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0160" sheetId="6" r:id="rId1"/>
  </sheets>
  <definedNames>
    <definedName name="_xlnm.Print_Area" localSheetId="0">'Додаток2 КПК0910160'!$A$1:$BY$270</definedName>
  </definedNames>
  <calcPr calcId="152511"/>
</workbook>
</file>

<file path=xl/calcChain.xml><?xml version="1.0" encoding="utf-8"?>
<calcChain xmlns="http://schemas.openxmlformats.org/spreadsheetml/2006/main">
  <c r="BH242" i="6" l="1"/>
  <c r="AT242" i="6"/>
  <c r="AJ242" i="6"/>
  <c r="BH241" i="6"/>
  <c r="AT241" i="6"/>
  <c r="AJ241" i="6"/>
  <c r="BH240" i="6"/>
  <c r="AT240" i="6"/>
  <c r="AJ240" i="6"/>
  <c r="BH239" i="6"/>
  <c r="AT239" i="6"/>
  <c r="AJ239" i="6"/>
  <c r="BH238" i="6"/>
  <c r="AT238" i="6"/>
  <c r="AJ238" i="6"/>
  <c r="BH237" i="6"/>
  <c r="AT237" i="6"/>
  <c r="AJ237" i="6"/>
  <c r="BH236" i="6"/>
  <c r="AT236" i="6"/>
  <c r="AJ236" i="6"/>
  <c r="BH235" i="6"/>
  <c r="AT235" i="6"/>
  <c r="AJ235" i="6"/>
  <c r="BH234" i="6"/>
  <c r="AT234" i="6"/>
  <c r="AJ234" i="6"/>
  <c r="BG225" i="6"/>
  <c r="AQ225" i="6"/>
  <c r="BG224" i="6"/>
  <c r="AQ224" i="6"/>
  <c r="BG223" i="6"/>
  <c r="AQ223" i="6"/>
  <c r="BG222" i="6"/>
  <c r="AQ222" i="6"/>
  <c r="BG221" i="6"/>
  <c r="AQ221" i="6"/>
  <c r="BG220" i="6"/>
  <c r="AQ220" i="6"/>
  <c r="AZ197" i="6"/>
  <c r="AK197" i="6"/>
  <c r="BO189" i="6"/>
  <c r="AZ189" i="6"/>
  <c r="AK189" i="6"/>
  <c r="BD114" i="6"/>
  <c r="AJ114" i="6"/>
  <c r="BD113" i="6"/>
  <c r="AJ113" i="6"/>
  <c r="BD112" i="6"/>
  <c r="AJ112" i="6"/>
  <c r="BD111" i="6"/>
  <c r="AJ111" i="6"/>
  <c r="BU103" i="6"/>
  <c r="BB103" i="6"/>
  <c r="AI103" i="6"/>
  <c r="BU102" i="6"/>
  <c r="BB102" i="6"/>
  <c r="AI102" i="6"/>
  <c r="BU101" i="6"/>
  <c r="BB101" i="6"/>
  <c r="AI101" i="6"/>
  <c r="BU100" i="6"/>
  <c r="BB100" i="6"/>
  <c r="AI100" i="6"/>
  <c r="BG90" i="6"/>
  <c r="AM90" i="6"/>
  <c r="BG82" i="6"/>
  <c r="AM82" i="6"/>
  <c r="BG81" i="6"/>
  <c r="AM81" i="6"/>
  <c r="BG80" i="6"/>
  <c r="AM80" i="6"/>
  <c r="BG79" i="6"/>
  <c r="AM79" i="6"/>
  <c r="BG78" i="6"/>
  <c r="AM78" i="6"/>
  <c r="BG77" i="6"/>
  <c r="AM77" i="6"/>
  <c r="BG76" i="6"/>
  <c r="AM76" i="6"/>
  <c r="BG75" i="6"/>
  <c r="AM75" i="6"/>
  <c r="BG74" i="6"/>
  <c r="AM74" i="6"/>
  <c r="BU66" i="6"/>
  <c r="BB66" i="6"/>
  <c r="AI66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<sst xmlns="http://schemas.openxmlformats.org/spreadsheetml/2006/main" count="745" uniqueCount="274">
  <si>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</si>
  <si>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</si>
  <si>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</si>
  <si>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</si>
  <si>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</si>
  <si>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</si>
  <si>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</si>
  <si>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</si>
  <si>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</si>
  <si>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</si>
  <si>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</si>
  <si>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</si>
  <si>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</si>
  <si>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</si>
  <si>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</si>
  <si>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</si>
  <si>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</si>
  <si>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</si>
  <si>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</si>
  <si>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</si>
  <si>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</si>
  <si>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</si>
  <si>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</si>
  <si>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</si>
  <si>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</si>
  <si>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</si>
  <si>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</si>
  <si>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</si>
  <si>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</si>
  <si>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</si>
  <si>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</si>
  <si>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</si>
  <si>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</si>
  <si>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</si>
  <si>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</si>
  <si>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</si>
  <si>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</si>
  <si>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</si>
  <si>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</si>
  <si>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</si>
  <si>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</si>
  <si>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</si>
  <si>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</si>
  <si>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</si>
  <si>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</si>
  <si>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</si>
  <si>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</si>
  <si>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</si>
  <si>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</si>
  <si>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</si>
  <si>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</si>
  <si>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</si>
  <si>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</si>
  <si>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</si>
  <si>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</si>
  <si>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</si>
  <si>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</si>
  <si>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</si>
  <si>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</si>
  <si>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</si>
  <si>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</si>
  <si>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</si>
  <si>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</si>
  <si>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</si>
  <si>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</si>
  <si>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</si>
  <si>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</si>
  <si>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</si>
  <si>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</si>
  <si>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</si>
  <si>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</si>
  <si>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</si>
  <si>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</si>
  <si>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</si>
  <si>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</si>
  <si>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</si>
  <si>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</si>
  <si>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</si>
  <si>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</si>
  <si>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</si>
  <si>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</si>
  <si>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</si>
  <si>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</si>
  <si>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</si>
  <si>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</si>
  <si>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</si>
  <si>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</si>
  <si>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</si>
  <si>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</si>
  <si>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</si>
  <si>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</si>
  <si>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</si>
  <si>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</si>
  <si>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</si>
  <si>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</si>
  <si>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</si>
  <si>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</si>
  <si>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</si>
  <si>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</si>
  <si>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</si>
  <si>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</si>
  <si>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</si>
  <si>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</si>
  <si>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</si>
  <si>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</si>
  <si>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</si>
  <si>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</si>
  <si>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</si>
  <si>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</si>
  <si>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</si>
  <si>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</si>
  <si>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</si>
  <si>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</si>
  <si>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</si>
  <si>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</si>
  <si>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</si>
  <si>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</si>
  <si>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</si>
  <si>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</si>
  <si>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</si>
  <si>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</si>
  <si>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</si>
  <si>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</si>
  <si>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</si>
  <si>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</si>
  <si>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</si>
  <si>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</si>
  <si>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</si>
  <si>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</si>
  <si>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</si>
  <si>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</si>
  <si>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</si>
  <si>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</si>
  <si>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</si>
  <si>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</si>
  <si>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</si>
  <si>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</si>
  <si>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</si>
  <si>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</si>
  <si>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</si>
  <si>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</si>
  <si>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</si>
  <si>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</si>
  <si>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</si>
  <si>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</si>
  <si>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</si>
  <si>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</si>
  <si>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</si>
  <si>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</si>
  <si>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</si>
  <si>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</si>
  <si>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</si>
  <si>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</si>
  <si>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</si>
  <si>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</si>
  <si>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</si>
  <si>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</si>
  <si>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</si>
  <si>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</si>
  <si>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</si>
  <si>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</si>
  <si>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</si>
  <si>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</si>
  <si>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</si>
  <si>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</si>
  <si>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</si>
  <si>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</si>
  <si>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</si>
  <si>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</si>
  <si>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</si>
  <si>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</si>
  <si>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</si>
  <si>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</si>
  <si>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</si>
  <si>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</si>
  <si>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</si>
  <si>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</si>
  <si>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</si>
  <si>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</si>
  <si>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електроенергії</t>
  </si>
  <si>
    <t>Окремі заходи по реалізації державних (регіональних) програм, не віднесені до заходів розвитку</t>
  </si>
  <si>
    <t>Інші поточні видатки</t>
  </si>
  <si>
    <t>Витрати на оплату праці та нарахування на заробітну плату</t>
  </si>
  <si>
    <t xml:space="preserve">	Здійснення витрат на фінансово- господарську діяльність</t>
  </si>
  <si>
    <t xml:space="preserve">	Витрати на оплату комунальних послуг та енергоносіїв</t>
  </si>
  <si>
    <t>затрат</t>
  </si>
  <si>
    <t xml:space="preserve">formula=RC[-16]+RC[-8]                          </t>
  </si>
  <si>
    <t>кількість штатних одиниць</t>
  </si>
  <si>
    <t>од.</t>
  </si>
  <si>
    <t>жінки</t>
  </si>
  <si>
    <t>штатний розпис</t>
  </si>
  <si>
    <t>Загальний обсяг видатків</t>
  </si>
  <si>
    <t>грн.</t>
  </si>
  <si>
    <t>кошторис</t>
  </si>
  <si>
    <t>продукту</t>
  </si>
  <si>
    <t>кількість отриманих листів, звернень, заяв, скарг</t>
  </si>
  <si>
    <t>вхідна документація</t>
  </si>
  <si>
    <t>кількість прийнятих нормативно-правових актів</t>
  </si>
  <si>
    <t>рішення ,накази</t>
  </si>
  <si>
    <t>ефективності</t>
  </si>
  <si>
    <t>кількість виконаних листів, звернень, заяв, скарг на одного працівника</t>
  </si>
  <si>
    <t>Вихідна документація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</si>
  <si>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</si>
  <si>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</si>
  <si>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Розрахунок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</si>
  <si>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</si>
  <si>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</si>
  <si>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</si>
  <si>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</si>
  <si>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</si>
  <si>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</si>
  <si>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</si>
  <si>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Інші виплати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</si>
  <si>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</si>
  <si>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</si>
  <si>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</si>
  <si>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УСЬОГО штатних одиниць</t>
  </si>
  <si>
    <t>з них штатні одиниці за загальним фондом, що враховані також у спеціальному фонді</t>
  </si>
  <si>
    <t>Видатки на 2023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витрати, а саме заробітна плата, видатки на заробітну плату, матеріальні витрати, та не допустити утворення кредиторської заборгованості.</t>
  </si>
  <si>
    <t>Завдяки раціональному використанню коштів у 2021 році, вдалось в повному обсязі забезпечити бюджетними коштами обов'язкові виплати з заробітної плати та нарахувань на заробітну плату, оплатупослуг крім комунальних ,  придбання канцелярських товарів. _x000D_
          Кошти передбаченні на 2022 рік повністю забезпечують належне виконання роботи відділу Служби у спрравах дітей Богданівської сільської ради . Проаналізувавши використання бюджетних коштів за 10 місяців 2022 року, виконання складає: заробітна плата з нарахуваннями 69,2 %,  оплата послуг 65,4%, До кінця поточного року планується виконання на 100 %. _x000D_
          Згідно розрахунку повної потреби у бюджетних коштах на 2023 рік та коштів передбачених у граничному обсязі, існує необхідність в виділенні додаткових коштів для забезпечення належних умов праці. Кошти передбаченні на 2022 рік передбачають виконання: виплата заробітної плати з нарахуваннями на 82,3%, придбання предметів та матеріалів на 100% ; оплата послуг 100%</t>
  </si>
  <si>
    <t xml:space="preserve">  У 2021 році кошти спеціального фонду (бюджету розвитку) не витратилися._x000D_
 У 2022 році за рахунок спеціального фонду (бюджет розвитку) не планувалися .</t>
  </si>
  <si>
    <t>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</si>
  <si>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Забезпечення виконання наданих законодавством повноважень у сфері соціального захисту дітей; _x000D_
Здійснення виконавчими органами Автономної Республіки Крим наданих законодавством повноважень у відповідній сфері</t>
  </si>
  <si>
    <t>'Конституція України_x000D__x000D_
Бюджетний кодекс України_x000D__x000D_
Закон України "Про місцеве самоврядування в Україні"_x000D__x000D_
Закон України "Про охорону дитинства"_x000D__x000D_
Закон України "Про органи і служби у справах дітей та спеціальні установи для дітей"_x000D__x000D_
-Наказ Міністерства фінансів України від 01.10.2010 №1147"Про затвердження типового переліку бюджетних програм та результативних покказників їх виконання для місцеих бюджетів у галузі "Державне управління" (зі змінами та доповненнями),_x000D_
-Наказ Міністерства фінансів України від 01.10.2010 №1536"Про результативні показники бюджетної програми.(зі змінами та доповненнями)._x000D_
-Наказ Міністерства фінансів України від 20.09.2017 №793"Про затвердження складовихпрограмної класифікації видатків та кредитування місцевих бюджетів (зі змінами та доповненнями);_x000D_
"Про затвердження структури кодування програмної класифікації видатків та кредитування місцевих бюджетів і Ти пової програмної класифікації видатків та кредитування місцевих бюджетів/Тимчасової класифікації видатків та кредитування для бюджетів самоврядування,які не  застосовують програмно цільового методу від 02.12.2014 №1195._x000D__x000D_
Рішення Богданівської сільської ради "Про буджет Богданівської територіальної громади"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</si>
  <si>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</si>
  <si>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</si>
  <si>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</si>
  <si>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</si>
  <si>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</si>
  <si>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</si>
  <si>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</si>
  <si>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</t>
  </si>
  <si>
    <t>(грн)</t>
  </si>
  <si>
    <t>2021 рік (звіт)</t>
  </si>
  <si>
    <t>1) кредиторська заборгованість місцевого бюджету у 2021 році:</t>
  </si>
  <si>
    <t>Дебіторська заборгованість на 01.01.2021</t>
  </si>
  <si>
    <t>2022 рік (затверджено)</t>
  </si>
  <si>
    <t>2022 рік (план)</t>
  </si>
  <si>
    <t>2022 рік</t>
  </si>
  <si>
    <t>3) дебіторська заборгованість у 2021 - 2022 роках:</t>
  </si>
  <si>
    <t>Дебіторська заборгованість на 01.01.2022</t>
  </si>
  <si>
    <t>4) аналіз управління бюджетними зобов'язаннями та пропозиції щодо упорядкування бюджетних зобов'язань у 2022 році.</t>
  </si>
  <si>
    <t>внаслідок використання коштів спеціального фонду бюджету у 2021 році, та очікувані результати у 2022 році.</t>
  </si>
  <si>
    <t>1) надходження для виконання бюджетної програми у 2021 - 2023 роках:</t>
  </si>
  <si>
    <t>2023 рік (проект)</t>
  </si>
  <si>
    <t>1) видатки за кодами Економічної класифікації видатків бюджету у 2021 - 2023 роках:</t>
  </si>
  <si>
    <t>2) надання кредитів за кодами Класифікації кредитування бюджету у 2021 - 2023 роках:</t>
  </si>
  <si>
    <t>1) витрати за напрямами використання бюджетних коштів у 2021 - 2023 роках:</t>
  </si>
  <si>
    <t>1) результативні показники бюджетної програми у 2021 - 2023 роках:</t>
  </si>
  <si>
    <t>2023 рік</t>
  </si>
  <si>
    <t>1) місцеві/регіональні програми, які виконуються в межах бюджетної програми у 2021 - 2023 роках:</t>
  </si>
  <si>
    <t>14. Бюджетні зобов’язання у 2021 - 2023 роках:</t>
  </si>
  <si>
    <t xml:space="preserve">2) кредиторська заборгованість місцевого бюджету у 2022 - 2023 роках: </t>
  </si>
  <si>
    <t>Очікувана дебіторська заборгованость  на 01.01.2023</t>
  </si>
  <si>
    <t>2024 рік (прогноз)</t>
  </si>
  <si>
    <t>2024 рік</t>
  </si>
  <si>
    <t>БЮДЖЕТНИЙ ЗАПИТ НА 2023-2025 РОКИ індивідуальний (Форма 2023-2)</t>
  </si>
  <si>
    <t>4. Мета та завдання бюджетної програми на 2023 - 2025 роки</t>
  </si>
  <si>
    <t>2) надходження для виконання бюджетної програми  у 2024 - 2025 роках:</t>
  </si>
  <si>
    <t>2025 рік (прогноз)</t>
  </si>
  <si>
    <t>3) видатки за кодами Економічної класифікації видатків бюджету у 2024 - 2025 роках:</t>
  </si>
  <si>
    <t>4) надання кредитів за кодами Класифікації кредитування бюджету у 2024 - 2025 роках:</t>
  </si>
  <si>
    <t>2) витрати за напрямами використання бюджетних коштів у 2024 - 2025 роках:</t>
  </si>
  <si>
    <t>2) результативні показники бюджетної програми у 2024 - 2025 роках:</t>
  </si>
  <si>
    <t xml:space="preserve">2025 рік </t>
  </si>
  <si>
    <t>2) місцеві/регіональні програми, які виконуються в межах бюджетної програми у 2024 - 2025 роках:</t>
  </si>
  <si>
    <t>12. Об’єкти, які виконуються в межах бюджетної програми за рахунок коштів бюджету розвитку у 2021 - 2025 роках:</t>
  </si>
  <si>
    <t>13. Аналіз результатів, досягнутих внаслідок використання коштів загального фонду бюджету у 2021 році, очікувані результати у 
2022 році, обґрунтування необхідності передбачення витрат кредитів на 2023 - 2025 роки</t>
  </si>
  <si>
    <t xml:space="preserve"> 15. Підстави та обґрунтування видатків спеціального фонду на 2023 рік та на 2024 - 2025 роки за рахунок надходжень до спеціального фонду, аналіз результатів, досягнутих </t>
  </si>
  <si>
    <t>(0)(9)(1)(0)(1)(6)(0)</t>
  </si>
  <si>
    <t>(0)(1)(6)(0)</t>
  </si>
  <si>
    <t>(0)(1)(1)(1)</t>
  </si>
  <si>
    <t>Керівництво і управління у відповідній сфері у містах (місті Києві), селищах, селах, територіальних громадах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</si>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</sst>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4" fillId="0" borderId="5" xfId="0" quotePrefix="1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71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6" t="s">
        <v>225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8"/>
      <c r="AH4" s="28" t="s">
        <v>224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1" t="s">
        <v>230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6" t="s">
        <v>225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8"/>
      <c r="AH7" s="28" t="s">
        <v>273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1" t="s">
        <v>230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28.5" customHeight="1" x14ac:dyDescent="0.2">
      <c r="A10" s="11" t="s">
        <v>163</v>
      </c>
      <c r="B10" s="28" t="s">
        <v>269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270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271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2" t="s">
        <v>272</v>
      </c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20"/>
      <c r="BL10" s="131" t="s">
        <v>231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257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4" t="s">
        <v>221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4" t="s">
        <v>222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180" customHeight="1" x14ac:dyDescent="0.2">
      <c r="A21" s="124" t="s">
        <v>223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243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232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233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236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244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327406.43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327406.43</v>
      </c>
      <c r="AJ30" s="96"/>
      <c r="AK30" s="96"/>
      <c r="AL30" s="96"/>
      <c r="AM30" s="97"/>
      <c r="AN30" s="95">
        <v>1025343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1025343</v>
      </c>
      <c r="BC30" s="96"/>
      <c r="BD30" s="96"/>
      <c r="BE30" s="96"/>
      <c r="BF30" s="97"/>
      <c r="BG30" s="95">
        <v>1069615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1069615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327406.43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327406.43</v>
      </c>
      <c r="AJ31" s="104"/>
      <c r="AK31" s="104"/>
      <c r="AL31" s="104"/>
      <c r="AM31" s="105"/>
      <c r="AN31" s="103">
        <v>1025343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1025343</v>
      </c>
      <c r="BC31" s="104"/>
      <c r="BD31" s="104"/>
      <c r="BE31" s="104"/>
      <c r="BF31" s="105"/>
      <c r="BG31" s="103">
        <v>1069615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1069615</v>
      </c>
      <c r="BV31" s="104"/>
      <c r="BW31" s="104"/>
      <c r="BX31" s="104"/>
      <c r="BY31" s="105"/>
    </row>
    <row r="33" spans="1:79" ht="14.25" customHeight="1" x14ac:dyDescent="0.2">
      <c r="A33" s="58" t="s">
        <v>258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232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254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259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/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0</v>
      </c>
      <c r="AN39" s="96"/>
      <c r="AO39" s="96"/>
      <c r="AP39" s="96"/>
      <c r="AQ39" s="97"/>
      <c r="AR39" s="95">
        <v>0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0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/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0</v>
      </c>
      <c r="AN40" s="104"/>
      <c r="AO40" s="104"/>
      <c r="AP40" s="104"/>
      <c r="AQ40" s="105"/>
      <c r="AR40" s="103">
        <v>0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0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245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232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233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236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244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254581.16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254581.16</v>
      </c>
      <c r="AJ50" s="96"/>
      <c r="AK50" s="96"/>
      <c r="AL50" s="96"/>
      <c r="AM50" s="97"/>
      <c r="AN50" s="95">
        <v>800000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800000</v>
      </c>
      <c r="BC50" s="96"/>
      <c r="BD50" s="96"/>
      <c r="BE50" s="96"/>
      <c r="BF50" s="97"/>
      <c r="BG50" s="95">
        <v>800000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800000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57091.02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57091.02</v>
      </c>
      <c r="AJ51" s="96"/>
      <c r="AK51" s="96"/>
      <c r="AL51" s="96"/>
      <c r="AM51" s="97"/>
      <c r="AN51" s="95">
        <v>176000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176000</v>
      </c>
      <c r="BC51" s="96"/>
      <c r="BD51" s="96"/>
      <c r="BE51" s="96"/>
      <c r="BF51" s="97"/>
      <c r="BG51" s="95">
        <v>176000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176000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11097.25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11097.25</v>
      </c>
      <c r="AJ52" s="96"/>
      <c r="AK52" s="96"/>
      <c r="AL52" s="96"/>
      <c r="AM52" s="97"/>
      <c r="AN52" s="95">
        <v>5110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5110</v>
      </c>
      <c r="BC52" s="96"/>
      <c r="BD52" s="96"/>
      <c r="BE52" s="96"/>
      <c r="BF52" s="97"/>
      <c r="BG52" s="95">
        <v>62015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62015</v>
      </c>
      <c r="BV52" s="96"/>
      <c r="BW52" s="96"/>
      <c r="BX52" s="96"/>
      <c r="BY52" s="97"/>
    </row>
    <row r="53" spans="1:79" s="98" customFormat="1" ht="12.75" customHeight="1" x14ac:dyDescent="0.2">
      <c r="A53" s="88">
        <v>2240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4637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4637</v>
      </c>
      <c r="AJ53" s="96"/>
      <c r="AK53" s="96"/>
      <c r="AL53" s="96"/>
      <c r="AM53" s="97"/>
      <c r="AN53" s="95">
        <v>30000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30000</v>
      </c>
      <c r="BC53" s="96"/>
      <c r="BD53" s="96"/>
      <c r="BE53" s="96"/>
      <c r="BF53" s="97"/>
      <c r="BG53" s="95">
        <v>15500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15500</v>
      </c>
      <c r="BV53" s="96"/>
      <c r="BW53" s="96"/>
      <c r="BX53" s="96"/>
      <c r="BY53" s="97"/>
    </row>
    <row r="54" spans="1:79" s="98" customFormat="1" ht="12.75" customHeight="1" x14ac:dyDescent="0.2">
      <c r="A54" s="88">
        <v>2250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0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0</v>
      </c>
      <c r="AJ54" s="96"/>
      <c r="AK54" s="96"/>
      <c r="AL54" s="96"/>
      <c r="AM54" s="97"/>
      <c r="AN54" s="95">
        <v>3500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3500</v>
      </c>
      <c r="BC54" s="96"/>
      <c r="BD54" s="96"/>
      <c r="BE54" s="96"/>
      <c r="BF54" s="97"/>
      <c r="BG54" s="95">
        <v>1400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1400</v>
      </c>
      <c r="BV54" s="96"/>
      <c r="BW54" s="96"/>
      <c r="BX54" s="96"/>
      <c r="BY54" s="97"/>
    </row>
    <row r="55" spans="1:79" s="98" customFormat="1" ht="12.75" customHeight="1" x14ac:dyDescent="0.2">
      <c r="A55" s="88">
        <v>2273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0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0</v>
      </c>
      <c r="AJ55" s="96"/>
      <c r="AK55" s="96"/>
      <c r="AL55" s="96"/>
      <c r="AM55" s="97"/>
      <c r="AN55" s="95">
        <v>10733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10733</v>
      </c>
      <c r="BC55" s="96"/>
      <c r="BD55" s="96"/>
      <c r="BE55" s="96"/>
      <c r="BF55" s="97"/>
      <c r="BG55" s="95">
        <v>10700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10700</v>
      </c>
      <c r="BV55" s="96"/>
      <c r="BW55" s="96"/>
      <c r="BX55" s="96"/>
      <c r="BY55" s="97"/>
    </row>
    <row r="56" spans="1:79" s="98" customFormat="1" ht="38.25" customHeight="1" x14ac:dyDescent="0.2">
      <c r="A56" s="88">
        <v>2282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0</v>
      </c>
      <c r="BC56" s="96"/>
      <c r="BD56" s="96"/>
      <c r="BE56" s="96"/>
      <c r="BF56" s="97"/>
      <c r="BG56" s="95">
        <v>3000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3000</v>
      </c>
      <c r="BV56" s="96"/>
      <c r="BW56" s="96"/>
      <c r="BX56" s="96"/>
      <c r="BY56" s="97"/>
    </row>
    <row r="57" spans="1:79" s="98" customFormat="1" ht="12.75" customHeight="1" x14ac:dyDescent="0.2">
      <c r="A57" s="88">
        <v>2800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0</v>
      </c>
      <c r="BC57" s="96"/>
      <c r="BD57" s="96"/>
      <c r="BE57" s="96"/>
      <c r="BF57" s="97"/>
      <c r="BG57" s="95">
        <v>1000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1000</v>
      </c>
      <c r="BV57" s="96"/>
      <c r="BW57" s="96"/>
      <c r="BX57" s="96"/>
      <c r="BY57" s="97"/>
    </row>
    <row r="58" spans="1:79" s="6" customFormat="1" ht="12.75" customHeight="1" x14ac:dyDescent="0.2">
      <c r="A58" s="86"/>
      <c r="B58" s="84"/>
      <c r="C58" s="84"/>
      <c r="D58" s="85"/>
      <c r="E58" s="99" t="s">
        <v>147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1"/>
      <c r="U58" s="103">
        <v>327406.43</v>
      </c>
      <c r="V58" s="104"/>
      <c r="W58" s="104"/>
      <c r="X58" s="104"/>
      <c r="Y58" s="105"/>
      <c r="Z58" s="103">
        <v>0</v>
      </c>
      <c r="AA58" s="104"/>
      <c r="AB58" s="104"/>
      <c r="AC58" s="104"/>
      <c r="AD58" s="105"/>
      <c r="AE58" s="103">
        <v>0</v>
      </c>
      <c r="AF58" s="104"/>
      <c r="AG58" s="104"/>
      <c r="AH58" s="105"/>
      <c r="AI58" s="103">
        <f>IF(ISNUMBER(U58),U58,0)+IF(ISNUMBER(Z58),Z58,0)</f>
        <v>327406.43</v>
      </c>
      <c r="AJ58" s="104"/>
      <c r="AK58" s="104"/>
      <c r="AL58" s="104"/>
      <c r="AM58" s="105"/>
      <c r="AN58" s="103">
        <v>1025343</v>
      </c>
      <c r="AO58" s="104"/>
      <c r="AP58" s="104"/>
      <c r="AQ58" s="104"/>
      <c r="AR58" s="105"/>
      <c r="AS58" s="103">
        <v>0</v>
      </c>
      <c r="AT58" s="104"/>
      <c r="AU58" s="104"/>
      <c r="AV58" s="104"/>
      <c r="AW58" s="105"/>
      <c r="AX58" s="103">
        <v>0</v>
      </c>
      <c r="AY58" s="104"/>
      <c r="AZ58" s="104"/>
      <c r="BA58" s="105"/>
      <c r="BB58" s="103">
        <f>IF(ISNUMBER(AN58),AN58,0)+IF(ISNUMBER(AS58),AS58,0)</f>
        <v>1025343</v>
      </c>
      <c r="BC58" s="104"/>
      <c r="BD58" s="104"/>
      <c r="BE58" s="104"/>
      <c r="BF58" s="105"/>
      <c r="BG58" s="103">
        <v>1069615</v>
      </c>
      <c r="BH58" s="104"/>
      <c r="BI58" s="104"/>
      <c r="BJ58" s="104"/>
      <c r="BK58" s="105"/>
      <c r="BL58" s="103">
        <v>0</v>
      </c>
      <c r="BM58" s="104"/>
      <c r="BN58" s="104"/>
      <c r="BO58" s="104"/>
      <c r="BP58" s="105"/>
      <c r="BQ58" s="103">
        <v>0</v>
      </c>
      <c r="BR58" s="104"/>
      <c r="BS58" s="104"/>
      <c r="BT58" s="105"/>
      <c r="BU58" s="103">
        <f>IF(ISNUMBER(BG58),BG58,0)+IF(ISNUMBER(BL58),BL58,0)</f>
        <v>1069615</v>
      </c>
      <c r="BV58" s="104"/>
      <c r="BW58" s="104"/>
      <c r="BX58" s="104"/>
      <c r="BY58" s="105"/>
    </row>
    <row r="60" spans="1:79" ht="14.25" customHeight="1" x14ac:dyDescent="0.2">
      <c r="A60" s="42" t="s">
        <v>246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</row>
    <row r="61" spans="1:79" ht="15" customHeight="1" x14ac:dyDescent="0.2">
      <c r="A61" s="53" t="s">
        <v>232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</row>
    <row r="62" spans="1:79" ht="23.1" customHeight="1" x14ac:dyDescent="0.2">
      <c r="A62" s="66" t="s">
        <v>119</v>
      </c>
      <c r="B62" s="67"/>
      <c r="C62" s="67"/>
      <c r="D62" s="67"/>
      <c r="E62" s="68"/>
      <c r="F62" s="36" t="s">
        <v>19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0" t="s">
        <v>233</v>
      </c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2"/>
      <c r="AN62" s="30" t="s">
        <v>236</v>
      </c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2"/>
      <c r="BG62" s="30" t="s">
        <v>244</v>
      </c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2"/>
    </row>
    <row r="63" spans="1:79" ht="51.75" customHeight="1" x14ac:dyDescent="0.2">
      <c r="A63" s="69"/>
      <c r="B63" s="70"/>
      <c r="C63" s="70"/>
      <c r="D63" s="70"/>
      <c r="E63" s="71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0" t="s">
        <v>4</v>
      </c>
      <c r="V63" s="31"/>
      <c r="W63" s="31"/>
      <c r="X63" s="31"/>
      <c r="Y63" s="32"/>
      <c r="Z63" s="30" t="s">
        <v>3</v>
      </c>
      <c r="AA63" s="31"/>
      <c r="AB63" s="31"/>
      <c r="AC63" s="31"/>
      <c r="AD63" s="32"/>
      <c r="AE63" s="46" t="s">
        <v>116</v>
      </c>
      <c r="AF63" s="47"/>
      <c r="AG63" s="47"/>
      <c r="AH63" s="48"/>
      <c r="AI63" s="30" t="s">
        <v>5</v>
      </c>
      <c r="AJ63" s="31"/>
      <c r="AK63" s="31"/>
      <c r="AL63" s="31"/>
      <c r="AM63" s="32"/>
      <c r="AN63" s="30" t="s">
        <v>4</v>
      </c>
      <c r="AO63" s="31"/>
      <c r="AP63" s="31"/>
      <c r="AQ63" s="31"/>
      <c r="AR63" s="32"/>
      <c r="AS63" s="30" t="s">
        <v>3</v>
      </c>
      <c r="AT63" s="31"/>
      <c r="AU63" s="31"/>
      <c r="AV63" s="31"/>
      <c r="AW63" s="32"/>
      <c r="AX63" s="46" t="s">
        <v>116</v>
      </c>
      <c r="AY63" s="47"/>
      <c r="AZ63" s="47"/>
      <c r="BA63" s="48"/>
      <c r="BB63" s="30" t="s">
        <v>96</v>
      </c>
      <c r="BC63" s="31"/>
      <c r="BD63" s="31"/>
      <c r="BE63" s="31"/>
      <c r="BF63" s="32"/>
      <c r="BG63" s="30" t="s">
        <v>4</v>
      </c>
      <c r="BH63" s="31"/>
      <c r="BI63" s="31"/>
      <c r="BJ63" s="31"/>
      <c r="BK63" s="32"/>
      <c r="BL63" s="30" t="s">
        <v>3</v>
      </c>
      <c r="BM63" s="31"/>
      <c r="BN63" s="31"/>
      <c r="BO63" s="31"/>
      <c r="BP63" s="32"/>
      <c r="BQ63" s="46" t="s">
        <v>116</v>
      </c>
      <c r="BR63" s="47"/>
      <c r="BS63" s="47"/>
      <c r="BT63" s="48"/>
      <c r="BU63" s="36" t="s">
        <v>97</v>
      </c>
      <c r="BV63" s="36"/>
      <c r="BW63" s="36"/>
      <c r="BX63" s="36"/>
      <c r="BY63" s="36"/>
    </row>
    <row r="64" spans="1:79" ht="15" customHeight="1" x14ac:dyDescent="0.2">
      <c r="A64" s="30">
        <v>1</v>
      </c>
      <c r="B64" s="31"/>
      <c r="C64" s="31"/>
      <c r="D64" s="31"/>
      <c r="E64" s="32"/>
      <c r="F64" s="30">
        <v>2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2"/>
      <c r="U64" s="30">
        <v>3</v>
      </c>
      <c r="V64" s="31"/>
      <c r="W64" s="31"/>
      <c r="X64" s="31"/>
      <c r="Y64" s="32"/>
      <c r="Z64" s="30">
        <v>4</v>
      </c>
      <c r="AA64" s="31"/>
      <c r="AB64" s="31"/>
      <c r="AC64" s="31"/>
      <c r="AD64" s="32"/>
      <c r="AE64" s="30">
        <v>5</v>
      </c>
      <c r="AF64" s="31"/>
      <c r="AG64" s="31"/>
      <c r="AH64" s="32"/>
      <c r="AI64" s="30">
        <v>6</v>
      </c>
      <c r="AJ64" s="31"/>
      <c r="AK64" s="31"/>
      <c r="AL64" s="31"/>
      <c r="AM64" s="32"/>
      <c r="AN64" s="30">
        <v>7</v>
      </c>
      <c r="AO64" s="31"/>
      <c r="AP64" s="31"/>
      <c r="AQ64" s="31"/>
      <c r="AR64" s="32"/>
      <c r="AS64" s="30">
        <v>8</v>
      </c>
      <c r="AT64" s="31"/>
      <c r="AU64" s="31"/>
      <c r="AV64" s="31"/>
      <c r="AW64" s="32"/>
      <c r="AX64" s="30">
        <v>9</v>
      </c>
      <c r="AY64" s="31"/>
      <c r="AZ64" s="31"/>
      <c r="BA64" s="32"/>
      <c r="BB64" s="30">
        <v>10</v>
      </c>
      <c r="BC64" s="31"/>
      <c r="BD64" s="31"/>
      <c r="BE64" s="31"/>
      <c r="BF64" s="32"/>
      <c r="BG64" s="30">
        <v>11</v>
      </c>
      <c r="BH64" s="31"/>
      <c r="BI64" s="31"/>
      <c r="BJ64" s="31"/>
      <c r="BK64" s="32"/>
      <c r="BL64" s="30">
        <v>12</v>
      </c>
      <c r="BM64" s="31"/>
      <c r="BN64" s="31"/>
      <c r="BO64" s="31"/>
      <c r="BP64" s="32"/>
      <c r="BQ64" s="30">
        <v>13</v>
      </c>
      <c r="BR64" s="31"/>
      <c r="BS64" s="31"/>
      <c r="BT64" s="32"/>
      <c r="BU64" s="36">
        <v>14</v>
      </c>
      <c r="BV64" s="36"/>
      <c r="BW64" s="36"/>
      <c r="BX64" s="36"/>
      <c r="BY64" s="36"/>
    </row>
    <row r="65" spans="1:79" s="1" customFormat="1" ht="13.5" hidden="1" customHeight="1" x14ac:dyDescent="0.2">
      <c r="A65" s="33" t="s">
        <v>64</v>
      </c>
      <c r="B65" s="34"/>
      <c r="C65" s="34"/>
      <c r="D65" s="34"/>
      <c r="E65" s="35"/>
      <c r="F65" s="33" t="s">
        <v>57</v>
      </c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5"/>
      <c r="U65" s="33" t="s">
        <v>65</v>
      </c>
      <c r="V65" s="34"/>
      <c r="W65" s="34"/>
      <c r="X65" s="34"/>
      <c r="Y65" s="35"/>
      <c r="Z65" s="33" t="s">
        <v>66</v>
      </c>
      <c r="AA65" s="34"/>
      <c r="AB65" s="34"/>
      <c r="AC65" s="34"/>
      <c r="AD65" s="35"/>
      <c r="AE65" s="33" t="s">
        <v>91</v>
      </c>
      <c r="AF65" s="34"/>
      <c r="AG65" s="34"/>
      <c r="AH65" s="35"/>
      <c r="AI65" s="50" t="s">
        <v>169</v>
      </c>
      <c r="AJ65" s="51"/>
      <c r="AK65" s="51"/>
      <c r="AL65" s="51"/>
      <c r="AM65" s="52"/>
      <c r="AN65" s="33" t="s">
        <v>67</v>
      </c>
      <c r="AO65" s="34"/>
      <c r="AP65" s="34"/>
      <c r="AQ65" s="34"/>
      <c r="AR65" s="35"/>
      <c r="AS65" s="33" t="s">
        <v>68</v>
      </c>
      <c r="AT65" s="34"/>
      <c r="AU65" s="34"/>
      <c r="AV65" s="34"/>
      <c r="AW65" s="35"/>
      <c r="AX65" s="33" t="s">
        <v>92</v>
      </c>
      <c r="AY65" s="34"/>
      <c r="AZ65" s="34"/>
      <c r="BA65" s="35"/>
      <c r="BB65" s="50" t="s">
        <v>169</v>
      </c>
      <c r="BC65" s="51"/>
      <c r="BD65" s="51"/>
      <c r="BE65" s="51"/>
      <c r="BF65" s="52"/>
      <c r="BG65" s="33" t="s">
        <v>58</v>
      </c>
      <c r="BH65" s="34"/>
      <c r="BI65" s="34"/>
      <c r="BJ65" s="34"/>
      <c r="BK65" s="35"/>
      <c r="BL65" s="33" t="s">
        <v>59</v>
      </c>
      <c r="BM65" s="34"/>
      <c r="BN65" s="34"/>
      <c r="BO65" s="34"/>
      <c r="BP65" s="35"/>
      <c r="BQ65" s="33" t="s">
        <v>93</v>
      </c>
      <c r="BR65" s="34"/>
      <c r="BS65" s="34"/>
      <c r="BT65" s="35"/>
      <c r="BU65" s="44" t="s">
        <v>169</v>
      </c>
      <c r="BV65" s="44"/>
      <c r="BW65" s="44"/>
      <c r="BX65" s="44"/>
      <c r="BY65" s="44"/>
      <c r="CA65" t="s">
        <v>27</v>
      </c>
    </row>
    <row r="66" spans="1:79" s="6" customFormat="1" ht="12.75" customHeight="1" x14ac:dyDescent="0.2">
      <c r="A66" s="86"/>
      <c r="B66" s="84"/>
      <c r="C66" s="84"/>
      <c r="D66" s="84"/>
      <c r="E66" s="85"/>
      <c r="F66" s="86" t="s">
        <v>147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5"/>
      <c r="U66" s="103"/>
      <c r="V66" s="104"/>
      <c r="W66" s="104"/>
      <c r="X66" s="104"/>
      <c r="Y66" s="105"/>
      <c r="Z66" s="103"/>
      <c r="AA66" s="104"/>
      <c r="AB66" s="104"/>
      <c r="AC66" s="104"/>
      <c r="AD66" s="105"/>
      <c r="AE66" s="103"/>
      <c r="AF66" s="104"/>
      <c r="AG66" s="104"/>
      <c r="AH66" s="105"/>
      <c r="AI66" s="103">
        <f>IF(ISNUMBER(U66),U66,0)+IF(ISNUMBER(Z66),Z66,0)</f>
        <v>0</v>
      </c>
      <c r="AJ66" s="104"/>
      <c r="AK66" s="104"/>
      <c r="AL66" s="104"/>
      <c r="AM66" s="105"/>
      <c r="AN66" s="103"/>
      <c r="AO66" s="104"/>
      <c r="AP66" s="104"/>
      <c r="AQ66" s="104"/>
      <c r="AR66" s="105"/>
      <c r="AS66" s="103"/>
      <c r="AT66" s="104"/>
      <c r="AU66" s="104"/>
      <c r="AV66" s="104"/>
      <c r="AW66" s="105"/>
      <c r="AX66" s="103"/>
      <c r="AY66" s="104"/>
      <c r="AZ66" s="104"/>
      <c r="BA66" s="105"/>
      <c r="BB66" s="103">
        <f>IF(ISNUMBER(AN66),AN66,0)+IF(ISNUMBER(AS66),AS66,0)</f>
        <v>0</v>
      </c>
      <c r="BC66" s="104"/>
      <c r="BD66" s="104"/>
      <c r="BE66" s="104"/>
      <c r="BF66" s="105"/>
      <c r="BG66" s="103"/>
      <c r="BH66" s="104"/>
      <c r="BI66" s="104"/>
      <c r="BJ66" s="104"/>
      <c r="BK66" s="105"/>
      <c r="BL66" s="103"/>
      <c r="BM66" s="104"/>
      <c r="BN66" s="104"/>
      <c r="BO66" s="104"/>
      <c r="BP66" s="105"/>
      <c r="BQ66" s="103"/>
      <c r="BR66" s="104"/>
      <c r="BS66" s="104"/>
      <c r="BT66" s="105"/>
      <c r="BU66" s="103">
        <f>IF(ISNUMBER(BG66),BG66,0)+IF(ISNUMBER(BL66),BL66,0)</f>
        <v>0</v>
      </c>
      <c r="BV66" s="104"/>
      <c r="BW66" s="104"/>
      <c r="BX66" s="104"/>
      <c r="BY66" s="105"/>
      <c r="CA66" s="6" t="s">
        <v>28</v>
      </c>
    </row>
    <row r="68" spans="1:79" ht="14.25" customHeight="1" x14ac:dyDescent="0.2">
      <c r="A68" s="42" t="s">
        <v>260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</row>
    <row r="69" spans="1:79" ht="15" customHeight="1" x14ac:dyDescent="0.2">
      <c r="A69" s="53" t="s">
        <v>232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</row>
    <row r="70" spans="1:79" ht="23.1" customHeight="1" x14ac:dyDescent="0.2">
      <c r="A70" s="66" t="s">
        <v>118</v>
      </c>
      <c r="B70" s="67"/>
      <c r="C70" s="67"/>
      <c r="D70" s="68"/>
      <c r="E70" s="60" t="s">
        <v>19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  <c r="X70" s="30" t="s">
        <v>254</v>
      </c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  <c r="AR70" s="36" t="s">
        <v>259</v>
      </c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</row>
    <row r="71" spans="1:79" ht="48.75" customHeight="1" x14ac:dyDescent="0.2">
      <c r="A71" s="69"/>
      <c r="B71" s="70"/>
      <c r="C71" s="70"/>
      <c r="D71" s="71"/>
      <c r="E71" s="63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5"/>
      <c r="X71" s="60" t="s">
        <v>4</v>
      </c>
      <c r="Y71" s="61"/>
      <c r="Z71" s="61"/>
      <c r="AA71" s="61"/>
      <c r="AB71" s="62"/>
      <c r="AC71" s="60" t="s">
        <v>3</v>
      </c>
      <c r="AD71" s="61"/>
      <c r="AE71" s="61"/>
      <c r="AF71" s="61"/>
      <c r="AG71" s="62"/>
      <c r="AH71" s="46" t="s">
        <v>116</v>
      </c>
      <c r="AI71" s="47"/>
      <c r="AJ71" s="47"/>
      <c r="AK71" s="47"/>
      <c r="AL71" s="48"/>
      <c r="AM71" s="30" t="s">
        <v>5</v>
      </c>
      <c r="AN71" s="31"/>
      <c r="AO71" s="31"/>
      <c r="AP71" s="31"/>
      <c r="AQ71" s="32"/>
      <c r="AR71" s="30" t="s">
        <v>4</v>
      </c>
      <c r="AS71" s="31"/>
      <c r="AT71" s="31"/>
      <c r="AU71" s="31"/>
      <c r="AV71" s="32"/>
      <c r="AW71" s="30" t="s">
        <v>3</v>
      </c>
      <c r="AX71" s="31"/>
      <c r="AY71" s="31"/>
      <c r="AZ71" s="31"/>
      <c r="BA71" s="32"/>
      <c r="BB71" s="46" t="s">
        <v>116</v>
      </c>
      <c r="BC71" s="47"/>
      <c r="BD71" s="47"/>
      <c r="BE71" s="47"/>
      <c r="BF71" s="48"/>
      <c r="BG71" s="30" t="s">
        <v>96</v>
      </c>
      <c r="BH71" s="31"/>
      <c r="BI71" s="31"/>
      <c r="BJ71" s="31"/>
      <c r="BK71" s="32"/>
    </row>
    <row r="72" spans="1:79" ht="12.75" customHeight="1" x14ac:dyDescent="0.2">
      <c r="A72" s="30">
        <v>1</v>
      </c>
      <c r="B72" s="31"/>
      <c r="C72" s="31"/>
      <c r="D72" s="32"/>
      <c r="E72" s="30">
        <v>2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  <c r="X72" s="30">
        <v>3</v>
      </c>
      <c r="Y72" s="31"/>
      <c r="Z72" s="31"/>
      <c r="AA72" s="31"/>
      <c r="AB72" s="32"/>
      <c r="AC72" s="30">
        <v>4</v>
      </c>
      <c r="AD72" s="31"/>
      <c r="AE72" s="31"/>
      <c r="AF72" s="31"/>
      <c r="AG72" s="32"/>
      <c r="AH72" s="30">
        <v>5</v>
      </c>
      <c r="AI72" s="31"/>
      <c r="AJ72" s="31"/>
      <c r="AK72" s="31"/>
      <c r="AL72" s="32"/>
      <c r="AM72" s="30">
        <v>6</v>
      </c>
      <c r="AN72" s="31"/>
      <c r="AO72" s="31"/>
      <c r="AP72" s="31"/>
      <c r="AQ72" s="32"/>
      <c r="AR72" s="30">
        <v>7</v>
      </c>
      <c r="AS72" s="31"/>
      <c r="AT72" s="31"/>
      <c r="AU72" s="31"/>
      <c r="AV72" s="32"/>
      <c r="AW72" s="30">
        <v>8</v>
      </c>
      <c r="AX72" s="31"/>
      <c r="AY72" s="31"/>
      <c r="AZ72" s="31"/>
      <c r="BA72" s="32"/>
      <c r="BB72" s="30">
        <v>9</v>
      </c>
      <c r="BC72" s="31"/>
      <c r="BD72" s="31"/>
      <c r="BE72" s="31"/>
      <c r="BF72" s="32"/>
      <c r="BG72" s="30">
        <v>10</v>
      </c>
      <c r="BH72" s="31"/>
      <c r="BI72" s="31"/>
      <c r="BJ72" s="31"/>
      <c r="BK72" s="32"/>
    </row>
    <row r="73" spans="1:79" s="1" customFormat="1" ht="12.75" hidden="1" customHeight="1" x14ac:dyDescent="0.2">
      <c r="A73" s="33" t="s">
        <v>64</v>
      </c>
      <c r="B73" s="34"/>
      <c r="C73" s="34"/>
      <c r="D73" s="35"/>
      <c r="E73" s="33" t="s">
        <v>57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5"/>
      <c r="X73" s="79" t="s">
        <v>60</v>
      </c>
      <c r="Y73" s="80"/>
      <c r="Z73" s="80"/>
      <c r="AA73" s="80"/>
      <c r="AB73" s="81"/>
      <c r="AC73" s="79" t="s">
        <v>61</v>
      </c>
      <c r="AD73" s="80"/>
      <c r="AE73" s="80"/>
      <c r="AF73" s="80"/>
      <c r="AG73" s="81"/>
      <c r="AH73" s="33" t="s">
        <v>94</v>
      </c>
      <c r="AI73" s="34"/>
      <c r="AJ73" s="34"/>
      <c r="AK73" s="34"/>
      <c r="AL73" s="35"/>
      <c r="AM73" s="50" t="s">
        <v>170</v>
      </c>
      <c r="AN73" s="51"/>
      <c r="AO73" s="51"/>
      <c r="AP73" s="51"/>
      <c r="AQ73" s="52"/>
      <c r="AR73" s="33" t="s">
        <v>62</v>
      </c>
      <c r="AS73" s="34"/>
      <c r="AT73" s="34"/>
      <c r="AU73" s="34"/>
      <c r="AV73" s="35"/>
      <c r="AW73" s="33" t="s">
        <v>63</v>
      </c>
      <c r="AX73" s="34"/>
      <c r="AY73" s="34"/>
      <c r="AZ73" s="34"/>
      <c r="BA73" s="35"/>
      <c r="BB73" s="33" t="s">
        <v>95</v>
      </c>
      <c r="BC73" s="34"/>
      <c r="BD73" s="34"/>
      <c r="BE73" s="34"/>
      <c r="BF73" s="35"/>
      <c r="BG73" s="50" t="s">
        <v>170</v>
      </c>
      <c r="BH73" s="51"/>
      <c r="BI73" s="51"/>
      <c r="BJ73" s="51"/>
      <c r="BK73" s="52"/>
      <c r="CA73" t="s">
        <v>29</v>
      </c>
    </row>
    <row r="74" spans="1:79" s="98" customFormat="1" ht="12.75" customHeight="1" x14ac:dyDescent="0.2">
      <c r="A74" s="88">
        <v>2111</v>
      </c>
      <c r="B74" s="89"/>
      <c r="C74" s="89"/>
      <c r="D74" s="90"/>
      <c r="E74" s="91" t="s">
        <v>174</v>
      </c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3"/>
      <c r="X74" s="95">
        <v>0</v>
      </c>
      <c r="Y74" s="96"/>
      <c r="Z74" s="96"/>
      <c r="AA74" s="96"/>
      <c r="AB74" s="97"/>
      <c r="AC74" s="95">
        <v>0</v>
      </c>
      <c r="AD74" s="96"/>
      <c r="AE74" s="96"/>
      <c r="AF74" s="96"/>
      <c r="AG74" s="97"/>
      <c r="AH74" s="95">
        <v>0</v>
      </c>
      <c r="AI74" s="96"/>
      <c r="AJ74" s="96"/>
      <c r="AK74" s="96"/>
      <c r="AL74" s="97"/>
      <c r="AM74" s="95">
        <f>IF(ISNUMBER(X74),X74,0)+IF(ISNUMBER(AC74),AC74,0)</f>
        <v>0</v>
      </c>
      <c r="AN74" s="96"/>
      <c r="AO74" s="96"/>
      <c r="AP74" s="96"/>
      <c r="AQ74" s="97"/>
      <c r="AR74" s="95">
        <v>0</v>
      </c>
      <c r="AS74" s="96"/>
      <c r="AT74" s="96"/>
      <c r="AU74" s="96"/>
      <c r="AV74" s="97"/>
      <c r="AW74" s="95">
        <v>0</v>
      </c>
      <c r="AX74" s="96"/>
      <c r="AY74" s="96"/>
      <c r="AZ74" s="96"/>
      <c r="BA74" s="97"/>
      <c r="BB74" s="95">
        <v>0</v>
      </c>
      <c r="BC74" s="96"/>
      <c r="BD74" s="96"/>
      <c r="BE74" s="96"/>
      <c r="BF74" s="97"/>
      <c r="BG74" s="94">
        <f>IF(ISNUMBER(AR74),AR74,0)+IF(ISNUMBER(AW74),AW74,0)</f>
        <v>0</v>
      </c>
      <c r="BH74" s="94"/>
      <c r="BI74" s="94"/>
      <c r="BJ74" s="94"/>
      <c r="BK74" s="94"/>
      <c r="CA74" s="98" t="s">
        <v>30</v>
      </c>
    </row>
    <row r="75" spans="1:79" s="98" customFormat="1" ht="12.75" customHeight="1" x14ac:dyDescent="0.2">
      <c r="A75" s="88">
        <v>2120</v>
      </c>
      <c r="B75" s="89"/>
      <c r="C75" s="89"/>
      <c r="D75" s="90"/>
      <c r="E75" s="91" t="s">
        <v>175</v>
      </c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5">
        <v>0</v>
      </c>
      <c r="Y75" s="96"/>
      <c r="Z75" s="96"/>
      <c r="AA75" s="96"/>
      <c r="AB75" s="97"/>
      <c r="AC75" s="95">
        <v>0</v>
      </c>
      <c r="AD75" s="96"/>
      <c r="AE75" s="96"/>
      <c r="AF75" s="96"/>
      <c r="AG75" s="97"/>
      <c r="AH75" s="95">
        <v>0</v>
      </c>
      <c r="AI75" s="96"/>
      <c r="AJ75" s="96"/>
      <c r="AK75" s="96"/>
      <c r="AL75" s="97"/>
      <c r="AM75" s="95">
        <f>IF(ISNUMBER(X75),X75,0)+IF(ISNUMBER(AC75),AC75,0)</f>
        <v>0</v>
      </c>
      <c r="AN75" s="96"/>
      <c r="AO75" s="96"/>
      <c r="AP75" s="96"/>
      <c r="AQ75" s="97"/>
      <c r="AR75" s="95">
        <v>0</v>
      </c>
      <c r="AS75" s="96"/>
      <c r="AT75" s="96"/>
      <c r="AU75" s="96"/>
      <c r="AV75" s="97"/>
      <c r="AW75" s="95">
        <v>0</v>
      </c>
      <c r="AX75" s="96"/>
      <c r="AY75" s="96"/>
      <c r="AZ75" s="96"/>
      <c r="BA75" s="97"/>
      <c r="BB75" s="95">
        <v>0</v>
      </c>
      <c r="BC75" s="96"/>
      <c r="BD75" s="96"/>
      <c r="BE75" s="96"/>
      <c r="BF75" s="97"/>
      <c r="BG75" s="94">
        <f>IF(ISNUMBER(AR75),AR75,0)+IF(ISNUMBER(AW75),AW75,0)</f>
        <v>0</v>
      </c>
      <c r="BH75" s="94"/>
      <c r="BI75" s="94"/>
      <c r="BJ75" s="94"/>
      <c r="BK75" s="94"/>
    </row>
    <row r="76" spans="1:79" s="98" customFormat="1" ht="12.75" customHeight="1" x14ac:dyDescent="0.2">
      <c r="A76" s="88">
        <v>2210</v>
      </c>
      <c r="B76" s="89"/>
      <c r="C76" s="89"/>
      <c r="D76" s="90"/>
      <c r="E76" s="91" t="s">
        <v>176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3"/>
      <c r="X76" s="95">
        <v>0</v>
      </c>
      <c r="Y76" s="96"/>
      <c r="Z76" s="96"/>
      <c r="AA76" s="96"/>
      <c r="AB76" s="97"/>
      <c r="AC76" s="95">
        <v>0</v>
      </c>
      <c r="AD76" s="96"/>
      <c r="AE76" s="96"/>
      <c r="AF76" s="96"/>
      <c r="AG76" s="97"/>
      <c r="AH76" s="95">
        <v>0</v>
      </c>
      <c r="AI76" s="96"/>
      <c r="AJ76" s="96"/>
      <c r="AK76" s="96"/>
      <c r="AL76" s="97"/>
      <c r="AM76" s="95">
        <f>IF(ISNUMBER(X76),X76,0)+IF(ISNUMBER(AC76),AC76,0)</f>
        <v>0</v>
      </c>
      <c r="AN76" s="96"/>
      <c r="AO76" s="96"/>
      <c r="AP76" s="96"/>
      <c r="AQ76" s="97"/>
      <c r="AR76" s="95">
        <v>0</v>
      </c>
      <c r="AS76" s="96"/>
      <c r="AT76" s="96"/>
      <c r="AU76" s="96"/>
      <c r="AV76" s="97"/>
      <c r="AW76" s="95">
        <v>0</v>
      </c>
      <c r="AX76" s="96"/>
      <c r="AY76" s="96"/>
      <c r="AZ76" s="96"/>
      <c r="BA76" s="97"/>
      <c r="BB76" s="95">
        <v>0</v>
      </c>
      <c r="BC76" s="96"/>
      <c r="BD76" s="96"/>
      <c r="BE76" s="96"/>
      <c r="BF76" s="97"/>
      <c r="BG76" s="94">
        <f>IF(ISNUMBER(AR76),AR76,0)+IF(ISNUMBER(AW76),AW76,0)</f>
        <v>0</v>
      </c>
      <c r="BH76" s="94"/>
      <c r="BI76" s="94"/>
      <c r="BJ76" s="94"/>
      <c r="BK76" s="94"/>
    </row>
    <row r="77" spans="1:79" s="98" customFormat="1" ht="12.75" customHeight="1" x14ac:dyDescent="0.2">
      <c r="A77" s="88">
        <v>2240</v>
      </c>
      <c r="B77" s="89"/>
      <c r="C77" s="89"/>
      <c r="D77" s="90"/>
      <c r="E77" s="91" t="s">
        <v>177</v>
      </c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5">
        <v>0</v>
      </c>
      <c r="Y77" s="96"/>
      <c r="Z77" s="96"/>
      <c r="AA77" s="96"/>
      <c r="AB77" s="97"/>
      <c r="AC77" s="95">
        <v>0</v>
      </c>
      <c r="AD77" s="96"/>
      <c r="AE77" s="96"/>
      <c r="AF77" s="96"/>
      <c r="AG77" s="97"/>
      <c r="AH77" s="95">
        <v>0</v>
      </c>
      <c r="AI77" s="96"/>
      <c r="AJ77" s="96"/>
      <c r="AK77" s="96"/>
      <c r="AL77" s="97"/>
      <c r="AM77" s="95">
        <f>IF(ISNUMBER(X77),X77,0)+IF(ISNUMBER(AC77),AC77,0)</f>
        <v>0</v>
      </c>
      <c r="AN77" s="96"/>
      <c r="AO77" s="96"/>
      <c r="AP77" s="96"/>
      <c r="AQ77" s="97"/>
      <c r="AR77" s="95">
        <v>0</v>
      </c>
      <c r="AS77" s="96"/>
      <c r="AT77" s="96"/>
      <c r="AU77" s="96"/>
      <c r="AV77" s="97"/>
      <c r="AW77" s="95">
        <v>0</v>
      </c>
      <c r="AX77" s="96"/>
      <c r="AY77" s="96"/>
      <c r="AZ77" s="96"/>
      <c r="BA77" s="97"/>
      <c r="BB77" s="95">
        <v>0</v>
      </c>
      <c r="BC77" s="96"/>
      <c r="BD77" s="96"/>
      <c r="BE77" s="96"/>
      <c r="BF77" s="97"/>
      <c r="BG77" s="94">
        <f>IF(ISNUMBER(AR77),AR77,0)+IF(ISNUMBER(AW77),AW77,0)</f>
        <v>0</v>
      </c>
      <c r="BH77" s="94"/>
      <c r="BI77" s="94"/>
      <c r="BJ77" s="94"/>
      <c r="BK77" s="94"/>
    </row>
    <row r="78" spans="1:79" s="98" customFormat="1" ht="12.75" customHeight="1" x14ac:dyDescent="0.2">
      <c r="A78" s="88">
        <v>2250</v>
      </c>
      <c r="B78" s="89"/>
      <c r="C78" s="89"/>
      <c r="D78" s="90"/>
      <c r="E78" s="91" t="s">
        <v>178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>
        <v>0</v>
      </c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0</v>
      </c>
      <c r="AN78" s="96"/>
      <c r="AO78" s="96"/>
      <c r="AP78" s="96"/>
      <c r="AQ78" s="97"/>
      <c r="AR78" s="95">
        <v>0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0</v>
      </c>
      <c r="BH78" s="94"/>
      <c r="BI78" s="94"/>
      <c r="BJ78" s="94"/>
      <c r="BK78" s="94"/>
    </row>
    <row r="79" spans="1:79" s="98" customFormat="1" ht="12.75" customHeight="1" x14ac:dyDescent="0.2">
      <c r="A79" s="88">
        <v>2273</v>
      </c>
      <c r="B79" s="89"/>
      <c r="C79" s="89"/>
      <c r="D79" s="90"/>
      <c r="E79" s="91" t="s">
        <v>179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>
        <v>0</v>
      </c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0</v>
      </c>
      <c r="AN79" s="96"/>
      <c r="AO79" s="96"/>
      <c r="AP79" s="96"/>
      <c r="AQ79" s="97"/>
      <c r="AR79" s="95">
        <v>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0</v>
      </c>
      <c r="BH79" s="94"/>
      <c r="BI79" s="94"/>
      <c r="BJ79" s="94"/>
      <c r="BK79" s="94"/>
    </row>
    <row r="80" spans="1:79" s="98" customFormat="1" ht="25.5" customHeight="1" x14ac:dyDescent="0.2">
      <c r="A80" s="88">
        <v>2282</v>
      </c>
      <c r="B80" s="89"/>
      <c r="C80" s="89"/>
      <c r="D80" s="90"/>
      <c r="E80" s="91" t="s">
        <v>180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>
        <v>0</v>
      </c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0</v>
      </c>
      <c r="AN80" s="96"/>
      <c r="AO80" s="96"/>
      <c r="AP80" s="96"/>
      <c r="AQ80" s="97"/>
      <c r="AR80" s="95">
        <v>0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0</v>
      </c>
      <c r="BH80" s="94"/>
      <c r="BI80" s="94"/>
      <c r="BJ80" s="94"/>
      <c r="BK80" s="94"/>
    </row>
    <row r="81" spans="1:79" s="98" customFormat="1" ht="12.75" customHeight="1" x14ac:dyDescent="0.2">
      <c r="A81" s="88">
        <v>2800</v>
      </c>
      <c r="B81" s="89"/>
      <c r="C81" s="89"/>
      <c r="D81" s="90"/>
      <c r="E81" s="91" t="s">
        <v>181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>
        <v>0</v>
      </c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0</v>
      </c>
      <c r="AN81" s="96"/>
      <c r="AO81" s="96"/>
      <c r="AP81" s="96"/>
      <c r="AQ81" s="97"/>
      <c r="AR81" s="95">
        <v>0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0</v>
      </c>
      <c r="BH81" s="94"/>
      <c r="BI81" s="94"/>
      <c r="BJ81" s="94"/>
      <c r="BK81" s="94"/>
    </row>
    <row r="82" spans="1:79" s="6" customFormat="1" ht="12.75" customHeight="1" x14ac:dyDescent="0.2">
      <c r="A82" s="86"/>
      <c r="B82" s="84"/>
      <c r="C82" s="84"/>
      <c r="D82" s="85"/>
      <c r="E82" s="99" t="s">
        <v>147</v>
      </c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3">
        <v>0</v>
      </c>
      <c r="Y82" s="104"/>
      <c r="Z82" s="104"/>
      <c r="AA82" s="104"/>
      <c r="AB82" s="105"/>
      <c r="AC82" s="103">
        <v>0</v>
      </c>
      <c r="AD82" s="104"/>
      <c r="AE82" s="104"/>
      <c r="AF82" s="104"/>
      <c r="AG82" s="105"/>
      <c r="AH82" s="103">
        <v>0</v>
      </c>
      <c r="AI82" s="104"/>
      <c r="AJ82" s="104"/>
      <c r="AK82" s="104"/>
      <c r="AL82" s="105"/>
      <c r="AM82" s="103">
        <f>IF(ISNUMBER(X82),X82,0)+IF(ISNUMBER(AC82),AC82,0)</f>
        <v>0</v>
      </c>
      <c r="AN82" s="104"/>
      <c r="AO82" s="104"/>
      <c r="AP82" s="104"/>
      <c r="AQ82" s="105"/>
      <c r="AR82" s="103">
        <v>0</v>
      </c>
      <c r="AS82" s="104"/>
      <c r="AT82" s="104"/>
      <c r="AU82" s="104"/>
      <c r="AV82" s="105"/>
      <c r="AW82" s="103">
        <v>0</v>
      </c>
      <c r="AX82" s="104"/>
      <c r="AY82" s="104"/>
      <c r="AZ82" s="104"/>
      <c r="BA82" s="105"/>
      <c r="BB82" s="103">
        <v>0</v>
      </c>
      <c r="BC82" s="104"/>
      <c r="BD82" s="104"/>
      <c r="BE82" s="104"/>
      <c r="BF82" s="105"/>
      <c r="BG82" s="102">
        <f>IF(ISNUMBER(AR82),AR82,0)+IF(ISNUMBER(AW82),AW82,0)</f>
        <v>0</v>
      </c>
      <c r="BH82" s="102"/>
      <c r="BI82" s="102"/>
      <c r="BJ82" s="102"/>
      <c r="BK82" s="102"/>
    </row>
    <row r="84" spans="1:79" ht="14.25" customHeight="1" x14ac:dyDescent="0.2">
      <c r="A84" s="42" t="s">
        <v>261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</row>
    <row r="85" spans="1:79" ht="15" customHeight="1" x14ac:dyDescent="0.2">
      <c r="A85" s="53" t="s">
        <v>232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</row>
    <row r="86" spans="1:79" ht="23.1" customHeight="1" x14ac:dyDescent="0.2">
      <c r="A86" s="66" t="s">
        <v>119</v>
      </c>
      <c r="B86" s="67"/>
      <c r="C86" s="67"/>
      <c r="D86" s="67"/>
      <c r="E86" s="68"/>
      <c r="F86" s="60" t="s">
        <v>19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  <c r="X86" s="36" t="s">
        <v>254</v>
      </c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0" t="s">
        <v>259</v>
      </c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2"/>
    </row>
    <row r="87" spans="1:79" ht="53.25" customHeight="1" x14ac:dyDescent="0.2">
      <c r="A87" s="69"/>
      <c r="B87" s="70"/>
      <c r="C87" s="70"/>
      <c r="D87" s="70"/>
      <c r="E87" s="71"/>
      <c r="F87" s="63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5"/>
      <c r="X87" s="30" t="s">
        <v>4</v>
      </c>
      <c r="Y87" s="31"/>
      <c r="Z87" s="31"/>
      <c r="AA87" s="31"/>
      <c r="AB87" s="32"/>
      <c r="AC87" s="30" t="s">
        <v>3</v>
      </c>
      <c r="AD87" s="31"/>
      <c r="AE87" s="31"/>
      <c r="AF87" s="31"/>
      <c r="AG87" s="32"/>
      <c r="AH87" s="46" t="s">
        <v>116</v>
      </c>
      <c r="AI87" s="47"/>
      <c r="AJ87" s="47"/>
      <c r="AK87" s="47"/>
      <c r="AL87" s="48"/>
      <c r="AM87" s="30" t="s">
        <v>5</v>
      </c>
      <c r="AN87" s="31"/>
      <c r="AO87" s="31"/>
      <c r="AP87" s="31"/>
      <c r="AQ87" s="32"/>
      <c r="AR87" s="30" t="s">
        <v>4</v>
      </c>
      <c r="AS87" s="31"/>
      <c r="AT87" s="31"/>
      <c r="AU87" s="31"/>
      <c r="AV87" s="32"/>
      <c r="AW87" s="30" t="s">
        <v>3</v>
      </c>
      <c r="AX87" s="31"/>
      <c r="AY87" s="31"/>
      <c r="AZ87" s="31"/>
      <c r="BA87" s="32"/>
      <c r="BB87" s="49" t="s">
        <v>116</v>
      </c>
      <c r="BC87" s="49"/>
      <c r="BD87" s="49"/>
      <c r="BE87" s="49"/>
      <c r="BF87" s="49"/>
      <c r="BG87" s="30" t="s">
        <v>96</v>
      </c>
      <c r="BH87" s="31"/>
      <c r="BI87" s="31"/>
      <c r="BJ87" s="31"/>
      <c r="BK87" s="32"/>
    </row>
    <row r="88" spans="1:79" ht="15" customHeight="1" x14ac:dyDescent="0.2">
      <c r="A88" s="30">
        <v>1</v>
      </c>
      <c r="B88" s="31"/>
      <c r="C88" s="31"/>
      <c r="D88" s="31"/>
      <c r="E88" s="32"/>
      <c r="F88" s="30">
        <v>2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2"/>
      <c r="X88" s="30">
        <v>3</v>
      </c>
      <c r="Y88" s="31"/>
      <c r="Z88" s="31"/>
      <c r="AA88" s="31"/>
      <c r="AB88" s="32"/>
      <c r="AC88" s="30">
        <v>4</v>
      </c>
      <c r="AD88" s="31"/>
      <c r="AE88" s="31"/>
      <c r="AF88" s="31"/>
      <c r="AG88" s="32"/>
      <c r="AH88" s="30">
        <v>5</v>
      </c>
      <c r="AI88" s="31"/>
      <c r="AJ88" s="31"/>
      <c r="AK88" s="31"/>
      <c r="AL88" s="32"/>
      <c r="AM88" s="30">
        <v>6</v>
      </c>
      <c r="AN88" s="31"/>
      <c r="AO88" s="31"/>
      <c r="AP88" s="31"/>
      <c r="AQ88" s="32"/>
      <c r="AR88" s="30">
        <v>7</v>
      </c>
      <c r="AS88" s="31"/>
      <c r="AT88" s="31"/>
      <c r="AU88" s="31"/>
      <c r="AV88" s="32"/>
      <c r="AW88" s="30">
        <v>8</v>
      </c>
      <c r="AX88" s="31"/>
      <c r="AY88" s="31"/>
      <c r="AZ88" s="31"/>
      <c r="BA88" s="32"/>
      <c r="BB88" s="30">
        <v>9</v>
      </c>
      <c r="BC88" s="31"/>
      <c r="BD88" s="31"/>
      <c r="BE88" s="31"/>
      <c r="BF88" s="32"/>
      <c r="BG88" s="30">
        <v>10</v>
      </c>
      <c r="BH88" s="31"/>
      <c r="BI88" s="31"/>
      <c r="BJ88" s="31"/>
      <c r="BK88" s="32"/>
    </row>
    <row r="89" spans="1:79" s="1" customFormat="1" ht="15" hidden="1" customHeight="1" x14ac:dyDescent="0.2">
      <c r="A89" s="33" t="s">
        <v>64</v>
      </c>
      <c r="B89" s="34"/>
      <c r="C89" s="34"/>
      <c r="D89" s="34"/>
      <c r="E89" s="35"/>
      <c r="F89" s="33" t="s">
        <v>57</v>
      </c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5"/>
      <c r="X89" s="33" t="s">
        <v>60</v>
      </c>
      <c r="Y89" s="34"/>
      <c r="Z89" s="34"/>
      <c r="AA89" s="34"/>
      <c r="AB89" s="35"/>
      <c r="AC89" s="33" t="s">
        <v>61</v>
      </c>
      <c r="AD89" s="34"/>
      <c r="AE89" s="34"/>
      <c r="AF89" s="34"/>
      <c r="AG89" s="35"/>
      <c r="AH89" s="33" t="s">
        <v>94</v>
      </c>
      <c r="AI89" s="34"/>
      <c r="AJ89" s="34"/>
      <c r="AK89" s="34"/>
      <c r="AL89" s="35"/>
      <c r="AM89" s="50" t="s">
        <v>170</v>
      </c>
      <c r="AN89" s="51"/>
      <c r="AO89" s="51"/>
      <c r="AP89" s="51"/>
      <c r="AQ89" s="52"/>
      <c r="AR89" s="33" t="s">
        <v>62</v>
      </c>
      <c r="AS89" s="34"/>
      <c r="AT89" s="34"/>
      <c r="AU89" s="34"/>
      <c r="AV89" s="35"/>
      <c r="AW89" s="33" t="s">
        <v>63</v>
      </c>
      <c r="AX89" s="34"/>
      <c r="AY89" s="34"/>
      <c r="AZ89" s="34"/>
      <c r="BA89" s="35"/>
      <c r="BB89" s="33" t="s">
        <v>95</v>
      </c>
      <c r="BC89" s="34"/>
      <c r="BD89" s="34"/>
      <c r="BE89" s="34"/>
      <c r="BF89" s="35"/>
      <c r="BG89" s="50" t="s">
        <v>170</v>
      </c>
      <c r="BH89" s="51"/>
      <c r="BI89" s="51"/>
      <c r="BJ89" s="51"/>
      <c r="BK89" s="52"/>
      <c r="CA89" t="s">
        <v>31</v>
      </c>
    </row>
    <row r="90" spans="1:79" s="6" customFormat="1" ht="12.75" customHeight="1" x14ac:dyDescent="0.2">
      <c r="A90" s="86"/>
      <c r="B90" s="84"/>
      <c r="C90" s="84"/>
      <c r="D90" s="84"/>
      <c r="E90" s="85"/>
      <c r="F90" s="86" t="s">
        <v>147</v>
      </c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5"/>
      <c r="X90" s="106"/>
      <c r="Y90" s="107"/>
      <c r="Z90" s="107"/>
      <c r="AA90" s="107"/>
      <c r="AB90" s="108"/>
      <c r="AC90" s="106"/>
      <c r="AD90" s="107"/>
      <c r="AE90" s="107"/>
      <c r="AF90" s="107"/>
      <c r="AG90" s="108"/>
      <c r="AH90" s="102"/>
      <c r="AI90" s="102"/>
      <c r="AJ90" s="102"/>
      <c r="AK90" s="102"/>
      <c r="AL90" s="102"/>
      <c r="AM90" s="102">
        <f>IF(ISNUMBER(X90),X90,0)+IF(ISNUMBER(AC90),AC90,0)</f>
        <v>0</v>
      </c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>
        <f>IF(ISNUMBER(AR90),AR90,0)+IF(ISNUMBER(AW90),AW90,0)</f>
        <v>0</v>
      </c>
      <c r="BH90" s="102"/>
      <c r="BI90" s="102"/>
      <c r="BJ90" s="102"/>
      <c r="BK90" s="102"/>
      <c r="CA90" s="6" t="s">
        <v>32</v>
      </c>
    </row>
    <row r="93" spans="1:79" ht="14.25" customHeight="1" x14ac:dyDescent="0.2">
      <c r="A93" s="42" t="s">
        <v>120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</row>
    <row r="94" spans="1:79" ht="14.25" customHeight="1" x14ac:dyDescent="0.2">
      <c r="A94" s="42" t="s">
        <v>247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</row>
    <row r="95" spans="1:79" ht="15" customHeight="1" x14ac:dyDescent="0.2">
      <c r="A95" s="53" t="s">
        <v>232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</row>
    <row r="96" spans="1:79" ht="23.1" customHeight="1" x14ac:dyDescent="0.2">
      <c r="A96" s="60" t="s">
        <v>6</v>
      </c>
      <c r="B96" s="61"/>
      <c r="C96" s="61"/>
      <c r="D96" s="60" t="s">
        <v>121</v>
      </c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2"/>
      <c r="U96" s="30" t="s">
        <v>233</v>
      </c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30" t="s">
        <v>236</v>
      </c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2"/>
      <c r="BG96" s="36" t="s">
        <v>244</v>
      </c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</row>
    <row r="97" spans="1:79" ht="52.5" customHeight="1" x14ac:dyDescent="0.2">
      <c r="A97" s="63"/>
      <c r="B97" s="64"/>
      <c r="C97" s="64"/>
      <c r="D97" s="6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5"/>
      <c r="U97" s="30" t="s">
        <v>4</v>
      </c>
      <c r="V97" s="31"/>
      <c r="W97" s="31"/>
      <c r="X97" s="31"/>
      <c r="Y97" s="32"/>
      <c r="Z97" s="30" t="s">
        <v>3</v>
      </c>
      <c r="AA97" s="31"/>
      <c r="AB97" s="31"/>
      <c r="AC97" s="31"/>
      <c r="AD97" s="32"/>
      <c r="AE97" s="46" t="s">
        <v>116</v>
      </c>
      <c r="AF97" s="47"/>
      <c r="AG97" s="47"/>
      <c r="AH97" s="48"/>
      <c r="AI97" s="30" t="s">
        <v>5</v>
      </c>
      <c r="AJ97" s="31"/>
      <c r="AK97" s="31"/>
      <c r="AL97" s="31"/>
      <c r="AM97" s="32"/>
      <c r="AN97" s="30" t="s">
        <v>4</v>
      </c>
      <c r="AO97" s="31"/>
      <c r="AP97" s="31"/>
      <c r="AQ97" s="31"/>
      <c r="AR97" s="32"/>
      <c r="AS97" s="30" t="s">
        <v>3</v>
      </c>
      <c r="AT97" s="31"/>
      <c r="AU97" s="31"/>
      <c r="AV97" s="31"/>
      <c r="AW97" s="32"/>
      <c r="AX97" s="46" t="s">
        <v>116</v>
      </c>
      <c r="AY97" s="47"/>
      <c r="AZ97" s="47"/>
      <c r="BA97" s="48"/>
      <c r="BB97" s="30" t="s">
        <v>96</v>
      </c>
      <c r="BC97" s="31"/>
      <c r="BD97" s="31"/>
      <c r="BE97" s="31"/>
      <c r="BF97" s="32"/>
      <c r="BG97" s="30" t="s">
        <v>4</v>
      </c>
      <c r="BH97" s="31"/>
      <c r="BI97" s="31"/>
      <c r="BJ97" s="31"/>
      <c r="BK97" s="32"/>
      <c r="BL97" s="36" t="s">
        <v>3</v>
      </c>
      <c r="BM97" s="36"/>
      <c r="BN97" s="36"/>
      <c r="BO97" s="36"/>
      <c r="BP97" s="36"/>
      <c r="BQ97" s="49" t="s">
        <v>116</v>
      </c>
      <c r="BR97" s="49"/>
      <c r="BS97" s="49"/>
      <c r="BT97" s="49"/>
      <c r="BU97" s="30" t="s">
        <v>97</v>
      </c>
      <c r="BV97" s="31"/>
      <c r="BW97" s="31"/>
      <c r="BX97" s="31"/>
      <c r="BY97" s="32"/>
    </row>
    <row r="98" spans="1:79" ht="15" customHeight="1" x14ac:dyDescent="0.2">
      <c r="A98" s="30">
        <v>1</v>
      </c>
      <c r="B98" s="31"/>
      <c r="C98" s="31"/>
      <c r="D98" s="30">
        <v>2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2"/>
      <c r="U98" s="30">
        <v>3</v>
      </c>
      <c r="V98" s="31"/>
      <c r="W98" s="31"/>
      <c r="X98" s="31"/>
      <c r="Y98" s="32"/>
      <c r="Z98" s="30">
        <v>4</v>
      </c>
      <c r="AA98" s="31"/>
      <c r="AB98" s="31"/>
      <c r="AC98" s="31"/>
      <c r="AD98" s="32"/>
      <c r="AE98" s="30">
        <v>5</v>
      </c>
      <c r="AF98" s="31"/>
      <c r="AG98" s="31"/>
      <c r="AH98" s="32"/>
      <c r="AI98" s="30">
        <v>6</v>
      </c>
      <c r="AJ98" s="31"/>
      <c r="AK98" s="31"/>
      <c r="AL98" s="31"/>
      <c r="AM98" s="32"/>
      <c r="AN98" s="30">
        <v>7</v>
      </c>
      <c r="AO98" s="31"/>
      <c r="AP98" s="31"/>
      <c r="AQ98" s="31"/>
      <c r="AR98" s="32"/>
      <c r="AS98" s="30">
        <v>8</v>
      </c>
      <c r="AT98" s="31"/>
      <c r="AU98" s="31"/>
      <c r="AV98" s="31"/>
      <c r="AW98" s="32"/>
      <c r="AX98" s="36">
        <v>9</v>
      </c>
      <c r="AY98" s="36"/>
      <c r="AZ98" s="36"/>
      <c r="BA98" s="36"/>
      <c r="BB98" s="30">
        <v>10</v>
      </c>
      <c r="BC98" s="31"/>
      <c r="BD98" s="31"/>
      <c r="BE98" s="31"/>
      <c r="BF98" s="32"/>
      <c r="BG98" s="30">
        <v>11</v>
      </c>
      <c r="BH98" s="31"/>
      <c r="BI98" s="31"/>
      <c r="BJ98" s="31"/>
      <c r="BK98" s="32"/>
      <c r="BL98" s="36">
        <v>12</v>
      </c>
      <c r="BM98" s="36"/>
      <c r="BN98" s="36"/>
      <c r="BO98" s="36"/>
      <c r="BP98" s="36"/>
      <c r="BQ98" s="30">
        <v>13</v>
      </c>
      <c r="BR98" s="31"/>
      <c r="BS98" s="31"/>
      <c r="BT98" s="32"/>
      <c r="BU98" s="30">
        <v>14</v>
      </c>
      <c r="BV98" s="31"/>
      <c r="BW98" s="31"/>
      <c r="BX98" s="31"/>
      <c r="BY98" s="32"/>
    </row>
    <row r="99" spans="1:79" s="1" customFormat="1" ht="14.25" hidden="1" customHeight="1" x14ac:dyDescent="0.2">
      <c r="A99" s="33" t="s">
        <v>69</v>
      </c>
      <c r="B99" s="34"/>
      <c r="C99" s="34"/>
      <c r="D99" s="33" t="s">
        <v>57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5"/>
      <c r="U99" s="38" t="s">
        <v>65</v>
      </c>
      <c r="V99" s="38"/>
      <c r="W99" s="38"/>
      <c r="X99" s="38"/>
      <c r="Y99" s="38"/>
      <c r="Z99" s="38" t="s">
        <v>66</v>
      </c>
      <c r="AA99" s="38"/>
      <c r="AB99" s="38"/>
      <c r="AC99" s="38"/>
      <c r="AD99" s="38"/>
      <c r="AE99" s="38" t="s">
        <v>91</v>
      </c>
      <c r="AF99" s="38"/>
      <c r="AG99" s="38"/>
      <c r="AH99" s="38"/>
      <c r="AI99" s="44" t="s">
        <v>169</v>
      </c>
      <c r="AJ99" s="44"/>
      <c r="AK99" s="44"/>
      <c r="AL99" s="44"/>
      <c r="AM99" s="44"/>
      <c r="AN99" s="38" t="s">
        <v>67</v>
      </c>
      <c r="AO99" s="38"/>
      <c r="AP99" s="38"/>
      <c r="AQ99" s="38"/>
      <c r="AR99" s="38"/>
      <c r="AS99" s="38" t="s">
        <v>68</v>
      </c>
      <c r="AT99" s="38"/>
      <c r="AU99" s="38"/>
      <c r="AV99" s="38"/>
      <c r="AW99" s="38"/>
      <c r="AX99" s="38" t="s">
        <v>92</v>
      </c>
      <c r="AY99" s="38"/>
      <c r="AZ99" s="38"/>
      <c r="BA99" s="38"/>
      <c r="BB99" s="44" t="s">
        <v>169</v>
      </c>
      <c r="BC99" s="44"/>
      <c r="BD99" s="44"/>
      <c r="BE99" s="44"/>
      <c r="BF99" s="44"/>
      <c r="BG99" s="38" t="s">
        <v>58</v>
      </c>
      <c r="BH99" s="38"/>
      <c r="BI99" s="38"/>
      <c r="BJ99" s="38"/>
      <c r="BK99" s="38"/>
      <c r="BL99" s="38" t="s">
        <v>59</v>
      </c>
      <c r="BM99" s="38"/>
      <c r="BN99" s="38"/>
      <c r="BO99" s="38"/>
      <c r="BP99" s="38"/>
      <c r="BQ99" s="38" t="s">
        <v>93</v>
      </c>
      <c r="BR99" s="38"/>
      <c r="BS99" s="38"/>
      <c r="BT99" s="38"/>
      <c r="BU99" s="44" t="s">
        <v>169</v>
      </c>
      <c r="BV99" s="44"/>
      <c r="BW99" s="44"/>
      <c r="BX99" s="44"/>
      <c r="BY99" s="44"/>
      <c r="CA99" t="s">
        <v>33</v>
      </c>
    </row>
    <row r="100" spans="1:79" s="98" customFormat="1" ht="25.5" customHeight="1" x14ac:dyDescent="0.2">
      <c r="A100" s="88">
        <v>1</v>
      </c>
      <c r="B100" s="89"/>
      <c r="C100" s="89"/>
      <c r="D100" s="91" t="s">
        <v>182</v>
      </c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3"/>
      <c r="U100" s="95">
        <v>327406.43</v>
      </c>
      <c r="V100" s="96"/>
      <c r="W100" s="96"/>
      <c r="X100" s="96"/>
      <c r="Y100" s="97"/>
      <c r="Z100" s="95">
        <v>0</v>
      </c>
      <c r="AA100" s="96"/>
      <c r="AB100" s="96"/>
      <c r="AC100" s="96"/>
      <c r="AD100" s="97"/>
      <c r="AE100" s="95">
        <v>0</v>
      </c>
      <c r="AF100" s="96"/>
      <c r="AG100" s="96"/>
      <c r="AH100" s="97"/>
      <c r="AI100" s="95">
        <f>IF(ISNUMBER(U100),U100,0)+IF(ISNUMBER(Z100),Z100,0)</f>
        <v>327406.43</v>
      </c>
      <c r="AJ100" s="96"/>
      <c r="AK100" s="96"/>
      <c r="AL100" s="96"/>
      <c r="AM100" s="97"/>
      <c r="AN100" s="95">
        <v>1025343</v>
      </c>
      <c r="AO100" s="96"/>
      <c r="AP100" s="96"/>
      <c r="AQ100" s="96"/>
      <c r="AR100" s="97"/>
      <c r="AS100" s="95">
        <v>0</v>
      </c>
      <c r="AT100" s="96"/>
      <c r="AU100" s="96"/>
      <c r="AV100" s="96"/>
      <c r="AW100" s="97"/>
      <c r="AX100" s="95">
        <v>0</v>
      </c>
      <c r="AY100" s="96"/>
      <c r="AZ100" s="96"/>
      <c r="BA100" s="97"/>
      <c r="BB100" s="95">
        <f>IF(ISNUMBER(AN100),AN100,0)+IF(ISNUMBER(AS100),AS100,0)</f>
        <v>1025343</v>
      </c>
      <c r="BC100" s="96"/>
      <c r="BD100" s="96"/>
      <c r="BE100" s="96"/>
      <c r="BF100" s="97"/>
      <c r="BG100" s="95">
        <v>976000</v>
      </c>
      <c r="BH100" s="96"/>
      <c r="BI100" s="96"/>
      <c r="BJ100" s="96"/>
      <c r="BK100" s="97"/>
      <c r="BL100" s="95">
        <v>0</v>
      </c>
      <c r="BM100" s="96"/>
      <c r="BN100" s="96"/>
      <c r="BO100" s="96"/>
      <c r="BP100" s="97"/>
      <c r="BQ100" s="95">
        <v>0</v>
      </c>
      <c r="BR100" s="96"/>
      <c r="BS100" s="96"/>
      <c r="BT100" s="97"/>
      <c r="BU100" s="95">
        <f>IF(ISNUMBER(BG100),BG100,0)+IF(ISNUMBER(BL100),BL100,0)</f>
        <v>976000</v>
      </c>
      <c r="BV100" s="96"/>
      <c r="BW100" s="96"/>
      <c r="BX100" s="96"/>
      <c r="BY100" s="97"/>
      <c r="CA100" s="98" t="s">
        <v>34</v>
      </c>
    </row>
    <row r="101" spans="1:79" s="98" customFormat="1" ht="25.5" customHeight="1" x14ac:dyDescent="0.2">
      <c r="A101" s="88">
        <v>2</v>
      </c>
      <c r="B101" s="89"/>
      <c r="C101" s="89"/>
      <c r="D101" s="91" t="s">
        <v>183</v>
      </c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3"/>
      <c r="U101" s="95">
        <v>0</v>
      </c>
      <c r="V101" s="96"/>
      <c r="W101" s="96"/>
      <c r="X101" s="96"/>
      <c r="Y101" s="97"/>
      <c r="Z101" s="95">
        <v>0</v>
      </c>
      <c r="AA101" s="96"/>
      <c r="AB101" s="96"/>
      <c r="AC101" s="96"/>
      <c r="AD101" s="97"/>
      <c r="AE101" s="95">
        <v>0</v>
      </c>
      <c r="AF101" s="96"/>
      <c r="AG101" s="96"/>
      <c r="AH101" s="97"/>
      <c r="AI101" s="95">
        <f>IF(ISNUMBER(U101),U101,0)+IF(ISNUMBER(Z101),Z101,0)</f>
        <v>0</v>
      </c>
      <c r="AJ101" s="96"/>
      <c r="AK101" s="96"/>
      <c r="AL101" s="96"/>
      <c r="AM101" s="97"/>
      <c r="AN101" s="95">
        <v>0</v>
      </c>
      <c r="AO101" s="96"/>
      <c r="AP101" s="96"/>
      <c r="AQ101" s="96"/>
      <c r="AR101" s="97"/>
      <c r="AS101" s="95">
        <v>0</v>
      </c>
      <c r="AT101" s="96"/>
      <c r="AU101" s="96"/>
      <c r="AV101" s="96"/>
      <c r="AW101" s="97"/>
      <c r="AX101" s="95">
        <v>0</v>
      </c>
      <c r="AY101" s="96"/>
      <c r="AZ101" s="96"/>
      <c r="BA101" s="97"/>
      <c r="BB101" s="95">
        <f>IF(ISNUMBER(AN101),AN101,0)+IF(ISNUMBER(AS101),AS101,0)</f>
        <v>0</v>
      </c>
      <c r="BC101" s="96"/>
      <c r="BD101" s="96"/>
      <c r="BE101" s="96"/>
      <c r="BF101" s="97"/>
      <c r="BG101" s="95">
        <v>82915</v>
      </c>
      <c r="BH101" s="96"/>
      <c r="BI101" s="96"/>
      <c r="BJ101" s="96"/>
      <c r="BK101" s="97"/>
      <c r="BL101" s="95">
        <v>0</v>
      </c>
      <c r="BM101" s="96"/>
      <c r="BN101" s="96"/>
      <c r="BO101" s="96"/>
      <c r="BP101" s="97"/>
      <c r="BQ101" s="95">
        <v>0</v>
      </c>
      <c r="BR101" s="96"/>
      <c r="BS101" s="96"/>
      <c r="BT101" s="97"/>
      <c r="BU101" s="95">
        <f>IF(ISNUMBER(BG101),BG101,0)+IF(ISNUMBER(BL101),BL101,0)</f>
        <v>82915</v>
      </c>
      <c r="BV101" s="96"/>
      <c r="BW101" s="96"/>
      <c r="BX101" s="96"/>
      <c r="BY101" s="97"/>
    </row>
    <row r="102" spans="1:79" s="98" customFormat="1" ht="25.5" customHeight="1" x14ac:dyDescent="0.2">
      <c r="A102" s="88">
        <v>3</v>
      </c>
      <c r="B102" s="89"/>
      <c r="C102" s="89"/>
      <c r="D102" s="91" t="s">
        <v>184</v>
      </c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3"/>
      <c r="U102" s="95">
        <v>0</v>
      </c>
      <c r="V102" s="96"/>
      <c r="W102" s="96"/>
      <c r="X102" s="96"/>
      <c r="Y102" s="97"/>
      <c r="Z102" s="95">
        <v>0</v>
      </c>
      <c r="AA102" s="96"/>
      <c r="AB102" s="96"/>
      <c r="AC102" s="96"/>
      <c r="AD102" s="97"/>
      <c r="AE102" s="95">
        <v>0</v>
      </c>
      <c r="AF102" s="96"/>
      <c r="AG102" s="96"/>
      <c r="AH102" s="97"/>
      <c r="AI102" s="95">
        <f>IF(ISNUMBER(U102),U102,0)+IF(ISNUMBER(Z102),Z102,0)</f>
        <v>0</v>
      </c>
      <c r="AJ102" s="96"/>
      <c r="AK102" s="96"/>
      <c r="AL102" s="96"/>
      <c r="AM102" s="97"/>
      <c r="AN102" s="95">
        <v>0</v>
      </c>
      <c r="AO102" s="96"/>
      <c r="AP102" s="96"/>
      <c r="AQ102" s="96"/>
      <c r="AR102" s="97"/>
      <c r="AS102" s="95">
        <v>0</v>
      </c>
      <c r="AT102" s="96"/>
      <c r="AU102" s="96"/>
      <c r="AV102" s="96"/>
      <c r="AW102" s="97"/>
      <c r="AX102" s="95">
        <v>0</v>
      </c>
      <c r="AY102" s="96"/>
      <c r="AZ102" s="96"/>
      <c r="BA102" s="97"/>
      <c r="BB102" s="95">
        <f>IF(ISNUMBER(AN102),AN102,0)+IF(ISNUMBER(AS102),AS102,0)</f>
        <v>0</v>
      </c>
      <c r="BC102" s="96"/>
      <c r="BD102" s="96"/>
      <c r="BE102" s="96"/>
      <c r="BF102" s="97"/>
      <c r="BG102" s="95">
        <v>10700</v>
      </c>
      <c r="BH102" s="96"/>
      <c r="BI102" s="96"/>
      <c r="BJ102" s="96"/>
      <c r="BK102" s="97"/>
      <c r="BL102" s="95">
        <v>0</v>
      </c>
      <c r="BM102" s="96"/>
      <c r="BN102" s="96"/>
      <c r="BO102" s="96"/>
      <c r="BP102" s="97"/>
      <c r="BQ102" s="95">
        <v>0</v>
      </c>
      <c r="BR102" s="96"/>
      <c r="BS102" s="96"/>
      <c r="BT102" s="97"/>
      <c r="BU102" s="95">
        <f>IF(ISNUMBER(BG102),BG102,0)+IF(ISNUMBER(BL102),BL102,0)</f>
        <v>10700</v>
      </c>
      <c r="BV102" s="96"/>
      <c r="BW102" s="96"/>
      <c r="BX102" s="96"/>
      <c r="BY102" s="97"/>
    </row>
    <row r="103" spans="1:79" s="6" customFormat="1" ht="12.75" customHeight="1" x14ac:dyDescent="0.2">
      <c r="A103" s="86"/>
      <c r="B103" s="84"/>
      <c r="C103" s="84"/>
      <c r="D103" s="99" t="s">
        <v>147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1"/>
      <c r="U103" s="103">
        <v>327406.43</v>
      </c>
      <c r="V103" s="104"/>
      <c r="W103" s="104"/>
      <c r="X103" s="104"/>
      <c r="Y103" s="105"/>
      <c r="Z103" s="103">
        <v>0</v>
      </c>
      <c r="AA103" s="104"/>
      <c r="AB103" s="104"/>
      <c r="AC103" s="104"/>
      <c r="AD103" s="105"/>
      <c r="AE103" s="103">
        <v>0</v>
      </c>
      <c r="AF103" s="104"/>
      <c r="AG103" s="104"/>
      <c r="AH103" s="105"/>
      <c r="AI103" s="103">
        <f>IF(ISNUMBER(U103),U103,0)+IF(ISNUMBER(Z103),Z103,0)</f>
        <v>327406.43</v>
      </c>
      <c r="AJ103" s="104"/>
      <c r="AK103" s="104"/>
      <c r="AL103" s="104"/>
      <c r="AM103" s="105"/>
      <c r="AN103" s="103">
        <v>1025343</v>
      </c>
      <c r="AO103" s="104"/>
      <c r="AP103" s="104"/>
      <c r="AQ103" s="104"/>
      <c r="AR103" s="105"/>
      <c r="AS103" s="103">
        <v>0</v>
      </c>
      <c r="AT103" s="104"/>
      <c r="AU103" s="104"/>
      <c r="AV103" s="104"/>
      <c r="AW103" s="105"/>
      <c r="AX103" s="103">
        <v>0</v>
      </c>
      <c r="AY103" s="104"/>
      <c r="AZ103" s="104"/>
      <c r="BA103" s="105"/>
      <c r="BB103" s="103">
        <f>IF(ISNUMBER(AN103),AN103,0)+IF(ISNUMBER(AS103),AS103,0)</f>
        <v>1025343</v>
      </c>
      <c r="BC103" s="104"/>
      <c r="BD103" s="104"/>
      <c r="BE103" s="104"/>
      <c r="BF103" s="105"/>
      <c r="BG103" s="103">
        <v>1069615</v>
      </c>
      <c r="BH103" s="104"/>
      <c r="BI103" s="104"/>
      <c r="BJ103" s="104"/>
      <c r="BK103" s="105"/>
      <c r="BL103" s="103">
        <v>0</v>
      </c>
      <c r="BM103" s="104"/>
      <c r="BN103" s="104"/>
      <c r="BO103" s="104"/>
      <c r="BP103" s="105"/>
      <c r="BQ103" s="103">
        <v>0</v>
      </c>
      <c r="BR103" s="104"/>
      <c r="BS103" s="104"/>
      <c r="BT103" s="105"/>
      <c r="BU103" s="103">
        <f>IF(ISNUMBER(BG103),BG103,0)+IF(ISNUMBER(BL103),BL103,0)</f>
        <v>1069615</v>
      </c>
      <c r="BV103" s="104"/>
      <c r="BW103" s="104"/>
      <c r="BX103" s="104"/>
      <c r="BY103" s="105"/>
    </row>
    <row r="105" spans="1:79" ht="14.25" customHeight="1" x14ac:dyDescent="0.2">
      <c r="A105" s="42" t="s">
        <v>262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</row>
    <row r="106" spans="1:79" ht="15" customHeight="1" x14ac:dyDescent="0.2">
      <c r="A106" s="45" t="s">
        <v>232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</row>
    <row r="107" spans="1:79" ht="23.1" customHeight="1" x14ac:dyDescent="0.2">
      <c r="A107" s="60" t="s">
        <v>6</v>
      </c>
      <c r="B107" s="61"/>
      <c r="C107" s="61"/>
      <c r="D107" s="60" t="s">
        <v>121</v>
      </c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2"/>
      <c r="U107" s="36" t="s">
        <v>254</v>
      </c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 t="s">
        <v>259</v>
      </c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</row>
    <row r="108" spans="1:79" ht="54" customHeight="1" x14ac:dyDescent="0.2">
      <c r="A108" s="63"/>
      <c r="B108" s="64"/>
      <c r="C108" s="64"/>
      <c r="D108" s="63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5"/>
      <c r="U108" s="30" t="s">
        <v>4</v>
      </c>
      <c r="V108" s="31"/>
      <c r="W108" s="31"/>
      <c r="X108" s="31"/>
      <c r="Y108" s="32"/>
      <c r="Z108" s="30" t="s">
        <v>3</v>
      </c>
      <c r="AA108" s="31"/>
      <c r="AB108" s="31"/>
      <c r="AC108" s="31"/>
      <c r="AD108" s="32"/>
      <c r="AE108" s="46" t="s">
        <v>116</v>
      </c>
      <c r="AF108" s="47"/>
      <c r="AG108" s="47"/>
      <c r="AH108" s="47"/>
      <c r="AI108" s="48"/>
      <c r="AJ108" s="30" t="s">
        <v>5</v>
      </c>
      <c r="AK108" s="31"/>
      <c r="AL108" s="31"/>
      <c r="AM108" s="31"/>
      <c r="AN108" s="32"/>
      <c r="AO108" s="30" t="s">
        <v>4</v>
      </c>
      <c r="AP108" s="31"/>
      <c r="AQ108" s="31"/>
      <c r="AR108" s="31"/>
      <c r="AS108" s="32"/>
      <c r="AT108" s="30" t="s">
        <v>3</v>
      </c>
      <c r="AU108" s="31"/>
      <c r="AV108" s="31"/>
      <c r="AW108" s="31"/>
      <c r="AX108" s="32"/>
      <c r="AY108" s="46" t="s">
        <v>116</v>
      </c>
      <c r="AZ108" s="47"/>
      <c r="BA108" s="47"/>
      <c r="BB108" s="47"/>
      <c r="BC108" s="48"/>
      <c r="BD108" s="36" t="s">
        <v>96</v>
      </c>
      <c r="BE108" s="36"/>
      <c r="BF108" s="36"/>
      <c r="BG108" s="36"/>
      <c r="BH108" s="36"/>
    </row>
    <row r="109" spans="1:79" ht="15" customHeight="1" x14ac:dyDescent="0.2">
      <c r="A109" s="30" t="s">
        <v>168</v>
      </c>
      <c r="B109" s="31"/>
      <c r="C109" s="31"/>
      <c r="D109" s="30">
        <v>2</v>
      </c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0">
        <v>3</v>
      </c>
      <c r="V109" s="31"/>
      <c r="W109" s="31"/>
      <c r="X109" s="31"/>
      <c r="Y109" s="32"/>
      <c r="Z109" s="30">
        <v>4</v>
      </c>
      <c r="AA109" s="31"/>
      <c r="AB109" s="31"/>
      <c r="AC109" s="31"/>
      <c r="AD109" s="32"/>
      <c r="AE109" s="30">
        <v>5</v>
      </c>
      <c r="AF109" s="31"/>
      <c r="AG109" s="31"/>
      <c r="AH109" s="31"/>
      <c r="AI109" s="32"/>
      <c r="AJ109" s="30">
        <v>6</v>
      </c>
      <c r="AK109" s="31"/>
      <c r="AL109" s="31"/>
      <c r="AM109" s="31"/>
      <c r="AN109" s="32"/>
      <c r="AO109" s="30">
        <v>7</v>
      </c>
      <c r="AP109" s="31"/>
      <c r="AQ109" s="31"/>
      <c r="AR109" s="31"/>
      <c r="AS109" s="32"/>
      <c r="AT109" s="30">
        <v>8</v>
      </c>
      <c r="AU109" s="31"/>
      <c r="AV109" s="31"/>
      <c r="AW109" s="31"/>
      <c r="AX109" s="32"/>
      <c r="AY109" s="30">
        <v>9</v>
      </c>
      <c r="AZ109" s="31"/>
      <c r="BA109" s="31"/>
      <c r="BB109" s="31"/>
      <c r="BC109" s="32"/>
      <c r="BD109" s="30">
        <v>10</v>
      </c>
      <c r="BE109" s="31"/>
      <c r="BF109" s="31"/>
      <c r="BG109" s="31"/>
      <c r="BH109" s="32"/>
    </row>
    <row r="110" spans="1:79" s="1" customFormat="1" ht="12.75" hidden="1" customHeight="1" x14ac:dyDescent="0.2">
      <c r="A110" s="33" t="s">
        <v>69</v>
      </c>
      <c r="B110" s="34"/>
      <c r="C110" s="34"/>
      <c r="D110" s="33" t="s">
        <v>57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5"/>
      <c r="U110" s="33" t="s">
        <v>60</v>
      </c>
      <c r="V110" s="34"/>
      <c r="W110" s="34"/>
      <c r="X110" s="34"/>
      <c r="Y110" s="35"/>
      <c r="Z110" s="33" t="s">
        <v>61</v>
      </c>
      <c r="AA110" s="34"/>
      <c r="AB110" s="34"/>
      <c r="AC110" s="34"/>
      <c r="AD110" s="35"/>
      <c r="AE110" s="33" t="s">
        <v>94</v>
      </c>
      <c r="AF110" s="34"/>
      <c r="AG110" s="34"/>
      <c r="AH110" s="34"/>
      <c r="AI110" s="35"/>
      <c r="AJ110" s="50" t="s">
        <v>170</v>
      </c>
      <c r="AK110" s="51"/>
      <c r="AL110" s="51"/>
      <c r="AM110" s="51"/>
      <c r="AN110" s="52"/>
      <c r="AO110" s="33" t="s">
        <v>62</v>
      </c>
      <c r="AP110" s="34"/>
      <c r="AQ110" s="34"/>
      <c r="AR110" s="34"/>
      <c r="AS110" s="35"/>
      <c r="AT110" s="33" t="s">
        <v>63</v>
      </c>
      <c r="AU110" s="34"/>
      <c r="AV110" s="34"/>
      <c r="AW110" s="34"/>
      <c r="AX110" s="35"/>
      <c r="AY110" s="33" t="s">
        <v>95</v>
      </c>
      <c r="AZ110" s="34"/>
      <c r="BA110" s="34"/>
      <c r="BB110" s="34"/>
      <c r="BC110" s="35"/>
      <c r="BD110" s="44" t="s">
        <v>170</v>
      </c>
      <c r="BE110" s="44"/>
      <c r="BF110" s="44"/>
      <c r="BG110" s="44"/>
      <c r="BH110" s="44"/>
      <c r="CA110" s="1" t="s">
        <v>35</v>
      </c>
    </row>
    <row r="111" spans="1:79" s="98" customFormat="1" ht="25.5" customHeight="1" x14ac:dyDescent="0.2">
      <c r="A111" s="88">
        <v>1</v>
      </c>
      <c r="B111" s="89"/>
      <c r="C111" s="89"/>
      <c r="D111" s="91" t="s">
        <v>182</v>
      </c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3"/>
      <c r="U111" s="95">
        <v>0</v>
      </c>
      <c r="V111" s="96"/>
      <c r="W111" s="96"/>
      <c r="X111" s="96"/>
      <c r="Y111" s="97"/>
      <c r="Z111" s="95">
        <v>0</v>
      </c>
      <c r="AA111" s="96"/>
      <c r="AB111" s="96"/>
      <c r="AC111" s="96"/>
      <c r="AD111" s="97"/>
      <c r="AE111" s="94">
        <v>0</v>
      </c>
      <c r="AF111" s="94"/>
      <c r="AG111" s="94"/>
      <c r="AH111" s="94"/>
      <c r="AI111" s="94"/>
      <c r="AJ111" s="109">
        <f>IF(ISNUMBER(U111),U111,0)+IF(ISNUMBER(Z111),Z111,0)</f>
        <v>0</v>
      </c>
      <c r="AK111" s="109"/>
      <c r="AL111" s="109"/>
      <c r="AM111" s="109"/>
      <c r="AN111" s="109"/>
      <c r="AO111" s="94">
        <v>0</v>
      </c>
      <c r="AP111" s="94"/>
      <c r="AQ111" s="94"/>
      <c r="AR111" s="94"/>
      <c r="AS111" s="94"/>
      <c r="AT111" s="109">
        <v>0</v>
      </c>
      <c r="AU111" s="109"/>
      <c r="AV111" s="109"/>
      <c r="AW111" s="109"/>
      <c r="AX111" s="109"/>
      <c r="AY111" s="94">
        <v>0</v>
      </c>
      <c r="AZ111" s="94"/>
      <c r="BA111" s="94"/>
      <c r="BB111" s="94"/>
      <c r="BC111" s="94"/>
      <c r="BD111" s="109">
        <f>IF(ISNUMBER(AO111),AO111,0)+IF(ISNUMBER(AT111),AT111,0)</f>
        <v>0</v>
      </c>
      <c r="BE111" s="109"/>
      <c r="BF111" s="109"/>
      <c r="BG111" s="109"/>
      <c r="BH111" s="109"/>
      <c r="CA111" s="98" t="s">
        <v>36</v>
      </c>
    </row>
    <row r="112" spans="1:79" s="98" customFormat="1" ht="25.5" customHeight="1" x14ac:dyDescent="0.2">
      <c r="A112" s="88">
        <v>2</v>
      </c>
      <c r="B112" s="89"/>
      <c r="C112" s="89"/>
      <c r="D112" s="91" t="s">
        <v>183</v>
      </c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3"/>
      <c r="U112" s="95">
        <v>0</v>
      </c>
      <c r="V112" s="96"/>
      <c r="W112" s="96"/>
      <c r="X112" s="96"/>
      <c r="Y112" s="97"/>
      <c r="Z112" s="95">
        <v>0</v>
      </c>
      <c r="AA112" s="96"/>
      <c r="AB112" s="96"/>
      <c r="AC112" s="96"/>
      <c r="AD112" s="97"/>
      <c r="AE112" s="94">
        <v>0</v>
      </c>
      <c r="AF112" s="94"/>
      <c r="AG112" s="94"/>
      <c r="AH112" s="94"/>
      <c r="AI112" s="94"/>
      <c r="AJ112" s="109">
        <f>IF(ISNUMBER(U112),U112,0)+IF(ISNUMBER(Z112),Z112,0)</f>
        <v>0</v>
      </c>
      <c r="AK112" s="109"/>
      <c r="AL112" s="109"/>
      <c r="AM112" s="109"/>
      <c r="AN112" s="109"/>
      <c r="AO112" s="94">
        <v>0</v>
      </c>
      <c r="AP112" s="94"/>
      <c r="AQ112" s="94"/>
      <c r="AR112" s="94"/>
      <c r="AS112" s="94"/>
      <c r="AT112" s="109">
        <v>0</v>
      </c>
      <c r="AU112" s="109"/>
      <c r="AV112" s="109"/>
      <c r="AW112" s="109"/>
      <c r="AX112" s="109"/>
      <c r="AY112" s="94">
        <v>0</v>
      </c>
      <c r="AZ112" s="94"/>
      <c r="BA112" s="94"/>
      <c r="BB112" s="94"/>
      <c r="BC112" s="94"/>
      <c r="BD112" s="109">
        <f>IF(ISNUMBER(AO112),AO112,0)+IF(ISNUMBER(AT112),AT112,0)</f>
        <v>0</v>
      </c>
      <c r="BE112" s="109"/>
      <c r="BF112" s="109"/>
      <c r="BG112" s="109"/>
      <c r="BH112" s="109"/>
    </row>
    <row r="113" spans="1:79" s="98" customFormat="1" ht="25.5" customHeight="1" x14ac:dyDescent="0.2">
      <c r="A113" s="88">
        <v>3</v>
      </c>
      <c r="B113" s="89"/>
      <c r="C113" s="89"/>
      <c r="D113" s="91" t="s">
        <v>184</v>
      </c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3"/>
      <c r="U113" s="95">
        <v>0</v>
      </c>
      <c r="V113" s="96"/>
      <c r="W113" s="96"/>
      <c r="X113" s="96"/>
      <c r="Y113" s="97"/>
      <c r="Z113" s="95">
        <v>0</v>
      </c>
      <c r="AA113" s="96"/>
      <c r="AB113" s="96"/>
      <c r="AC113" s="96"/>
      <c r="AD113" s="97"/>
      <c r="AE113" s="94">
        <v>0</v>
      </c>
      <c r="AF113" s="94"/>
      <c r="AG113" s="94"/>
      <c r="AH113" s="94"/>
      <c r="AI113" s="94"/>
      <c r="AJ113" s="109">
        <f>IF(ISNUMBER(U113),U113,0)+IF(ISNUMBER(Z113),Z113,0)</f>
        <v>0</v>
      </c>
      <c r="AK113" s="109"/>
      <c r="AL113" s="109"/>
      <c r="AM113" s="109"/>
      <c r="AN113" s="109"/>
      <c r="AO113" s="94">
        <v>0</v>
      </c>
      <c r="AP113" s="94"/>
      <c r="AQ113" s="94"/>
      <c r="AR113" s="94"/>
      <c r="AS113" s="94"/>
      <c r="AT113" s="109">
        <v>0</v>
      </c>
      <c r="AU113" s="109"/>
      <c r="AV113" s="109"/>
      <c r="AW113" s="109"/>
      <c r="AX113" s="109"/>
      <c r="AY113" s="94">
        <v>0</v>
      </c>
      <c r="AZ113" s="94"/>
      <c r="BA113" s="94"/>
      <c r="BB113" s="94"/>
      <c r="BC113" s="94"/>
      <c r="BD113" s="109">
        <f>IF(ISNUMBER(AO113),AO113,0)+IF(ISNUMBER(AT113),AT113,0)</f>
        <v>0</v>
      </c>
      <c r="BE113" s="109"/>
      <c r="BF113" s="109"/>
      <c r="BG113" s="109"/>
      <c r="BH113" s="109"/>
    </row>
    <row r="114" spans="1:79" s="6" customFormat="1" ht="12.75" customHeight="1" x14ac:dyDescent="0.2">
      <c r="A114" s="86"/>
      <c r="B114" s="84"/>
      <c r="C114" s="84"/>
      <c r="D114" s="99" t="s">
        <v>147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1"/>
      <c r="U114" s="103">
        <v>0</v>
      </c>
      <c r="V114" s="104"/>
      <c r="W114" s="104"/>
      <c r="X114" s="104"/>
      <c r="Y114" s="105"/>
      <c r="Z114" s="103">
        <v>0</v>
      </c>
      <c r="AA114" s="104"/>
      <c r="AB114" s="104"/>
      <c r="AC114" s="104"/>
      <c r="AD114" s="105"/>
      <c r="AE114" s="102">
        <v>0</v>
      </c>
      <c r="AF114" s="102"/>
      <c r="AG114" s="102"/>
      <c r="AH114" s="102"/>
      <c r="AI114" s="102"/>
      <c r="AJ114" s="87">
        <f>IF(ISNUMBER(U114),U114,0)+IF(ISNUMBER(Z114),Z114,0)</f>
        <v>0</v>
      </c>
      <c r="AK114" s="87"/>
      <c r="AL114" s="87"/>
      <c r="AM114" s="87"/>
      <c r="AN114" s="87"/>
      <c r="AO114" s="102">
        <v>0</v>
      </c>
      <c r="AP114" s="102"/>
      <c r="AQ114" s="102"/>
      <c r="AR114" s="102"/>
      <c r="AS114" s="102"/>
      <c r="AT114" s="87">
        <v>0</v>
      </c>
      <c r="AU114" s="87"/>
      <c r="AV114" s="87"/>
      <c r="AW114" s="87"/>
      <c r="AX114" s="87"/>
      <c r="AY114" s="102">
        <v>0</v>
      </c>
      <c r="AZ114" s="102"/>
      <c r="BA114" s="102"/>
      <c r="BB114" s="102"/>
      <c r="BC114" s="102"/>
      <c r="BD114" s="87">
        <f>IF(ISNUMBER(AO114),AO114,0)+IF(ISNUMBER(AT114),AT114,0)</f>
        <v>0</v>
      </c>
      <c r="BE114" s="87"/>
      <c r="BF114" s="87"/>
      <c r="BG114" s="87"/>
      <c r="BH114" s="87"/>
    </row>
    <row r="115" spans="1:79" s="5" customFormat="1" ht="12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</row>
    <row r="117" spans="1:79" ht="14.25" customHeight="1" x14ac:dyDescent="0.2">
      <c r="A117" s="42" t="s">
        <v>152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</row>
    <row r="118" spans="1:79" ht="14.25" customHeight="1" x14ac:dyDescent="0.2">
      <c r="A118" s="42" t="s">
        <v>248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</row>
    <row r="119" spans="1:79" ht="23.1" customHeight="1" x14ac:dyDescent="0.2">
      <c r="A119" s="60" t="s">
        <v>6</v>
      </c>
      <c r="B119" s="61"/>
      <c r="C119" s="61"/>
      <c r="D119" s="36" t="s">
        <v>9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 t="s">
        <v>8</v>
      </c>
      <c r="R119" s="36"/>
      <c r="S119" s="36"/>
      <c r="T119" s="36"/>
      <c r="U119" s="36"/>
      <c r="V119" s="36" t="s">
        <v>7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0" t="s">
        <v>233</v>
      </c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2"/>
      <c r="AU119" s="30" t="s">
        <v>236</v>
      </c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2"/>
      <c r="BJ119" s="30" t="s">
        <v>244</v>
      </c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2"/>
    </row>
    <row r="120" spans="1:79" ht="32.25" customHeight="1" x14ac:dyDescent="0.2">
      <c r="A120" s="63"/>
      <c r="B120" s="64"/>
      <c r="C120" s="64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 t="s">
        <v>4</v>
      </c>
      <c r="AG120" s="36"/>
      <c r="AH120" s="36"/>
      <c r="AI120" s="36"/>
      <c r="AJ120" s="36"/>
      <c r="AK120" s="36" t="s">
        <v>3</v>
      </c>
      <c r="AL120" s="36"/>
      <c r="AM120" s="36"/>
      <c r="AN120" s="36"/>
      <c r="AO120" s="36"/>
      <c r="AP120" s="36" t="s">
        <v>123</v>
      </c>
      <c r="AQ120" s="36"/>
      <c r="AR120" s="36"/>
      <c r="AS120" s="36"/>
      <c r="AT120" s="36"/>
      <c r="AU120" s="36" t="s">
        <v>4</v>
      </c>
      <c r="AV120" s="36"/>
      <c r="AW120" s="36"/>
      <c r="AX120" s="36"/>
      <c r="AY120" s="36"/>
      <c r="AZ120" s="36" t="s">
        <v>3</v>
      </c>
      <c r="BA120" s="36"/>
      <c r="BB120" s="36"/>
      <c r="BC120" s="36"/>
      <c r="BD120" s="36"/>
      <c r="BE120" s="36" t="s">
        <v>90</v>
      </c>
      <c r="BF120" s="36"/>
      <c r="BG120" s="36"/>
      <c r="BH120" s="36"/>
      <c r="BI120" s="36"/>
      <c r="BJ120" s="36" t="s">
        <v>4</v>
      </c>
      <c r="BK120" s="36"/>
      <c r="BL120" s="36"/>
      <c r="BM120" s="36"/>
      <c r="BN120" s="36"/>
      <c r="BO120" s="36" t="s">
        <v>3</v>
      </c>
      <c r="BP120" s="36"/>
      <c r="BQ120" s="36"/>
      <c r="BR120" s="36"/>
      <c r="BS120" s="36"/>
      <c r="BT120" s="36" t="s">
        <v>97</v>
      </c>
      <c r="BU120" s="36"/>
      <c r="BV120" s="36"/>
      <c r="BW120" s="36"/>
      <c r="BX120" s="36"/>
    </row>
    <row r="121" spans="1:79" ht="15" customHeight="1" x14ac:dyDescent="0.2">
      <c r="A121" s="30">
        <v>1</v>
      </c>
      <c r="B121" s="31"/>
      <c r="C121" s="31"/>
      <c r="D121" s="36">
        <v>2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>
        <v>3</v>
      </c>
      <c r="R121" s="36"/>
      <c r="S121" s="36"/>
      <c r="T121" s="36"/>
      <c r="U121" s="36"/>
      <c r="V121" s="36">
        <v>4</v>
      </c>
      <c r="W121" s="36"/>
      <c r="X121" s="36"/>
      <c r="Y121" s="36"/>
      <c r="Z121" s="36"/>
      <c r="AA121" s="36"/>
      <c r="AB121" s="36"/>
      <c r="AC121" s="36"/>
      <c r="AD121" s="36"/>
      <c r="AE121" s="36"/>
      <c r="AF121" s="36">
        <v>5</v>
      </c>
      <c r="AG121" s="36"/>
      <c r="AH121" s="36"/>
      <c r="AI121" s="36"/>
      <c r="AJ121" s="36"/>
      <c r="AK121" s="36">
        <v>6</v>
      </c>
      <c r="AL121" s="36"/>
      <c r="AM121" s="36"/>
      <c r="AN121" s="36"/>
      <c r="AO121" s="36"/>
      <c r="AP121" s="36">
        <v>7</v>
      </c>
      <c r="AQ121" s="36"/>
      <c r="AR121" s="36"/>
      <c r="AS121" s="36"/>
      <c r="AT121" s="36"/>
      <c r="AU121" s="36">
        <v>8</v>
      </c>
      <c r="AV121" s="36"/>
      <c r="AW121" s="36"/>
      <c r="AX121" s="36"/>
      <c r="AY121" s="36"/>
      <c r="AZ121" s="36">
        <v>9</v>
      </c>
      <c r="BA121" s="36"/>
      <c r="BB121" s="36"/>
      <c r="BC121" s="36"/>
      <c r="BD121" s="36"/>
      <c r="BE121" s="36">
        <v>10</v>
      </c>
      <c r="BF121" s="36"/>
      <c r="BG121" s="36"/>
      <c r="BH121" s="36"/>
      <c r="BI121" s="36"/>
      <c r="BJ121" s="36">
        <v>11</v>
      </c>
      <c r="BK121" s="36"/>
      <c r="BL121" s="36"/>
      <c r="BM121" s="36"/>
      <c r="BN121" s="36"/>
      <c r="BO121" s="36">
        <v>12</v>
      </c>
      <c r="BP121" s="36"/>
      <c r="BQ121" s="36"/>
      <c r="BR121" s="36"/>
      <c r="BS121" s="36"/>
      <c r="BT121" s="36">
        <v>13</v>
      </c>
      <c r="BU121" s="36"/>
      <c r="BV121" s="36"/>
      <c r="BW121" s="36"/>
      <c r="BX121" s="36"/>
    </row>
    <row r="122" spans="1:79" ht="10.5" hidden="1" customHeight="1" x14ac:dyDescent="0.2">
      <c r="A122" s="33" t="s">
        <v>154</v>
      </c>
      <c r="B122" s="34"/>
      <c r="C122" s="34"/>
      <c r="D122" s="36" t="s">
        <v>57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 t="s">
        <v>70</v>
      </c>
      <c r="R122" s="36"/>
      <c r="S122" s="36"/>
      <c r="T122" s="36"/>
      <c r="U122" s="36"/>
      <c r="V122" s="36" t="s">
        <v>71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8" t="s">
        <v>111</v>
      </c>
      <c r="AG122" s="38"/>
      <c r="AH122" s="38"/>
      <c r="AI122" s="38"/>
      <c r="AJ122" s="38"/>
      <c r="AK122" s="37" t="s">
        <v>112</v>
      </c>
      <c r="AL122" s="37"/>
      <c r="AM122" s="37"/>
      <c r="AN122" s="37"/>
      <c r="AO122" s="37"/>
      <c r="AP122" s="44" t="s">
        <v>186</v>
      </c>
      <c r="AQ122" s="44"/>
      <c r="AR122" s="44"/>
      <c r="AS122" s="44"/>
      <c r="AT122" s="44"/>
      <c r="AU122" s="38" t="s">
        <v>113</v>
      </c>
      <c r="AV122" s="38"/>
      <c r="AW122" s="38"/>
      <c r="AX122" s="38"/>
      <c r="AY122" s="38"/>
      <c r="AZ122" s="37" t="s">
        <v>114</v>
      </c>
      <c r="BA122" s="37"/>
      <c r="BB122" s="37"/>
      <c r="BC122" s="37"/>
      <c r="BD122" s="37"/>
      <c r="BE122" s="44" t="s">
        <v>186</v>
      </c>
      <c r="BF122" s="44"/>
      <c r="BG122" s="44"/>
      <c r="BH122" s="44"/>
      <c r="BI122" s="44"/>
      <c r="BJ122" s="38" t="s">
        <v>105</v>
      </c>
      <c r="BK122" s="38"/>
      <c r="BL122" s="38"/>
      <c r="BM122" s="38"/>
      <c r="BN122" s="38"/>
      <c r="BO122" s="37" t="s">
        <v>106</v>
      </c>
      <c r="BP122" s="37"/>
      <c r="BQ122" s="37"/>
      <c r="BR122" s="37"/>
      <c r="BS122" s="37"/>
      <c r="BT122" s="44" t="s">
        <v>186</v>
      </c>
      <c r="BU122" s="44"/>
      <c r="BV122" s="44"/>
      <c r="BW122" s="44"/>
      <c r="BX122" s="44"/>
      <c r="CA122" t="s">
        <v>37</v>
      </c>
    </row>
    <row r="123" spans="1:79" s="6" customFormat="1" ht="15" customHeight="1" x14ac:dyDescent="0.2">
      <c r="A123" s="86">
        <v>0</v>
      </c>
      <c r="B123" s="84"/>
      <c r="C123" s="84"/>
      <c r="D123" s="110" t="s">
        <v>185</v>
      </c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CA123" s="6" t="s">
        <v>38</v>
      </c>
    </row>
    <row r="124" spans="1:79" s="6" customFormat="1" ht="15" customHeight="1" x14ac:dyDescent="0.2">
      <c r="A124" s="86">
        <v>0</v>
      </c>
      <c r="B124" s="84"/>
      <c r="C124" s="84"/>
      <c r="D124" s="112" t="s">
        <v>187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1"/>
      <c r="Q124" s="110" t="s">
        <v>188</v>
      </c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1">
        <v>3</v>
      </c>
      <c r="AG124" s="111"/>
      <c r="AH124" s="111"/>
      <c r="AI124" s="111"/>
      <c r="AJ124" s="111"/>
      <c r="AK124" s="111">
        <v>0</v>
      </c>
      <c r="AL124" s="111"/>
      <c r="AM124" s="111"/>
      <c r="AN124" s="111"/>
      <c r="AO124" s="111"/>
      <c r="AP124" s="111">
        <v>3</v>
      </c>
      <c r="AQ124" s="111"/>
      <c r="AR124" s="111"/>
      <c r="AS124" s="111"/>
      <c r="AT124" s="111"/>
      <c r="AU124" s="111">
        <v>3</v>
      </c>
      <c r="AV124" s="111"/>
      <c r="AW124" s="111"/>
      <c r="AX124" s="111"/>
      <c r="AY124" s="111"/>
      <c r="AZ124" s="111">
        <v>0</v>
      </c>
      <c r="BA124" s="111"/>
      <c r="BB124" s="111"/>
      <c r="BC124" s="111"/>
      <c r="BD124" s="111"/>
      <c r="BE124" s="111">
        <v>3</v>
      </c>
      <c r="BF124" s="111"/>
      <c r="BG124" s="111"/>
      <c r="BH124" s="111"/>
      <c r="BI124" s="111"/>
      <c r="BJ124" s="111">
        <v>3</v>
      </c>
      <c r="BK124" s="111"/>
      <c r="BL124" s="111"/>
      <c r="BM124" s="111"/>
      <c r="BN124" s="111"/>
      <c r="BO124" s="111">
        <v>0</v>
      </c>
      <c r="BP124" s="111"/>
      <c r="BQ124" s="111"/>
      <c r="BR124" s="111"/>
      <c r="BS124" s="111"/>
      <c r="BT124" s="111">
        <v>3</v>
      </c>
      <c r="BU124" s="111"/>
      <c r="BV124" s="111"/>
      <c r="BW124" s="111"/>
      <c r="BX124" s="111"/>
    </row>
    <row r="125" spans="1:79" s="98" customFormat="1" ht="15" customHeight="1" x14ac:dyDescent="0.2">
      <c r="A125" s="88">
        <v>0</v>
      </c>
      <c r="B125" s="89"/>
      <c r="C125" s="89"/>
      <c r="D125" s="113" t="s">
        <v>189</v>
      </c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3"/>
      <c r="Q125" s="36" t="s">
        <v>188</v>
      </c>
      <c r="R125" s="36"/>
      <c r="S125" s="36"/>
      <c r="T125" s="36"/>
      <c r="U125" s="36"/>
      <c r="V125" s="36" t="s">
        <v>190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114">
        <v>3</v>
      </c>
      <c r="AG125" s="114"/>
      <c r="AH125" s="114"/>
      <c r="AI125" s="114"/>
      <c r="AJ125" s="114"/>
      <c r="AK125" s="114">
        <v>0</v>
      </c>
      <c r="AL125" s="114"/>
      <c r="AM125" s="114"/>
      <c r="AN125" s="114"/>
      <c r="AO125" s="114"/>
      <c r="AP125" s="114">
        <v>3</v>
      </c>
      <c r="AQ125" s="114"/>
      <c r="AR125" s="114"/>
      <c r="AS125" s="114"/>
      <c r="AT125" s="114"/>
      <c r="AU125" s="114">
        <v>3</v>
      </c>
      <c r="AV125" s="114"/>
      <c r="AW125" s="114"/>
      <c r="AX125" s="114"/>
      <c r="AY125" s="114"/>
      <c r="AZ125" s="114">
        <v>0</v>
      </c>
      <c r="BA125" s="114"/>
      <c r="BB125" s="114"/>
      <c r="BC125" s="114"/>
      <c r="BD125" s="114"/>
      <c r="BE125" s="114">
        <v>3</v>
      </c>
      <c r="BF125" s="114"/>
      <c r="BG125" s="114"/>
      <c r="BH125" s="114"/>
      <c r="BI125" s="114"/>
      <c r="BJ125" s="114">
        <v>3</v>
      </c>
      <c r="BK125" s="114"/>
      <c r="BL125" s="114"/>
      <c r="BM125" s="114"/>
      <c r="BN125" s="114"/>
      <c r="BO125" s="114">
        <v>0</v>
      </c>
      <c r="BP125" s="114"/>
      <c r="BQ125" s="114"/>
      <c r="BR125" s="114"/>
      <c r="BS125" s="114"/>
      <c r="BT125" s="114">
        <v>3</v>
      </c>
      <c r="BU125" s="114"/>
      <c r="BV125" s="114"/>
      <c r="BW125" s="114"/>
      <c r="BX125" s="114"/>
    </row>
    <row r="126" spans="1:79" s="98" customFormat="1" ht="15" customHeight="1" x14ac:dyDescent="0.2">
      <c r="A126" s="88">
        <v>0</v>
      </c>
      <c r="B126" s="89"/>
      <c r="C126" s="89"/>
      <c r="D126" s="113" t="s">
        <v>191</v>
      </c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3"/>
      <c r="Q126" s="36" t="s">
        <v>192</v>
      </c>
      <c r="R126" s="36"/>
      <c r="S126" s="36"/>
      <c r="T126" s="36"/>
      <c r="U126" s="36"/>
      <c r="V126" s="36" t="s">
        <v>193</v>
      </c>
      <c r="W126" s="36"/>
      <c r="X126" s="36"/>
      <c r="Y126" s="36"/>
      <c r="Z126" s="36"/>
      <c r="AA126" s="36"/>
      <c r="AB126" s="36"/>
      <c r="AC126" s="36"/>
      <c r="AD126" s="36"/>
      <c r="AE126" s="36"/>
      <c r="AF126" s="114">
        <v>327406.43</v>
      </c>
      <c r="AG126" s="114"/>
      <c r="AH126" s="114"/>
      <c r="AI126" s="114"/>
      <c r="AJ126" s="114"/>
      <c r="AK126" s="114">
        <v>0</v>
      </c>
      <c r="AL126" s="114"/>
      <c r="AM126" s="114"/>
      <c r="AN126" s="114"/>
      <c r="AO126" s="114"/>
      <c r="AP126" s="114">
        <v>327406.43</v>
      </c>
      <c r="AQ126" s="114"/>
      <c r="AR126" s="114"/>
      <c r="AS126" s="114"/>
      <c r="AT126" s="114"/>
      <c r="AU126" s="114">
        <v>800000</v>
      </c>
      <c r="AV126" s="114"/>
      <c r="AW126" s="114"/>
      <c r="AX126" s="114"/>
      <c r="AY126" s="114"/>
      <c r="AZ126" s="114">
        <v>0</v>
      </c>
      <c r="BA126" s="114"/>
      <c r="BB126" s="114"/>
      <c r="BC126" s="114"/>
      <c r="BD126" s="114"/>
      <c r="BE126" s="114">
        <v>800000</v>
      </c>
      <c r="BF126" s="114"/>
      <c r="BG126" s="114"/>
      <c r="BH126" s="114"/>
      <c r="BI126" s="114"/>
      <c r="BJ126" s="114">
        <v>800000</v>
      </c>
      <c r="BK126" s="114"/>
      <c r="BL126" s="114"/>
      <c r="BM126" s="114"/>
      <c r="BN126" s="114"/>
      <c r="BO126" s="114">
        <v>0</v>
      </c>
      <c r="BP126" s="114"/>
      <c r="BQ126" s="114"/>
      <c r="BR126" s="114"/>
      <c r="BS126" s="114"/>
      <c r="BT126" s="114">
        <v>800000</v>
      </c>
      <c r="BU126" s="114"/>
      <c r="BV126" s="114"/>
      <c r="BW126" s="114"/>
      <c r="BX126" s="114"/>
    </row>
    <row r="127" spans="1:79" s="6" customFormat="1" ht="15" customHeight="1" x14ac:dyDescent="0.2">
      <c r="A127" s="86">
        <v>0</v>
      </c>
      <c r="B127" s="84"/>
      <c r="C127" s="84"/>
      <c r="D127" s="112" t="s">
        <v>194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1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</row>
    <row r="128" spans="1:79" s="98" customFormat="1" ht="28.5" customHeight="1" x14ac:dyDescent="0.2">
      <c r="A128" s="88">
        <v>0</v>
      </c>
      <c r="B128" s="89"/>
      <c r="C128" s="89"/>
      <c r="D128" s="113" t="s">
        <v>195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188</v>
      </c>
      <c r="R128" s="36"/>
      <c r="S128" s="36"/>
      <c r="T128" s="36"/>
      <c r="U128" s="36"/>
      <c r="V128" s="113" t="s">
        <v>196</v>
      </c>
      <c r="W128" s="92"/>
      <c r="X128" s="92"/>
      <c r="Y128" s="92"/>
      <c r="Z128" s="92"/>
      <c r="AA128" s="92"/>
      <c r="AB128" s="92"/>
      <c r="AC128" s="92"/>
      <c r="AD128" s="92"/>
      <c r="AE128" s="93"/>
      <c r="AF128" s="114">
        <v>0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0</v>
      </c>
      <c r="AQ128" s="114"/>
      <c r="AR128" s="114"/>
      <c r="AS128" s="114"/>
      <c r="AT128" s="114"/>
      <c r="AU128" s="114">
        <v>124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124</v>
      </c>
      <c r="BF128" s="114"/>
      <c r="BG128" s="114"/>
      <c r="BH128" s="114"/>
      <c r="BI128" s="114"/>
      <c r="BJ128" s="114">
        <v>120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120</v>
      </c>
      <c r="BU128" s="114"/>
      <c r="BV128" s="114"/>
      <c r="BW128" s="114"/>
      <c r="BX128" s="114"/>
    </row>
    <row r="129" spans="1:79" s="98" customFormat="1" ht="30" customHeight="1" x14ac:dyDescent="0.2">
      <c r="A129" s="88">
        <v>0</v>
      </c>
      <c r="B129" s="89"/>
      <c r="C129" s="89"/>
      <c r="D129" s="113" t="s">
        <v>197</v>
      </c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3"/>
      <c r="Q129" s="36" t="s">
        <v>188</v>
      </c>
      <c r="R129" s="36"/>
      <c r="S129" s="36"/>
      <c r="T129" s="36"/>
      <c r="U129" s="36"/>
      <c r="V129" s="113" t="s">
        <v>198</v>
      </c>
      <c r="W129" s="92"/>
      <c r="X129" s="92"/>
      <c r="Y129" s="92"/>
      <c r="Z129" s="92"/>
      <c r="AA129" s="92"/>
      <c r="AB129" s="92"/>
      <c r="AC129" s="92"/>
      <c r="AD129" s="92"/>
      <c r="AE129" s="93"/>
      <c r="AF129" s="114">
        <v>0</v>
      </c>
      <c r="AG129" s="114"/>
      <c r="AH129" s="114"/>
      <c r="AI129" s="114"/>
      <c r="AJ129" s="114"/>
      <c r="AK129" s="114">
        <v>0</v>
      </c>
      <c r="AL129" s="114"/>
      <c r="AM129" s="114"/>
      <c r="AN129" s="114"/>
      <c r="AO129" s="114"/>
      <c r="AP129" s="114">
        <v>0</v>
      </c>
      <c r="AQ129" s="114"/>
      <c r="AR129" s="114"/>
      <c r="AS129" s="114"/>
      <c r="AT129" s="114"/>
      <c r="AU129" s="114">
        <v>15</v>
      </c>
      <c r="AV129" s="114"/>
      <c r="AW129" s="114"/>
      <c r="AX129" s="114"/>
      <c r="AY129" s="114"/>
      <c r="AZ129" s="114">
        <v>0</v>
      </c>
      <c r="BA129" s="114"/>
      <c r="BB129" s="114"/>
      <c r="BC129" s="114"/>
      <c r="BD129" s="114"/>
      <c r="BE129" s="114">
        <v>15</v>
      </c>
      <c r="BF129" s="114"/>
      <c r="BG129" s="114"/>
      <c r="BH129" s="114"/>
      <c r="BI129" s="114"/>
      <c r="BJ129" s="114">
        <v>25</v>
      </c>
      <c r="BK129" s="114"/>
      <c r="BL129" s="114"/>
      <c r="BM129" s="114"/>
      <c r="BN129" s="114"/>
      <c r="BO129" s="114">
        <v>0</v>
      </c>
      <c r="BP129" s="114"/>
      <c r="BQ129" s="114"/>
      <c r="BR129" s="114"/>
      <c r="BS129" s="114"/>
      <c r="BT129" s="114">
        <v>25</v>
      </c>
      <c r="BU129" s="114"/>
      <c r="BV129" s="114"/>
      <c r="BW129" s="114"/>
      <c r="BX129" s="114"/>
    </row>
    <row r="130" spans="1:79" s="6" customFormat="1" ht="15" customHeight="1" x14ac:dyDescent="0.2">
      <c r="A130" s="86">
        <v>0</v>
      </c>
      <c r="B130" s="84"/>
      <c r="C130" s="84"/>
      <c r="D130" s="112" t="s">
        <v>199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1"/>
      <c r="Q130" s="110"/>
      <c r="R130" s="110"/>
      <c r="S130" s="110"/>
      <c r="T130" s="110"/>
      <c r="U130" s="110"/>
      <c r="V130" s="112"/>
      <c r="W130" s="100"/>
      <c r="X130" s="100"/>
      <c r="Y130" s="100"/>
      <c r="Z130" s="100"/>
      <c r="AA130" s="100"/>
      <c r="AB130" s="100"/>
      <c r="AC130" s="100"/>
      <c r="AD130" s="100"/>
      <c r="AE130" s="10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</row>
    <row r="131" spans="1:79" s="98" customFormat="1" ht="42.75" customHeight="1" x14ac:dyDescent="0.2">
      <c r="A131" s="88">
        <v>0</v>
      </c>
      <c r="B131" s="89"/>
      <c r="C131" s="89"/>
      <c r="D131" s="113" t="s">
        <v>200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188</v>
      </c>
      <c r="R131" s="36"/>
      <c r="S131" s="36"/>
      <c r="T131" s="36"/>
      <c r="U131" s="36"/>
      <c r="V131" s="113" t="s">
        <v>201</v>
      </c>
      <c r="W131" s="92"/>
      <c r="X131" s="92"/>
      <c r="Y131" s="92"/>
      <c r="Z131" s="92"/>
      <c r="AA131" s="92"/>
      <c r="AB131" s="92"/>
      <c r="AC131" s="92"/>
      <c r="AD131" s="92"/>
      <c r="AE131" s="93"/>
      <c r="AF131" s="114">
        <v>0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0</v>
      </c>
      <c r="AQ131" s="114"/>
      <c r="AR131" s="114"/>
      <c r="AS131" s="114"/>
      <c r="AT131" s="114"/>
      <c r="AU131" s="114">
        <v>89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89</v>
      </c>
      <c r="BF131" s="114"/>
      <c r="BG131" s="114"/>
      <c r="BH131" s="114"/>
      <c r="BI131" s="114"/>
      <c r="BJ131" s="114">
        <v>100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100</v>
      </c>
      <c r="BU131" s="114"/>
      <c r="BV131" s="114"/>
      <c r="BW131" s="114"/>
      <c r="BX131" s="114"/>
    </row>
    <row r="132" spans="1:79" s="98" customFormat="1" ht="30" customHeight="1" x14ac:dyDescent="0.2">
      <c r="A132" s="88">
        <v>0</v>
      </c>
      <c r="B132" s="89"/>
      <c r="C132" s="89"/>
      <c r="D132" s="113" t="s">
        <v>202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188</v>
      </c>
      <c r="R132" s="36"/>
      <c r="S132" s="36"/>
      <c r="T132" s="36"/>
      <c r="U132" s="36"/>
      <c r="V132" s="113" t="s">
        <v>198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0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0</v>
      </c>
      <c r="AQ132" s="114"/>
      <c r="AR132" s="114"/>
      <c r="AS132" s="114"/>
      <c r="AT132" s="114"/>
      <c r="AU132" s="114">
        <v>24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24</v>
      </c>
      <c r="BF132" s="114"/>
      <c r="BG132" s="114"/>
      <c r="BH132" s="114"/>
      <c r="BI132" s="114"/>
      <c r="BJ132" s="114">
        <v>30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30</v>
      </c>
      <c r="BU132" s="114"/>
      <c r="BV132" s="114"/>
      <c r="BW132" s="114"/>
      <c r="BX132" s="114"/>
    </row>
    <row r="133" spans="1:79" s="98" customFormat="1" ht="30" customHeight="1" x14ac:dyDescent="0.2">
      <c r="A133" s="88">
        <v>0</v>
      </c>
      <c r="B133" s="89"/>
      <c r="C133" s="89"/>
      <c r="D133" s="113" t="s">
        <v>203</v>
      </c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3"/>
      <c r="Q133" s="36" t="s">
        <v>192</v>
      </c>
      <c r="R133" s="36"/>
      <c r="S133" s="36"/>
      <c r="T133" s="36"/>
      <c r="U133" s="36"/>
      <c r="V133" s="113" t="s">
        <v>204</v>
      </c>
      <c r="W133" s="92"/>
      <c r="X133" s="92"/>
      <c r="Y133" s="92"/>
      <c r="Z133" s="92"/>
      <c r="AA133" s="92"/>
      <c r="AB133" s="92"/>
      <c r="AC133" s="92"/>
      <c r="AD133" s="92"/>
      <c r="AE133" s="93"/>
      <c r="AF133" s="114">
        <v>109135.48</v>
      </c>
      <c r="AG133" s="114"/>
      <c r="AH133" s="114"/>
      <c r="AI133" s="114"/>
      <c r="AJ133" s="114"/>
      <c r="AK133" s="114">
        <v>0</v>
      </c>
      <c r="AL133" s="114"/>
      <c r="AM133" s="114"/>
      <c r="AN133" s="114"/>
      <c r="AO133" s="114"/>
      <c r="AP133" s="114">
        <v>109135.48</v>
      </c>
      <c r="AQ133" s="114"/>
      <c r="AR133" s="114"/>
      <c r="AS133" s="114"/>
      <c r="AT133" s="114"/>
      <c r="AU133" s="114">
        <v>266667</v>
      </c>
      <c r="AV133" s="114"/>
      <c r="AW133" s="114"/>
      <c r="AX133" s="114"/>
      <c r="AY133" s="114"/>
      <c r="AZ133" s="114">
        <v>0</v>
      </c>
      <c r="BA133" s="114"/>
      <c r="BB133" s="114"/>
      <c r="BC133" s="114"/>
      <c r="BD133" s="114"/>
      <c r="BE133" s="114">
        <v>266667</v>
      </c>
      <c r="BF133" s="114"/>
      <c r="BG133" s="114"/>
      <c r="BH133" s="114"/>
      <c r="BI133" s="114"/>
      <c r="BJ133" s="114">
        <v>266667</v>
      </c>
      <c r="BK133" s="114"/>
      <c r="BL133" s="114"/>
      <c r="BM133" s="114"/>
      <c r="BN133" s="114"/>
      <c r="BO133" s="114">
        <v>0</v>
      </c>
      <c r="BP133" s="114"/>
      <c r="BQ133" s="114"/>
      <c r="BR133" s="114"/>
      <c r="BS133" s="114"/>
      <c r="BT133" s="114">
        <v>266667</v>
      </c>
      <c r="BU133" s="114"/>
      <c r="BV133" s="114"/>
      <c r="BW133" s="114"/>
      <c r="BX133" s="114"/>
    </row>
    <row r="135" spans="1:79" ht="14.25" customHeight="1" x14ac:dyDescent="0.2">
      <c r="A135" s="42" t="s">
        <v>263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</row>
    <row r="136" spans="1:79" ht="23.1" customHeight="1" x14ac:dyDescent="0.2">
      <c r="A136" s="60" t="s">
        <v>6</v>
      </c>
      <c r="B136" s="61"/>
      <c r="C136" s="61"/>
      <c r="D136" s="36" t="s">
        <v>9</v>
      </c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 t="s">
        <v>8</v>
      </c>
      <c r="R136" s="36"/>
      <c r="S136" s="36"/>
      <c r="T136" s="36"/>
      <c r="U136" s="36"/>
      <c r="V136" s="36" t="s">
        <v>7</v>
      </c>
      <c r="W136" s="36"/>
      <c r="X136" s="36"/>
      <c r="Y136" s="36"/>
      <c r="Z136" s="36"/>
      <c r="AA136" s="36"/>
      <c r="AB136" s="36"/>
      <c r="AC136" s="36"/>
      <c r="AD136" s="36"/>
      <c r="AE136" s="36"/>
      <c r="AF136" s="30" t="s">
        <v>254</v>
      </c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2"/>
      <c r="AU136" s="30" t="s">
        <v>259</v>
      </c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2"/>
    </row>
    <row r="137" spans="1:79" ht="28.5" customHeight="1" x14ac:dyDescent="0.2">
      <c r="A137" s="63"/>
      <c r="B137" s="64"/>
      <c r="C137" s="64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 t="s">
        <v>4</v>
      </c>
      <c r="AG137" s="36"/>
      <c r="AH137" s="36"/>
      <c r="AI137" s="36"/>
      <c r="AJ137" s="36"/>
      <c r="AK137" s="36" t="s">
        <v>3</v>
      </c>
      <c r="AL137" s="36"/>
      <c r="AM137" s="36"/>
      <c r="AN137" s="36"/>
      <c r="AO137" s="36"/>
      <c r="AP137" s="36" t="s">
        <v>123</v>
      </c>
      <c r="AQ137" s="36"/>
      <c r="AR137" s="36"/>
      <c r="AS137" s="36"/>
      <c r="AT137" s="36"/>
      <c r="AU137" s="36" t="s">
        <v>4</v>
      </c>
      <c r="AV137" s="36"/>
      <c r="AW137" s="36"/>
      <c r="AX137" s="36"/>
      <c r="AY137" s="36"/>
      <c r="AZ137" s="36" t="s">
        <v>3</v>
      </c>
      <c r="BA137" s="36"/>
      <c r="BB137" s="36"/>
      <c r="BC137" s="36"/>
      <c r="BD137" s="36"/>
      <c r="BE137" s="36" t="s">
        <v>90</v>
      </c>
      <c r="BF137" s="36"/>
      <c r="BG137" s="36"/>
      <c r="BH137" s="36"/>
      <c r="BI137" s="36"/>
    </row>
    <row r="138" spans="1:79" ht="15" customHeight="1" x14ac:dyDescent="0.2">
      <c r="A138" s="30">
        <v>1</v>
      </c>
      <c r="B138" s="31"/>
      <c r="C138" s="31"/>
      <c r="D138" s="36">
        <v>2</v>
      </c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>
        <v>3</v>
      </c>
      <c r="R138" s="36"/>
      <c r="S138" s="36"/>
      <c r="T138" s="36"/>
      <c r="U138" s="36"/>
      <c r="V138" s="36">
        <v>4</v>
      </c>
      <c r="W138" s="36"/>
      <c r="X138" s="36"/>
      <c r="Y138" s="36"/>
      <c r="Z138" s="36"/>
      <c r="AA138" s="36"/>
      <c r="AB138" s="36"/>
      <c r="AC138" s="36"/>
      <c r="AD138" s="36"/>
      <c r="AE138" s="36"/>
      <c r="AF138" s="36">
        <v>5</v>
      </c>
      <c r="AG138" s="36"/>
      <c r="AH138" s="36"/>
      <c r="AI138" s="36"/>
      <c r="AJ138" s="36"/>
      <c r="AK138" s="36">
        <v>6</v>
      </c>
      <c r="AL138" s="36"/>
      <c r="AM138" s="36"/>
      <c r="AN138" s="36"/>
      <c r="AO138" s="36"/>
      <c r="AP138" s="36">
        <v>7</v>
      </c>
      <c r="AQ138" s="36"/>
      <c r="AR138" s="36"/>
      <c r="AS138" s="36"/>
      <c r="AT138" s="36"/>
      <c r="AU138" s="36">
        <v>8</v>
      </c>
      <c r="AV138" s="36"/>
      <c r="AW138" s="36"/>
      <c r="AX138" s="36"/>
      <c r="AY138" s="36"/>
      <c r="AZ138" s="36">
        <v>9</v>
      </c>
      <c r="BA138" s="36"/>
      <c r="BB138" s="36"/>
      <c r="BC138" s="36"/>
      <c r="BD138" s="36"/>
      <c r="BE138" s="36">
        <v>10</v>
      </c>
      <c r="BF138" s="36"/>
      <c r="BG138" s="36"/>
      <c r="BH138" s="36"/>
      <c r="BI138" s="36"/>
    </row>
    <row r="139" spans="1:79" ht="15.75" hidden="1" customHeight="1" x14ac:dyDescent="0.2">
      <c r="A139" s="33" t="s">
        <v>154</v>
      </c>
      <c r="B139" s="34"/>
      <c r="C139" s="34"/>
      <c r="D139" s="36" t="s">
        <v>57</v>
      </c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 t="s">
        <v>70</v>
      </c>
      <c r="R139" s="36"/>
      <c r="S139" s="36"/>
      <c r="T139" s="36"/>
      <c r="U139" s="36"/>
      <c r="V139" s="36" t="s">
        <v>71</v>
      </c>
      <c r="W139" s="36"/>
      <c r="X139" s="36"/>
      <c r="Y139" s="36"/>
      <c r="Z139" s="36"/>
      <c r="AA139" s="36"/>
      <c r="AB139" s="36"/>
      <c r="AC139" s="36"/>
      <c r="AD139" s="36"/>
      <c r="AE139" s="36"/>
      <c r="AF139" s="38" t="s">
        <v>107</v>
      </c>
      <c r="AG139" s="38"/>
      <c r="AH139" s="38"/>
      <c r="AI139" s="38"/>
      <c r="AJ139" s="38"/>
      <c r="AK139" s="37" t="s">
        <v>108</v>
      </c>
      <c r="AL139" s="37"/>
      <c r="AM139" s="37"/>
      <c r="AN139" s="37"/>
      <c r="AO139" s="37"/>
      <c r="AP139" s="44" t="s">
        <v>186</v>
      </c>
      <c r="AQ139" s="44"/>
      <c r="AR139" s="44"/>
      <c r="AS139" s="44"/>
      <c r="AT139" s="44"/>
      <c r="AU139" s="38" t="s">
        <v>109</v>
      </c>
      <c r="AV139" s="38"/>
      <c r="AW139" s="38"/>
      <c r="AX139" s="38"/>
      <c r="AY139" s="38"/>
      <c r="AZ139" s="37" t="s">
        <v>110</v>
      </c>
      <c r="BA139" s="37"/>
      <c r="BB139" s="37"/>
      <c r="BC139" s="37"/>
      <c r="BD139" s="37"/>
      <c r="BE139" s="44" t="s">
        <v>186</v>
      </c>
      <c r="BF139" s="44"/>
      <c r="BG139" s="44"/>
      <c r="BH139" s="44"/>
      <c r="BI139" s="44"/>
      <c r="CA139" t="s">
        <v>39</v>
      </c>
    </row>
    <row r="140" spans="1:79" s="6" customFormat="1" ht="14.25" x14ac:dyDescent="0.2">
      <c r="A140" s="86">
        <v>0</v>
      </c>
      <c r="B140" s="84"/>
      <c r="C140" s="84"/>
      <c r="D140" s="110" t="s">
        <v>185</v>
      </c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CA140" s="6" t="s">
        <v>40</v>
      </c>
    </row>
    <row r="141" spans="1:79" s="6" customFormat="1" ht="14.25" customHeight="1" x14ac:dyDescent="0.2">
      <c r="A141" s="86">
        <v>0</v>
      </c>
      <c r="B141" s="84"/>
      <c r="C141" s="84"/>
      <c r="D141" s="112" t="s">
        <v>187</v>
      </c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1"/>
      <c r="Q141" s="110" t="s">
        <v>188</v>
      </c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1">
        <v>0</v>
      </c>
      <c r="AG141" s="111"/>
      <c r="AH141" s="111"/>
      <c r="AI141" s="111"/>
      <c r="AJ141" s="111"/>
      <c r="AK141" s="111">
        <v>0</v>
      </c>
      <c r="AL141" s="111"/>
      <c r="AM141" s="111"/>
      <c r="AN141" s="111"/>
      <c r="AO141" s="111"/>
      <c r="AP141" s="111">
        <v>0</v>
      </c>
      <c r="AQ141" s="111"/>
      <c r="AR141" s="111"/>
      <c r="AS141" s="111"/>
      <c r="AT141" s="111"/>
      <c r="AU141" s="111">
        <v>0</v>
      </c>
      <c r="AV141" s="111"/>
      <c r="AW141" s="111"/>
      <c r="AX141" s="111"/>
      <c r="AY141" s="111"/>
      <c r="AZ141" s="111">
        <v>0</v>
      </c>
      <c r="BA141" s="111"/>
      <c r="BB141" s="111"/>
      <c r="BC141" s="111"/>
      <c r="BD141" s="111"/>
      <c r="BE141" s="111">
        <v>0</v>
      </c>
      <c r="BF141" s="111"/>
      <c r="BG141" s="111"/>
      <c r="BH141" s="111"/>
      <c r="BI141" s="111"/>
    </row>
    <row r="142" spans="1:79" s="98" customFormat="1" ht="15" x14ac:dyDescent="0.2">
      <c r="A142" s="88">
        <v>0</v>
      </c>
      <c r="B142" s="89"/>
      <c r="C142" s="89"/>
      <c r="D142" s="113" t="s">
        <v>189</v>
      </c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3"/>
      <c r="Q142" s="36" t="s">
        <v>188</v>
      </c>
      <c r="R142" s="36"/>
      <c r="S142" s="36"/>
      <c r="T142" s="36"/>
      <c r="U142" s="36"/>
      <c r="V142" s="36" t="s">
        <v>190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114">
        <v>0</v>
      </c>
      <c r="AG142" s="114"/>
      <c r="AH142" s="114"/>
      <c r="AI142" s="114"/>
      <c r="AJ142" s="114"/>
      <c r="AK142" s="114">
        <v>0</v>
      </c>
      <c r="AL142" s="114"/>
      <c r="AM142" s="114"/>
      <c r="AN142" s="114"/>
      <c r="AO142" s="114"/>
      <c r="AP142" s="114">
        <v>0</v>
      </c>
      <c r="AQ142" s="114"/>
      <c r="AR142" s="114"/>
      <c r="AS142" s="114"/>
      <c r="AT142" s="114"/>
      <c r="AU142" s="114">
        <v>0</v>
      </c>
      <c r="AV142" s="114"/>
      <c r="AW142" s="114"/>
      <c r="AX142" s="114"/>
      <c r="AY142" s="114"/>
      <c r="AZ142" s="114">
        <v>0</v>
      </c>
      <c r="BA142" s="114"/>
      <c r="BB142" s="114"/>
      <c r="BC142" s="114"/>
      <c r="BD142" s="114"/>
      <c r="BE142" s="114">
        <v>0</v>
      </c>
      <c r="BF142" s="114"/>
      <c r="BG142" s="114"/>
      <c r="BH142" s="114"/>
      <c r="BI142" s="114"/>
    </row>
    <row r="143" spans="1:79" s="98" customFormat="1" ht="15" customHeight="1" x14ac:dyDescent="0.2">
      <c r="A143" s="88">
        <v>0</v>
      </c>
      <c r="B143" s="89"/>
      <c r="C143" s="89"/>
      <c r="D143" s="113" t="s">
        <v>191</v>
      </c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3"/>
      <c r="Q143" s="36" t="s">
        <v>192</v>
      </c>
      <c r="R143" s="36"/>
      <c r="S143" s="36"/>
      <c r="T143" s="36"/>
      <c r="U143" s="36"/>
      <c r="V143" s="36" t="s">
        <v>193</v>
      </c>
      <c r="W143" s="36"/>
      <c r="X143" s="36"/>
      <c r="Y143" s="36"/>
      <c r="Z143" s="36"/>
      <c r="AA143" s="36"/>
      <c r="AB143" s="36"/>
      <c r="AC143" s="36"/>
      <c r="AD143" s="36"/>
      <c r="AE143" s="36"/>
      <c r="AF143" s="114">
        <v>0</v>
      </c>
      <c r="AG143" s="114"/>
      <c r="AH143" s="114"/>
      <c r="AI143" s="114"/>
      <c r="AJ143" s="114"/>
      <c r="AK143" s="114">
        <v>0</v>
      </c>
      <c r="AL143" s="114"/>
      <c r="AM143" s="114"/>
      <c r="AN143" s="114"/>
      <c r="AO143" s="114"/>
      <c r="AP143" s="114">
        <v>0</v>
      </c>
      <c r="AQ143" s="114"/>
      <c r="AR143" s="114"/>
      <c r="AS143" s="114"/>
      <c r="AT143" s="114"/>
      <c r="AU143" s="114">
        <v>0</v>
      </c>
      <c r="AV143" s="114"/>
      <c r="AW143" s="114"/>
      <c r="AX143" s="114"/>
      <c r="AY143" s="114"/>
      <c r="AZ143" s="114">
        <v>0</v>
      </c>
      <c r="BA143" s="114"/>
      <c r="BB143" s="114"/>
      <c r="BC143" s="114"/>
      <c r="BD143" s="114"/>
      <c r="BE143" s="114">
        <v>0</v>
      </c>
      <c r="BF143" s="114"/>
      <c r="BG143" s="114"/>
      <c r="BH143" s="114"/>
      <c r="BI143" s="114"/>
    </row>
    <row r="144" spans="1:79" s="6" customFormat="1" ht="14.25" x14ac:dyDescent="0.2">
      <c r="A144" s="86">
        <v>0</v>
      </c>
      <c r="B144" s="84"/>
      <c r="C144" s="84"/>
      <c r="D144" s="112" t="s">
        <v>194</v>
      </c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1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</row>
    <row r="145" spans="1:79" s="98" customFormat="1" ht="28.5" customHeight="1" x14ac:dyDescent="0.2">
      <c r="A145" s="88">
        <v>0</v>
      </c>
      <c r="B145" s="89"/>
      <c r="C145" s="89"/>
      <c r="D145" s="113" t="s">
        <v>195</v>
      </c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3"/>
      <c r="Q145" s="36" t="s">
        <v>188</v>
      </c>
      <c r="R145" s="36"/>
      <c r="S145" s="36"/>
      <c r="T145" s="36"/>
      <c r="U145" s="36"/>
      <c r="V145" s="113" t="s">
        <v>196</v>
      </c>
      <c r="W145" s="92"/>
      <c r="X145" s="92"/>
      <c r="Y145" s="92"/>
      <c r="Z145" s="92"/>
      <c r="AA145" s="92"/>
      <c r="AB145" s="92"/>
      <c r="AC145" s="92"/>
      <c r="AD145" s="92"/>
      <c r="AE145" s="93"/>
      <c r="AF145" s="114">
        <v>0</v>
      </c>
      <c r="AG145" s="114"/>
      <c r="AH145" s="114"/>
      <c r="AI145" s="114"/>
      <c r="AJ145" s="114"/>
      <c r="AK145" s="114">
        <v>0</v>
      </c>
      <c r="AL145" s="114"/>
      <c r="AM145" s="114"/>
      <c r="AN145" s="114"/>
      <c r="AO145" s="114"/>
      <c r="AP145" s="114">
        <v>0</v>
      </c>
      <c r="AQ145" s="114"/>
      <c r="AR145" s="114"/>
      <c r="AS145" s="114"/>
      <c r="AT145" s="114"/>
      <c r="AU145" s="114">
        <v>0</v>
      </c>
      <c r="AV145" s="114"/>
      <c r="AW145" s="114"/>
      <c r="AX145" s="114"/>
      <c r="AY145" s="114"/>
      <c r="AZ145" s="114">
        <v>0</v>
      </c>
      <c r="BA145" s="114"/>
      <c r="BB145" s="114"/>
      <c r="BC145" s="114"/>
      <c r="BD145" s="114"/>
      <c r="BE145" s="114">
        <v>0</v>
      </c>
      <c r="BF145" s="114"/>
      <c r="BG145" s="114"/>
      <c r="BH145" s="114"/>
      <c r="BI145" s="114"/>
    </row>
    <row r="146" spans="1:79" s="98" customFormat="1" ht="30" customHeight="1" x14ac:dyDescent="0.2">
      <c r="A146" s="88">
        <v>0</v>
      </c>
      <c r="B146" s="89"/>
      <c r="C146" s="89"/>
      <c r="D146" s="113" t="s">
        <v>197</v>
      </c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3"/>
      <c r="Q146" s="36" t="s">
        <v>188</v>
      </c>
      <c r="R146" s="36"/>
      <c r="S146" s="36"/>
      <c r="T146" s="36"/>
      <c r="U146" s="36"/>
      <c r="V146" s="113" t="s">
        <v>198</v>
      </c>
      <c r="W146" s="92"/>
      <c r="X146" s="92"/>
      <c r="Y146" s="92"/>
      <c r="Z146" s="92"/>
      <c r="AA146" s="92"/>
      <c r="AB146" s="92"/>
      <c r="AC146" s="92"/>
      <c r="AD146" s="92"/>
      <c r="AE146" s="93"/>
      <c r="AF146" s="114">
        <v>0</v>
      </c>
      <c r="AG146" s="114"/>
      <c r="AH146" s="114"/>
      <c r="AI146" s="114"/>
      <c r="AJ146" s="114"/>
      <c r="AK146" s="114">
        <v>0</v>
      </c>
      <c r="AL146" s="114"/>
      <c r="AM146" s="114"/>
      <c r="AN146" s="114"/>
      <c r="AO146" s="114"/>
      <c r="AP146" s="114">
        <v>0</v>
      </c>
      <c r="AQ146" s="114"/>
      <c r="AR146" s="114"/>
      <c r="AS146" s="114"/>
      <c r="AT146" s="114"/>
      <c r="AU146" s="114">
        <v>0</v>
      </c>
      <c r="AV146" s="114"/>
      <c r="AW146" s="114"/>
      <c r="AX146" s="114"/>
      <c r="AY146" s="114"/>
      <c r="AZ146" s="114">
        <v>0</v>
      </c>
      <c r="BA146" s="114"/>
      <c r="BB146" s="114"/>
      <c r="BC146" s="114"/>
      <c r="BD146" s="114"/>
      <c r="BE146" s="114">
        <v>0</v>
      </c>
      <c r="BF146" s="114"/>
      <c r="BG146" s="114"/>
      <c r="BH146" s="114"/>
      <c r="BI146" s="114"/>
    </row>
    <row r="147" spans="1:79" s="6" customFormat="1" ht="14.25" x14ac:dyDescent="0.2">
      <c r="A147" s="86">
        <v>0</v>
      </c>
      <c r="B147" s="84"/>
      <c r="C147" s="84"/>
      <c r="D147" s="112" t="s">
        <v>199</v>
      </c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1"/>
      <c r="Q147" s="110"/>
      <c r="R147" s="110"/>
      <c r="S147" s="110"/>
      <c r="T147" s="110"/>
      <c r="U147" s="110"/>
      <c r="V147" s="112"/>
      <c r="W147" s="100"/>
      <c r="X147" s="100"/>
      <c r="Y147" s="100"/>
      <c r="Z147" s="100"/>
      <c r="AA147" s="100"/>
      <c r="AB147" s="100"/>
      <c r="AC147" s="100"/>
      <c r="AD147" s="100"/>
      <c r="AE147" s="10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</row>
    <row r="148" spans="1:79" s="98" customFormat="1" ht="42.75" customHeight="1" x14ac:dyDescent="0.2">
      <c r="A148" s="88">
        <v>0</v>
      </c>
      <c r="B148" s="89"/>
      <c r="C148" s="89"/>
      <c r="D148" s="113" t="s">
        <v>200</v>
      </c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3"/>
      <c r="Q148" s="36" t="s">
        <v>188</v>
      </c>
      <c r="R148" s="36"/>
      <c r="S148" s="36"/>
      <c r="T148" s="36"/>
      <c r="U148" s="36"/>
      <c r="V148" s="113" t="s">
        <v>201</v>
      </c>
      <c r="W148" s="92"/>
      <c r="X148" s="92"/>
      <c r="Y148" s="92"/>
      <c r="Z148" s="92"/>
      <c r="AA148" s="92"/>
      <c r="AB148" s="92"/>
      <c r="AC148" s="92"/>
      <c r="AD148" s="92"/>
      <c r="AE148" s="93"/>
      <c r="AF148" s="114">
        <v>0</v>
      </c>
      <c r="AG148" s="114"/>
      <c r="AH148" s="114"/>
      <c r="AI148" s="114"/>
      <c r="AJ148" s="114"/>
      <c r="AK148" s="114">
        <v>0</v>
      </c>
      <c r="AL148" s="114"/>
      <c r="AM148" s="114"/>
      <c r="AN148" s="114"/>
      <c r="AO148" s="114"/>
      <c r="AP148" s="114">
        <v>0</v>
      </c>
      <c r="AQ148" s="114"/>
      <c r="AR148" s="114"/>
      <c r="AS148" s="114"/>
      <c r="AT148" s="114"/>
      <c r="AU148" s="114">
        <v>0</v>
      </c>
      <c r="AV148" s="114"/>
      <c r="AW148" s="114"/>
      <c r="AX148" s="114"/>
      <c r="AY148" s="114"/>
      <c r="AZ148" s="114">
        <v>0</v>
      </c>
      <c r="BA148" s="114"/>
      <c r="BB148" s="114"/>
      <c r="BC148" s="114"/>
      <c r="BD148" s="114"/>
      <c r="BE148" s="114">
        <v>0</v>
      </c>
      <c r="BF148" s="114"/>
      <c r="BG148" s="114"/>
      <c r="BH148" s="114"/>
      <c r="BI148" s="114"/>
    </row>
    <row r="149" spans="1:79" s="98" customFormat="1" ht="30" customHeight="1" x14ac:dyDescent="0.2">
      <c r="A149" s="88">
        <v>0</v>
      </c>
      <c r="B149" s="89"/>
      <c r="C149" s="89"/>
      <c r="D149" s="113" t="s">
        <v>202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188</v>
      </c>
      <c r="R149" s="36"/>
      <c r="S149" s="36"/>
      <c r="T149" s="36"/>
      <c r="U149" s="36"/>
      <c r="V149" s="113" t="s">
        <v>198</v>
      </c>
      <c r="W149" s="92"/>
      <c r="X149" s="92"/>
      <c r="Y149" s="92"/>
      <c r="Z149" s="92"/>
      <c r="AA149" s="92"/>
      <c r="AB149" s="92"/>
      <c r="AC149" s="92"/>
      <c r="AD149" s="92"/>
      <c r="AE149" s="93"/>
      <c r="AF149" s="114">
        <v>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0</v>
      </c>
      <c r="AQ149" s="114"/>
      <c r="AR149" s="114"/>
      <c r="AS149" s="114"/>
      <c r="AT149" s="114"/>
      <c r="AU149" s="114">
        <v>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0</v>
      </c>
      <c r="BF149" s="114"/>
      <c r="BG149" s="114"/>
      <c r="BH149" s="114"/>
      <c r="BI149" s="114"/>
    </row>
    <row r="150" spans="1:79" s="98" customFormat="1" ht="30" customHeight="1" x14ac:dyDescent="0.2">
      <c r="A150" s="88">
        <v>0</v>
      </c>
      <c r="B150" s="89"/>
      <c r="C150" s="89"/>
      <c r="D150" s="113" t="s">
        <v>203</v>
      </c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3"/>
      <c r="Q150" s="36" t="s">
        <v>192</v>
      </c>
      <c r="R150" s="36"/>
      <c r="S150" s="36"/>
      <c r="T150" s="36"/>
      <c r="U150" s="36"/>
      <c r="V150" s="113" t="s">
        <v>204</v>
      </c>
      <c r="W150" s="92"/>
      <c r="X150" s="92"/>
      <c r="Y150" s="92"/>
      <c r="Z150" s="92"/>
      <c r="AA150" s="92"/>
      <c r="AB150" s="92"/>
      <c r="AC150" s="92"/>
      <c r="AD150" s="92"/>
      <c r="AE150" s="93"/>
      <c r="AF150" s="114">
        <v>0</v>
      </c>
      <c r="AG150" s="114"/>
      <c r="AH150" s="114"/>
      <c r="AI150" s="114"/>
      <c r="AJ150" s="114"/>
      <c r="AK150" s="114">
        <v>0</v>
      </c>
      <c r="AL150" s="114"/>
      <c r="AM150" s="114"/>
      <c r="AN150" s="114"/>
      <c r="AO150" s="114"/>
      <c r="AP150" s="114">
        <v>0</v>
      </c>
      <c r="AQ150" s="114"/>
      <c r="AR150" s="114"/>
      <c r="AS150" s="114"/>
      <c r="AT150" s="114"/>
      <c r="AU150" s="114">
        <v>0</v>
      </c>
      <c r="AV150" s="114"/>
      <c r="AW150" s="114"/>
      <c r="AX150" s="114"/>
      <c r="AY150" s="114"/>
      <c r="AZ150" s="114">
        <v>0</v>
      </c>
      <c r="BA150" s="114"/>
      <c r="BB150" s="114"/>
      <c r="BC150" s="114"/>
      <c r="BD150" s="114"/>
      <c r="BE150" s="114">
        <v>0</v>
      </c>
      <c r="BF150" s="114"/>
      <c r="BG150" s="114"/>
      <c r="BH150" s="114"/>
      <c r="BI150" s="114"/>
    </row>
    <row r="152" spans="1:79" ht="14.25" customHeight="1" x14ac:dyDescent="0.2">
      <c r="A152" s="42" t="s">
        <v>124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</row>
    <row r="153" spans="1:79" ht="15" customHeight="1" x14ac:dyDescent="0.2">
      <c r="A153" s="53" t="s">
        <v>232</v>
      </c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</row>
    <row r="154" spans="1:79" ht="12.95" customHeight="1" x14ac:dyDescent="0.2">
      <c r="A154" s="60" t="s">
        <v>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2"/>
      <c r="U154" s="36" t="s">
        <v>233</v>
      </c>
      <c r="V154" s="36"/>
      <c r="W154" s="36"/>
      <c r="X154" s="36"/>
      <c r="Y154" s="36"/>
      <c r="Z154" s="36"/>
      <c r="AA154" s="36"/>
      <c r="AB154" s="36"/>
      <c r="AC154" s="36"/>
      <c r="AD154" s="36"/>
      <c r="AE154" s="36" t="s">
        <v>236</v>
      </c>
      <c r="AF154" s="36"/>
      <c r="AG154" s="36"/>
      <c r="AH154" s="36"/>
      <c r="AI154" s="36"/>
      <c r="AJ154" s="36"/>
      <c r="AK154" s="36"/>
      <c r="AL154" s="36"/>
      <c r="AM154" s="36"/>
      <c r="AN154" s="36"/>
      <c r="AO154" s="36" t="s">
        <v>244</v>
      </c>
      <c r="AP154" s="36"/>
      <c r="AQ154" s="36"/>
      <c r="AR154" s="36"/>
      <c r="AS154" s="36"/>
      <c r="AT154" s="36"/>
      <c r="AU154" s="36"/>
      <c r="AV154" s="36"/>
      <c r="AW154" s="36"/>
      <c r="AX154" s="36"/>
      <c r="AY154" s="36" t="s">
        <v>254</v>
      </c>
      <c r="AZ154" s="36"/>
      <c r="BA154" s="36"/>
      <c r="BB154" s="36"/>
      <c r="BC154" s="36"/>
      <c r="BD154" s="36"/>
      <c r="BE154" s="36"/>
      <c r="BF154" s="36"/>
      <c r="BG154" s="36"/>
      <c r="BH154" s="36"/>
      <c r="BI154" s="36" t="s">
        <v>259</v>
      </c>
      <c r="BJ154" s="36"/>
      <c r="BK154" s="36"/>
      <c r="BL154" s="36"/>
      <c r="BM154" s="36"/>
      <c r="BN154" s="36"/>
      <c r="BO154" s="36"/>
      <c r="BP154" s="36"/>
      <c r="BQ154" s="36"/>
      <c r="BR154" s="36"/>
    </row>
    <row r="155" spans="1:79" ht="30" customHeight="1" x14ac:dyDescent="0.2">
      <c r="A155" s="63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5"/>
      <c r="U155" s="36" t="s">
        <v>4</v>
      </c>
      <c r="V155" s="36"/>
      <c r="W155" s="36"/>
      <c r="X155" s="36"/>
      <c r="Y155" s="36"/>
      <c r="Z155" s="36" t="s">
        <v>3</v>
      </c>
      <c r="AA155" s="36"/>
      <c r="AB155" s="36"/>
      <c r="AC155" s="36"/>
      <c r="AD155" s="36"/>
      <c r="AE155" s="36" t="s">
        <v>4</v>
      </c>
      <c r="AF155" s="36"/>
      <c r="AG155" s="36"/>
      <c r="AH155" s="36"/>
      <c r="AI155" s="36"/>
      <c r="AJ155" s="36" t="s">
        <v>3</v>
      </c>
      <c r="AK155" s="36"/>
      <c r="AL155" s="36"/>
      <c r="AM155" s="36"/>
      <c r="AN155" s="36"/>
      <c r="AO155" s="36" t="s">
        <v>4</v>
      </c>
      <c r="AP155" s="36"/>
      <c r="AQ155" s="36"/>
      <c r="AR155" s="36"/>
      <c r="AS155" s="36"/>
      <c r="AT155" s="36" t="s">
        <v>3</v>
      </c>
      <c r="AU155" s="36"/>
      <c r="AV155" s="36"/>
      <c r="AW155" s="36"/>
      <c r="AX155" s="36"/>
      <c r="AY155" s="36" t="s">
        <v>4</v>
      </c>
      <c r="AZ155" s="36"/>
      <c r="BA155" s="36"/>
      <c r="BB155" s="36"/>
      <c r="BC155" s="36"/>
      <c r="BD155" s="36" t="s">
        <v>3</v>
      </c>
      <c r="BE155" s="36"/>
      <c r="BF155" s="36"/>
      <c r="BG155" s="36"/>
      <c r="BH155" s="36"/>
      <c r="BI155" s="36" t="s">
        <v>4</v>
      </c>
      <c r="BJ155" s="36"/>
      <c r="BK155" s="36"/>
      <c r="BL155" s="36"/>
      <c r="BM155" s="36"/>
      <c r="BN155" s="36" t="s">
        <v>3</v>
      </c>
      <c r="BO155" s="36"/>
      <c r="BP155" s="36"/>
      <c r="BQ155" s="36"/>
      <c r="BR155" s="36"/>
    </row>
    <row r="156" spans="1:79" ht="15" customHeight="1" x14ac:dyDescent="0.2">
      <c r="A156" s="30">
        <v>1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2"/>
      <c r="U156" s="36">
        <v>2</v>
      </c>
      <c r="V156" s="36"/>
      <c r="W156" s="36"/>
      <c r="X156" s="36"/>
      <c r="Y156" s="36"/>
      <c r="Z156" s="36">
        <v>3</v>
      </c>
      <c r="AA156" s="36"/>
      <c r="AB156" s="36"/>
      <c r="AC156" s="36"/>
      <c r="AD156" s="36"/>
      <c r="AE156" s="36">
        <v>4</v>
      </c>
      <c r="AF156" s="36"/>
      <c r="AG156" s="36"/>
      <c r="AH156" s="36"/>
      <c r="AI156" s="36"/>
      <c r="AJ156" s="36">
        <v>5</v>
      </c>
      <c r="AK156" s="36"/>
      <c r="AL156" s="36"/>
      <c r="AM156" s="36"/>
      <c r="AN156" s="36"/>
      <c r="AO156" s="36">
        <v>6</v>
      </c>
      <c r="AP156" s="36"/>
      <c r="AQ156" s="36"/>
      <c r="AR156" s="36"/>
      <c r="AS156" s="36"/>
      <c r="AT156" s="36">
        <v>7</v>
      </c>
      <c r="AU156" s="36"/>
      <c r="AV156" s="36"/>
      <c r="AW156" s="36"/>
      <c r="AX156" s="36"/>
      <c r="AY156" s="36">
        <v>8</v>
      </c>
      <c r="AZ156" s="36"/>
      <c r="BA156" s="36"/>
      <c r="BB156" s="36"/>
      <c r="BC156" s="36"/>
      <c r="BD156" s="36">
        <v>9</v>
      </c>
      <c r="BE156" s="36"/>
      <c r="BF156" s="36"/>
      <c r="BG156" s="36"/>
      <c r="BH156" s="36"/>
      <c r="BI156" s="36">
        <v>10</v>
      </c>
      <c r="BJ156" s="36"/>
      <c r="BK156" s="36"/>
      <c r="BL156" s="36"/>
      <c r="BM156" s="36"/>
      <c r="BN156" s="36">
        <v>11</v>
      </c>
      <c r="BO156" s="36"/>
      <c r="BP156" s="36"/>
      <c r="BQ156" s="36"/>
      <c r="BR156" s="36"/>
    </row>
    <row r="157" spans="1:79" s="1" customFormat="1" ht="15.75" hidden="1" customHeight="1" x14ac:dyDescent="0.2">
      <c r="A157" s="33" t="s">
        <v>57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5"/>
      <c r="U157" s="38" t="s">
        <v>65</v>
      </c>
      <c r="V157" s="38"/>
      <c r="W157" s="38"/>
      <c r="X157" s="38"/>
      <c r="Y157" s="38"/>
      <c r="Z157" s="37" t="s">
        <v>66</v>
      </c>
      <c r="AA157" s="37"/>
      <c r="AB157" s="37"/>
      <c r="AC157" s="37"/>
      <c r="AD157" s="37"/>
      <c r="AE157" s="38" t="s">
        <v>67</v>
      </c>
      <c r="AF157" s="38"/>
      <c r="AG157" s="38"/>
      <c r="AH157" s="38"/>
      <c r="AI157" s="38"/>
      <c r="AJ157" s="37" t="s">
        <v>68</v>
      </c>
      <c r="AK157" s="37"/>
      <c r="AL157" s="37"/>
      <c r="AM157" s="37"/>
      <c r="AN157" s="37"/>
      <c r="AO157" s="38" t="s">
        <v>58</v>
      </c>
      <c r="AP157" s="38"/>
      <c r="AQ157" s="38"/>
      <c r="AR157" s="38"/>
      <c r="AS157" s="38"/>
      <c r="AT157" s="37" t="s">
        <v>59</v>
      </c>
      <c r="AU157" s="37"/>
      <c r="AV157" s="37"/>
      <c r="AW157" s="37"/>
      <c r="AX157" s="37"/>
      <c r="AY157" s="38" t="s">
        <v>60</v>
      </c>
      <c r="AZ157" s="38"/>
      <c r="BA157" s="38"/>
      <c r="BB157" s="38"/>
      <c r="BC157" s="38"/>
      <c r="BD157" s="37" t="s">
        <v>61</v>
      </c>
      <c r="BE157" s="37"/>
      <c r="BF157" s="37"/>
      <c r="BG157" s="37"/>
      <c r="BH157" s="37"/>
      <c r="BI157" s="38" t="s">
        <v>62</v>
      </c>
      <c r="BJ157" s="38"/>
      <c r="BK157" s="38"/>
      <c r="BL157" s="38"/>
      <c r="BM157" s="38"/>
      <c r="BN157" s="37" t="s">
        <v>63</v>
      </c>
      <c r="BO157" s="37"/>
      <c r="BP157" s="37"/>
      <c r="BQ157" s="37"/>
      <c r="BR157" s="37"/>
      <c r="CA157" t="s">
        <v>41</v>
      </c>
    </row>
    <row r="158" spans="1:79" s="6" customFormat="1" ht="12.75" customHeight="1" x14ac:dyDescent="0.2">
      <c r="A158" s="99" t="s">
        <v>205</v>
      </c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1"/>
      <c r="U158" s="115">
        <v>145606</v>
      </c>
      <c r="V158" s="115"/>
      <c r="W158" s="115"/>
      <c r="X158" s="115"/>
      <c r="Y158" s="115"/>
      <c r="Z158" s="115">
        <v>0</v>
      </c>
      <c r="AA158" s="115"/>
      <c r="AB158" s="115"/>
      <c r="AC158" s="115"/>
      <c r="AD158" s="115"/>
      <c r="AE158" s="115">
        <v>255120</v>
      </c>
      <c r="AF158" s="115"/>
      <c r="AG158" s="115"/>
      <c r="AH158" s="115"/>
      <c r="AI158" s="115"/>
      <c r="AJ158" s="115">
        <v>0</v>
      </c>
      <c r="AK158" s="115"/>
      <c r="AL158" s="115"/>
      <c r="AM158" s="115"/>
      <c r="AN158" s="115"/>
      <c r="AO158" s="115">
        <v>263520</v>
      </c>
      <c r="AP158" s="115"/>
      <c r="AQ158" s="115"/>
      <c r="AR158" s="115"/>
      <c r="AS158" s="115"/>
      <c r="AT158" s="115">
        <v>0</v>
      </c>
      <c r="AU158" s="115"/>
      <c r="AV158" s="115"/>
      <c r="AW158" s="115"/>
      <c r="AX158" s="115"/>
      <c r="AY158" s="115">
        <v>0</v>
      </c>
      <c r="AZ158" s="115"/>
      <c r="BA158" s="115"/>
      <c r="BB158" s="115"/>
      <c r="BC158" s="115"/>
      <c r="BD158" s="115">
        <v>0</v>
      </c>
      <c r="BE158" s="115"/>
      <c r="BF158" s="115"/>
      <c r="BG158" s="115"/>
      <c r="BH158" s="115"/>
      <c r="BI158" s="115">
        <v>0</v>
      </c>
      <c r="BJ158" s="115"/>
      <c r="BK158" s="115"/>
      <c r="BL158" s="115"/>
      <c r="BM158" s="115"/>
      <c r="BN158" s="115">
        <v>0</v>
      </c>
      <c r="BO158" s="115"/>
      <c r="BP158" s="115"/>
      <c r="BQ158" s="115"/>
      <c r="BR158" s="115"/>
      <c r="CA158" s="6" t="s">
        <v>42</v>
      </c>
    </row>
    <row r="159" spans="1:79" s="98" customFormat="1" ht="12.75" customHeight="1" x14ac:dyDescent="0.2">
      <c r="A159" s="91" t="s">
        <v>206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3"/>
      <c r="U159" s="116">
        <v>91619</v>
      </c>
      <c r="V159" s="116"/>
      <c r="W159" s="116"/>
      <c r="X159" s="116"/>
      <c r="Y159" s="116"/>
      <c r="Z159" s="116">
        <v>0</v>
      </c>
      <c r="AA159" s="116"/>
      <c r="AB159" s="116"/>
      <c r="AC159" s="116"/>
      <c r="AD159" s="116"/>
      <c r="AE159" s="116">
        <v>193680</v>
      </c>
      <c r="AF159" s="116"/>
      <c r="AG159" s="116"/>
      <c r="AH159" s="116"/>
      <c r="AI159" s="116"/>
      <c r="AJ159" s="116">
        <v>0</v>
      </c>
      <c r="AK159" s="116"/>
      <c r="AL159" s="116"/>
      <c r="AM159" s="116"/>
      <c r="AN159" s="116"/>
      <c r="AO159" s="116">
        <v>193680</v>
      </c>
      <c r="AP159" s="116"/>
      <c r="AQ159" s="116"/>
      <c r="AR159" s="116"/>
      <c r="AS159" s="116"/>
      <c r="AT159" s="116">
        <v>0</v>
      </c>
      <c r="AU159" s="116"/>
      <c r="AV159" s="116"/>
      <c r="AW159" s="116"/>
      <c r="AX159" s="116"/>
      <c r="AY159" s="116">
        <v>0</v>
      </c>
      <c r="AZ159" s="116"/>
      <c r="BA159" s="116"/>
      <c r="BB159" s="116"/>
      <c r="BC159" s="116"/>
      <c r="BD159" s="116">
        <v>0</v>
      </c>
      <c r="BE159" s="116"/>
      <c r="BF159" s="116"/>
      <c r="BG159" s="116"/>
      <c r="BH159" s="116"/>
      <c r="BI159" s="116">
        <v>0</v>
      </c>
      <c r="BJ159" s="116"/>
      <c r="BK159" s="116"/>
      <c r="BL159" s="116"/>
      <c r="BM159" s="116"/>
      <c r="BN159" s="116">
        <v>0</v>
      </c>
      <c r="BO159" s="116"/>
      <c r="BP159" s="116"/>
      <c r="BQ159" s="116"/>
      <c r="BR159" s="116"/>
    </row>
    <row r="160" spans="1:79" s="98" customFormat="1" ht="12.75" customHeight="1" x14ac:dyDescent="0.2">
      <c r="A160" s="91" t="s">
        <v>207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3"/>
      <c r="U160" s="116">
        <v>24589</v>
      </c>
      <c r="V160" s="116"/>
      <c r="W160" s="116"/>
      <c r="X160" s="116"/>
      <c r="Y160" s="116"/>
      <c r="Z160" s="116">
        <v>0</v>
      </c>
      <c r="AA160" s="116"/>
      <c r="AB160" s="116"/>
      <c r="AC160" s="116"/>
      <c r="AD160" s="116"/>
      <c r="AE160" s="116">
        <v>15120</v>
      </c>
      <c r="AF160" s="116"/>
      <c r="AG160" s="116"/>
      <c r="AH160" s="116"/>
      <c r="AI160" s="116"/>
      <c r="AJ160" s="116">
        <v>0</v>
      </c>
      <c r="AK160" s="116"/>
      <c r="AL160" s="116"/>
      <c r="AM160" s="116"/>
      <c r="AN160" s="116"/>
      <c r="AO160" s="116">
        <v>23520</v>
      </c>
      <c r="AP160" s="116"/>
      <c r="AQ160" s="116"/>
      <c r="AR160" s="116"/>
      <c r="AS160" s="116"/>
      <c r="AT160" s="116">
        <v>0</v>
      </c>
      <c r="AU160" s="116"/>
      <c r="AV160" s="116"/>
      <c r="AW160" s="116"/>
      <c r="AX160" s="116"/>
      <c r="AY160" s="116">
        <v>0</v>
      </c>
      <c r="AZ160" s="116"/>
      <c r="BA160" s="116"/>
      <c r="BB160" s="116"/>
      <c r="BC160" s="116"/>
      <c r="BD160" s="116">
        <v>0</v>
      </c>
      <c r="BE160" s="116"/>
      <c r="BF160" s="116"/>
      <c r="BG160" s="116"/>
      <c r="BH160" s="116"/>
      <c r="BI160" s="116">
        <v>0</v>
      </c>
      <c r="BJ160" s="116"/>
      <c r="BK160" s="116"/>
      <c r="BL160" s="116"/>
      <c r="BM160" s="116"/>
      <c r="BN160" s="116">
        <v>0</v>
      </c>
      <c r="BO160" s="116"/>
      <c r="BP160" s="116"/>
      <c r="BQ160" s="116"/>
      <c r="BR160" s="116"/>
    </row>
    <row r="161" spans="1:79" s="98" customFormat="1" ht="12.75" customHeight="1" x14ac:dyDescent="0.2">
      <c r="A161" s="91" t="s">
        <v>208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3"/>
      <c r="U161" s="116">
        <v>29398</v>
      </c>
      <c r="V161" s="116"/>
      <c r="W161" s="116"/>
      <c r="X161" s="116"/>
      <c r="Y161" s="116"/>
      <c r="Z161" s="116">
        <v>0</v>
      </c>
      <c r="AA161" s="116"/>
      <c r="AB161" s="116"/>
      <c r="AC161" s="116"/>
      <c r="AD161" s="116"/>
      <c r="AE161" s="116">
        <v>46320</v>
      </c>
      <c r="AF161" s="116"/>
      <c r="AG161" s="116"/>
      <c r="AH161" s="116"/>
      <c r="AI161" s="116"/>
      <c r="AJ161" s="116">
        <v>0</v>
      </c>
      <c r="AK161" s="116"/>
      <c r="AL161" s="116"/>
      <c r="AM161" s="116"/>
      <c r="AN161" s="116"/>
      <c r="AO161" s="116">
        <v>46320</v>
      </c>
      <c r="AP161" s="116"/>
      <c r="AQ161" s="116"/>
      <c r="AR161" s="116"/>
      <c r="AS161" s="116"/>
      <c r="AT161" s="116">
        <v>0</v>
      </c>
      <c r="AU161" s="116"/>
      <c r="AV161" s="116"/>
      <c r="AW161" s="116"/>
      <c r="AX161" s="116"/>
      <c r="AY161" s="116">
        <v>0</v>
      </c>
      <c r="AZ161" s="116"/>
      <c r="BA161" s="116"/>
      <c r="BB161" s="116"/>
      <c r="BC161" s="116"/>
      <c r="BD161" s="116">
        <v>0</v>
      </c>
      <c r="BE161" s="116"/>
      <c r="BF161" s="116"/>
      <c r="BG161" s="116"/>
      <c r="BH161" s="116"/>
      <c r="BI161" s="116">
        <v>0</v>
      </c>
      <c r="BJ161" s="116"/>
      <c r="BK161" s="116"/>
      <c r="BL161" s="116"/>
      <c r="BM161" s="116"/>
      <c r="BN161" s="116">
        <v>0</v>
      </c>
      <c r="BO161" s="116"/>
      <c r="BP161" s="116"/>
      <c r="BQ161" s="116"/>
      <c r="BR161" s="116"/>
    </row>
    <row r="162" spans="1:79" s="98" customFormat="1" ht="12.75" customHeight="1" x14ac:dyDescent="0.2">
      <c r="A162" s="91" t="s">
        <v>209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3"/>
      <c r="U162" s="116">
        <v>93343</v>
      </c>
      <c r="V162" s="116"/>
      <c r="W162" s="116"/>
      <c r="X162" s="116"/>
      <c r="Y162" s="116"/>
      <c r="Z162" s="116">
        <v>0</v>
      </c>
      <c r="AA162" s="116"/>
      <c r="AB162" s="116"/>
      <c r="AC162" s="116"/>
      <c r="AD162" s="116"/>
      <c r="AE162" s="116">
        <v>416160</v>
      </c>
      <c r="AF162" s="116"/>
      <c r="AG162" s="116"/>
      <c r="AH162" s="116"/>
      <c r="AI162" s="116"/>
      <c r="AJ162" s="116">
        <v>0</v>
      </c>
      <c r="AK162" s="116"/>
      <c r="AL162" s="116"/>
      <c r="AM162" s="116"/>
      <c r="AN162" s="116"/>
      <c r="AO162" s="116">
        <v>407760</v>
      </c>
      <c r="AP162" s="116"/>
      <c r="AQ162" s="116"/>
      <c r="AR162" s="116"/>
      <c r="AS162" s="116"/>
      <c r="AT162" s="116">
        <v>0</v>
      </c>
      <c r="AU162" s="116"/>
      <c r="AV162" s="116"/>
      <c r="AW162" s="116"/>
      <c r="AX162" s="116"/>
      <c r="AY162" s="116">
        <v>0</v>
      </c>
      <c r="AZ162" s="116"/>
      <c r="BA162" s="116"/>
      <c r="BB162" s="116"/>
      <c r="BC162" s="116"/>
      <c r="BD162" s="116">
        <v>0</v>
      </c>
      <c r="BE162" s="116"/>
      <c r="BF162" s="116"/>
      <c r="BG162" s="116"/>
      <c r="BH162" s="116"/>
      <c r="BI162" s="116">
        <v>0</v>
      </c>
      <c r="BJ162" s="116"/>
      <c r="BK162" s="116"/>
      <c r="BL162" s="116"/>
      <c r="BM162" s="116"/>
      <c r="BN162" s="116">
        <v>0</v>
      </c>
      <c r="BO162" s="116"/>
      <c r="BP162" s="116"/>
      <c r="BQ162" s="116"/>
      <c r="BR162" s="116"/>
    </row>
    <row r="163" spans="1:79" s="6" customFormat="1" ht="12.75" customHeight="1" x14ac:dyDescent="0.2">
      <c r="A163" s="99" t="s">
        <v>210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1"/>
      <c r="U163" s="115">
        <v>40230</v>
      </c>
      <c r="V163" s="115"/>
      <c r="W163" s="115"/>
      <c r="X163" s="115"/>
      <c r="Y163" s="115"/>
      <c r="Z163" s="115">
        <v>0</v>
      </c>
      <c r="AA163" s="115"/>
      <c r="AB163" s="115"/>
      <c r="AC163" s="115"/>
      <c r="AD163" s="115"/>
      <c r="AE163" s="115">
        <v>128720</v>
      </c>
      <c r="AF163" s="115"/>
      <c r="AG163" s="115"/>
      <c r="AH163" s="115"/>
      <c r="AI163" s="115"/>
      <c r="AJ163" s="115">
        <v>0</v>
      </c>
      <c r="AK163" s="115"/>
      <c r="AL163" s="115"/>
      <c r="AM163" s="115"/>
      <c r="AN163" s="115"/>
      <c r="AO163" s="115">
        <v>128720</v>
      </c>
      <c r="AP163" s="115"/>
      <c r="AQ163" s="115"/>
      <c r="AR163" s="115"/>
      <c r="AS163" s="115"/>
      <c r="AT163" s="115">
        <v>0</v>
      </c>
      <c r="AU163" s="115"/>
      <c r="AV163" s="115"/>
      <c r="AW163" s="115"/>
      <c r="AX163" s="115"/>
      <c r="AY163" s="115">
        <v>0</v>
      </c>
      <c r="AZ163" s="115"/>
      <c r="BA163" s="115"/>
      <c r="BB163" s="115"/>
      <c r="BC163" s="115"/>
      <c r="BD163" s="115">
        <v>0</v>
      </c>
      <c r="BE163" s="115"/>
      <c r="BF163" s="115"/>
      <c r="BG163" s="115"/>
      <c r="BH163" s="115"/>
      <c r="BI163" s="115">
        <v>0</v>
      </c>
      <c r="BJ163" s="115"/>
      <c r="BK163" s="115"/>
      <c r="BL163" s="115"/>
      <c r="BM163" s="115"/>
      <c r="BN163" s="115">
        <v>0</v>
      </c>
      <c r="BO163" s="115"/>
      <c r="BP163" s="115"/>
      <c r="BQ163" s="115"/>
      <c r="BR163" s="115"/>
    </row>
    <row r="164" spans="1:79" s="98" customFormat="1" ht="12.75" customHeight="1" x14ac:dyDescent="0.2">
      <c r="A164" s="91" t="s">
        <v>211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3"/>
      <c r="U164" s="116">
        <v>40230</v>
      </c>
      <c r="V164" s="116"/>
      <c r="W164" s="116"/>
      <c r="X164" s="116"/>
      <c r="Y164" s="116"/>
      <c r="Z164" s="116">
        <v>0</v>
      </c>
      <c r="AA164" s="116"/>
      <c r="AB164" s="116"/>
      <c r="AC164" s="116"/>
      <c r="AD164" s="116"/>
      <c r="AE164" s="116">
        <v>128720</v>
      </c>
      <c r="AF164" s="116"/>
      <c r="AG164" s="116"/>
      <c r="AH164" s="116"/>
      <c r="AI164" s="116"/>
      <c r="AJ164" s="116">
        <v>0</v>
      </c>
      <c r="AK164" s="116"/>
      <c r="AL164" s="116"/>
      <c r="AM164" s="116"/>
      <c r="AN164" s="116"/>
      <c r="AO164" s="116">
        <v>128720</v>
      </c>
      <c r="AP164" s="116"/>
      <c r="AQ164" s="116"/>
      <c r="AR164" s="116"/>
      <c r="AS164" s="116"/>
      <c r="AT164" s="116">
        <v>0</v>
      </c>
      <c r="AU164" s="116"/>
      <c r="AV164" s="116"/>
      <c r="AW164" s="116"/>
      <c r="AX164" s="116"/>
      <c r="AY164" s="116">
        <v>0</v>
      </c>
      <c r="AZ164" s="116"/>
      <c r="BA164" s="116"/>
      <c r="BB164" s="116"/>
      <c r="BC164" s="116"/>
      <c r="BD164" s="116">
        <v>0</v>
      </c>
      <c r="BE164" s="116"/>
      <c r="BF164" s="116"/>
      <c r="BG164" s="116"/>
      <c r="BH164" s="116"/>
      <c r="BI164" s="116">
        <v>0</v>
      </c>
      <c r="BJ164" s="116"/>
      <c r="BK164" s="116"/>
      <c r="BL164" s="116"/>
      <c r="BM164" s="116"/>
      <c r="BN164" s="116">
        <v>0</v>
      </c>
      <c r="BO164" s="116"/>
      <c r="BP164" s="116"/>
      <c r="BQ164" s="116"/>
      <c r="BR164" s="116"/>
    </row>
    <row r="165" spans="1:79" s="98" customFormat="1" ht="12.75" customHeight="1" x14ac:dyDescent="0.2">
      <c r="A165" s="91" t="s">
        <v>212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3"/>
      <c r="U165" s="116">
        <v>48227.43</v>
      </c>
      <c r="V165" s="116"/>
      <c r="W165" s="116"/>
      <c r="X165" s="116"/>
      <c r="Y165" s="116"/>
      <c r="Z165" s="116">
        <v>0</v>
      </c>
      <c r="AA165" s="116"/>
      <c r="AB165" s="116"/>
      <c r="AC165" s="116"/>
      <c r="AD165" s="116"/>
      <c r="AE165" s="116">
        <v>0</v>
      </c>
      <c r="AF165" s="116"/>
      <c r="AG165" s="116"/>
      <c r="AH165" s="116"/>
      <c r="AI165" s="116"/>
      <c r="AJ165" s="116">
        <v>0</v>
      </c>
      <c r="AK165" s="116"/>
      <c r="AL165" s="116"/>
      <c r="AM165" s="116"/>
      <c r="AN165" s="116"/>
      <c r="AO165" s="116">
        <v>0</v>
      </c>
      <c r="AP165" s="116"/>
      <c r="AQ165" s="116"/>
      <c r="AR165" s="116"/>
      <c r="AS165" s="116"/>
      <c r="AT165" s="116">
        <v>0</v>
      </c>
      <c r="AU165" s="116"/>
      <c r="AV165" s="116"/>
      <c r="AW165" s="116"/>
      <c r="AX165" s="116"/>
      <c r="AY165" s="116">
        <v>0</v>
      </c>
      <c r="AZ165" s="116"/>
      <c r="BA165" s="116"/>
      <c r="BB165" s="116"/>
      <c r="BC165" s="116"/>
      <c r="BD165" s="116">
        <v>0</v>
      </c>
      <c r="BE165" s="116"/>
      <c r="BF165" s="116"/>
      <c r="BG165" s="116"/>
      <c r="BH165" s="116"/>
      <c r="BI165" s="116">
        <v>0</v>
      </c>
      <c r="BJ165" s="116"/>
      <c r="BK165" s="116"/>
      <c r="BL165" s="116"/>
      <c r="BM165" s="116"/>
      <c r="BN165" s="116">
        <v>0</v>
      </c>
      <c r="BO165" s="116"/>
      <c r="BP165" s="116"/>
      <c r="BQ165" s="116"/>
      <c r="BR165" s="116"/>
    </row>
    <row r="166" spans="1:79" s="6" customFormat="1" ht="12.75" customHeight="1" x14ac:dyDescent="0.2">
      <c r="A166" s="99" t="s">
        <v>147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1"/>
      <c r="U166" s="115">
        <v>327406.43</v>
      </c>
      <c r="V166" s="115"/>
      <c r="W166" s="115"/>
      <c r="X166" s="115"/>
      <c r="Y166" s="115"/>
      <c r="Z166" s="115">
        <v>0</v>
      </c>
      <c r="AA166" s="115"/>
      <c r="AB166" s="115"/>
      <c r="AC166" s="115"/>
      <c r="AD166" s="115"/>
      <c r="AE166" s="115">
        <v>800000</v>
      </c>
      <c r="AF166" s="115"/>
      <c r="AG166" s="115"/>
      <c r="AH166" s="115"/>
      <c r="AI166" s="115"/>
      <c r="AJ166" s="115">
        <v>0</v>
      </c>
      <c r="AK166" s="115"/>
      <c r="AL166" s="115"/>
      <c r="AM166" s="115"/>
      <c r="AN166" s="115"/>
      <c r="AO166" s="115">
        <v>800000</v>
      </c>
      <c r="AP166" s="115"/>
      <c r="AQ166" s="115"/>
      <c r="AR166" s="115"/>
      <c r="AS166" s="115"/>
      <c r="AT166" s="115">
        <v>0</v>
      </c>
      <c r="AU166" s="115"/>
      <c r="AV166" s="115"/>
      <c r="AW166" s="115"/>
      <c r="AX166" s="115"/>
      <c r="AY166" s="115">
        <v>0</v>
      </c>
      <c r="AZ166" s="115"/>
      <c r="BA166" s="115"/>
      <c r="BB166" s="115"/>
      <c r="BC166" s="115"/>
      <c r="BD166" s="115">
        <v>0</v>
      </c>
      <c r="BE166" s="115"/>
      <c r="BF166" s="115"/>
      <c r="BG166" s="115"/>
      <c r="BH166" s="115"/>
      <c r="BI166" s="115">
        <v>0</v>
      </c>
      <c r="BJ166" s="115"/>
      <c r="BK166" s="115"/>
      <c r="BL166" s="115"/>
      <c r="BM166" s="115"/>
      <c r="BN166" s="115">
        <v>0</v>
      </c>
      <c r="BO166" s="115"/>
      <c r="BP166" s="115"/>
      <c r="BQ166" s="115"/>
      <c r="BR166" s="115"/>
    </row>
    <row r="167" spans="1:79" s="98" customFormat="1" ht="38.25" customHeight="1" x14ac:dyDescent="0.2">
      <c r="A167" s="91" t="s">
        <v>213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 t="s">
        <v>173</v>
      </c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 t="s">
        <v>173</v>
      </c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 t="s">
        <v>173</v>
      </c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 t="s">
        <v>173</v>
      </c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 t="s">
        <v>173</v>
      </c>
      <c r="BJ167" s="116"/>
      <c r="BK167" s="116"/>
      <c r="BL167" s="116"/>
      <c r="BM167" s="116"/>
      <c r="BN167" s="116"/>
      <c r="BO167" s="116"/>
      <c r="BP167" s="116"/>
      <c r="BQ167" s="116"/>
      <c r="BR167" s="116"/>
    </row>
    <row r="170" spans="1:79" ht="14.25" customHeight="1" x14ac:dyDescent="0.2">
      <c r="A170" s="42" t="s">
        <v>125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</row>
    <row r="171" spans="1:79" ht="15" customHeight="1" x14ac:dyDescent="0.2">
      <c r="A171" s="60" t="s">
        <v>6</v>
      </c>
      <c r="B171" s="61"/>
      <c r="C171" s="61"/>
      <c r="D171" s="60" t="s">
        <v>10</v>
      </c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2"/>
      <c r="W171" s="36" t="s">
        <v>233</v>
      </c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 t="s">
        <v>237</v>
      </c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 t="s">
        <v>249</v>
      </c>
      <c r="AV171" s="36"/>
      <c r="AW171" s="36"/>
      <c r="AX171" s="36"/>
      <c r="AY171" s="36"/>
      <c r="AZ171" s="36"/>
      <c r="BA171" s="36" t="s">
        <v>255</v>
      </c>
      <c r="BB171" s="36"/>
      <c r="BC171" s="36"/>
      <c r="BD171" s="36"/>
      <c r="BE171" s="36"/>
      <c r="BF171" s="36"/>
      <c r="BG171" s="36" t="s">
        <v>264</v>
      </c>
      <c r="BH171" s="36"/>
      <c r="BI171" s="36"/>
      <c r="BJ171" s="36"/>
      <c r="BK171" s="36"/>
      <c r="BL171" s="36"/>
    </row>
    <row r="172" spans="1:79" ht="15" customHeight="1" x14ac:dyDescent="0.2">
      <c r="A172" s="76"/>
      <c r="B172" s="77"/>
      <c r="C172" s="77"/>
      <c r="D172" s="76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8"/>
      <c r="W172" s="36" t="s">
        <v>4</v>
      </c>
      <c r="X172" s="36"/>
      <c r="Y172" s="36"/>
      <c r="Z172" s="36"/>
      <c r="AA172" s="36"/>
      <c r="AB172" s="36"/>
      <c r="AC172" s="36" t="s">
        <v>3</v>
      </c>
      <c r="AD172" s="36"/>
      <c r="AE172" s="36"/>
      <c r="AF172" s="36"/>
      <c r="AG172" s="36"/>
      <c r="AH172" s="36"/>
      <c r="AI172" s="36" t="s">
        <v>4</v>
      </c>
      <c r="AJ172" s="36"/>
      <c r="AK172" s="36"/>
      <c r="AL172" s="36"/>
      <c r="AM172" s="36"/>
      <c r="AN172" s="36"/>
      <c r="AO172" s="36" t="s">
        <v>3</v>
      </c>
      <c r="AP172" s="36"/>
      <c r="AQ172" s="36"/>
      <c r="AR172" s="36"/>
      <c r="AS172" s="36"/>
      <c r="AT172" s="36"/>
      <c r="AU172" s="49" t="s">
        <v>4</v>
      </c>
      <c r="AV172" s="49"/>
      <c r="AW172" s="49"/>
      <c r="AX172" s="49" t="s">
        <v>3</v>
      </c>
      <c r="AY172" s="49"/>
      <c r="AZ172" s="49"/>
      <c r="BA172" s="49" t="s">
        <v>4</v>
      </c>
      <c r="BB172" s="49"/>
      <c r="BC172" s="49"/>
      <c r="BD172" s="49" t="s">
        <v>3</v>
      </c>
      <c r="BE172" s="49"/>
      <c r="BF172" s="49"/>
      <c r="BG172" s="49" t="s">
        <v>4</v>
      </c>
      <c r="BH172" s="49"/>
      <c r="BI172" s="49"/>
      <c r="BJ172" s="49" t="s">
        <v>3</v>
      </c>
      <c r="BK172" s="49"/>
      <c r="BL172" s="49"/>
    </row>
    <row r="173" spans="1:79" ht="57" customHeight="1" x14ac:dyDescent="0.2">
      <c r="A173" s="63"/>
      <c r="B173" s="64"/>
      <c r="C173" s="64"/>
      <c r="D173" s="63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5"/>
      <c r="W173" s="36" t="s">
        <v>12</v>
      </c>
      <c r="X173" s="36"/>
      <c r="Y173" s="36"/>
      <c r="Z173" s="36" t="s">
        <v>11</v>
      </c>
      <c r="AA173" s="36"/>
      <c r="AB173" s="36"/>
      <c r="AC173" s="36" t="s">
        <v>12</v>
      </c>
      <c r="AD173" s="36"/>
      <c r="AE173" s="36"/>
      <c r="AF173" s="36" t="s">
        <v>11</v>
      </c>
      <c r="AG173" s="36"/>
      <c r="AH173" s="36"/>
      <c r="AI173" s="36" t="s">
        <v>12</v>
      </c>
      <c r="AJ173" s="36"/>
      <c r="AK173" s="36"/>
      <c r="AL173" s="36" t="s">
        <v>11</v>
      </c>
      <c r="AM173" s="36"/>
      <c r="AN173" s="36"/>
      <c r="AO173" s="36" t="s">
        <v>12</v>
      </c>
      <c r="AP173" s="36"/>
      <c r="AQ173" s="36"/>
      <c r="AR173" s="36" t="s">
        <v>11</v>
      </c>
      <c r="AS173" s="36"/>
      <c r="AT173" s="36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</row>
    <row r="174" spans="1:79" ht="15" customHeight="1" x14ac:dyDescent="0.2">
      <c r="A174" s="30">
        <v>1</v>
      </c>
      <c r="B174" s="31"/>
      <c r="C174" s="31"/>
      <c r="D174" s="30">
        <v>2</v>
      </c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2"/>
      <c r="W174" s="36">
        <v>3</v>
      </c>
      <c r="X174" s="36"/>
      <c r="Y174" s="36"/>
      <c r="Z174" s="36">
        <v>4</v>
      </c>
      <c r="AA174" s="36"/>
      <c r="AB174" s="36"/>
      <c r="AC174" s="36">
        <v>5</v>
      </c>
      <c r="AD174" s="36"/>
      <c r="AE174" s="36"/>
      <c r="AF174" s="36">
        <v>6</v>
      </c>
      <c r="AG174" s="36"/>
      <c r="AH174" s="36"/>
      <c r="AI174" s="36">
        <v>7</v>
      </c>
      <c r="AJ174" s="36"/>
      <c r="AK174" s="36"/>
      <c r="AL174" s="36">
        <v>8</v>
      </c>
      <c r="AM174" s="36"/>
      <c r="AN174" s="36"/>
      <c r="AO174" s="36">
        <v>9</v>
      </c>
      <c r="AP174" s="36"/>
      <c r="AQ174" s="36"/>
      <c r="AR174" s="36">
        <v>10</v>
      </c>
      <c r="AS174" s="36"/>
      <c r="AT174" s="36"/>
      <c r="AU174" s="36">
        <v>11</v>
      </c>
      <c r="AV174" s="36"/>
      <c r="AW174" s="36"/>
      <c r="AX174" s="36">
        <v>12</v>
      </c>
      <c r="AY174" s="36"/>
      <c r="AZ174" s="36"/>
      <c r="BA174" s="36">
        <v>13</v>
      </c>
      <c r="BB174" s="36"/>
      <c r="BC174" s="36"/>
      <c r="BD174" s="36">
        <v>14</v>
      </c>
      <c r="BE174" s="36"/>
      <c r="BF174" s="36"/>
      <c r="BG174" s="36">
        <v>15</v>
      </c>
      <c r="BH174" s="36"/>
      <c r="BI174" s="36"/>
      <c r="BJ174" s="36">
        <v>16</v>
      </c>
      <c r="BK174" s="36"/>
      <c r="BL174" s="36"/>
    </row>
    <row r="175" spans="1:79" s="1" customFormat="1" ht="12.75" hidden="1" customHeight="1" x14ac:dyDescent="0.2">
      <c r="A175" s="33" t="s">
        <v>69</v>
      </c>
      <c r="B175" s="34"/>
      <c r="C175" s="34"/>
      <c r="D175" s="33" t="s">
        <v>57</v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5"/>
      <c r="W175" s="38" t="s">
        <v>72</v>
      </c>
      <c r="X175" s="38"/>
      <c r="Y175" s="38"/>
      <c r="Z175" s="38" t="s">
        <v>73</v>
      </c>
      <c r="AA175" s="38"/>
      <c r="AB175" s="38"/>
      <c r="AC175" s="37" t="s">
        <v>74</v>
      </c>
      <c r="AD175" s="37"/>
      <c r="AE175" s="37"/>
      <c r="AF175" s="37" t="s">
        <v>75</v>
      </c>
      <c r="AG175" s="37"/>
      <c r="AH175" s="37"/>
      <c r="AI175" s="38" t="s">
        <v>76</v>
      </c>
      <c r="AJ175" s="38"/>
      <c r="AK175" s="38"/>
      <c r="AL175" s="38" t="s">
        <v>77</v>
      </c>
      <c r="AM175" s="38"/>
      <c r="AN175" s="38"/>
      <c r="AO175" s="37" t="s">
        <v>104</v>
      </c>
      <c r="AP175" s="37"/>
      <c r="AQ175" s="37"/>
      <c r="AR175" s="37" t="s">
        <v>78</v>
      </c>
      <c r="AS175" s="37"/>
      <c r="AT175" s="37"/>
      <c r="AU175" s="38" t="s">
        <v>105</v>
      </c>
      <c r="AV175" s="38"/>
      <c r="AW175" s="38"/>
      <c r="AX175" s="37" t="s">
        <v>106</v>
      </c>
      <c r="AY175" s="37"/>
      <c r="AZ175" s="37"/>
      <c r="BA175" s="38" t="s">
        <v>107</v>
      </c>
      <c r="BB175" s="38"/>
      <c r="BC175" s="38"/>
      <c r="BD175" s="37" t="s">
        <v>108</v>
      </c>
      <c r="BE175" s="37"/>
      <c r="BF175" s="37"/>
      <c r="BG175" s="38" t="s">
        <v>109</v>
      </c>
      <c r="BH175" s="38"/>
      <c r="BI175" s="38"/>
      <c r="BJ175" s="37" t="s">
        <v>110</v>
      </c>
      <c r="BK175" s="37"/>
      <c r="BL175" s="37"/>
      <c r="CA175" s="1" t="s">
        <v>103</v>
      </c>
    </row>
    <row r="176" spans="1:79" s="98" customFormat="1" ht="12.75" customHeight="1" x14ac:dyDescent="0.2">
      <c r="A176" s="88">
        <v>1</v>
      </c>
      <c r="B176" s="89"/>
      <c r="C176" s="89"/>
      <c r="D176" s="91" t="s">
        <v>214</v>
      </c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3"/>
      <c r="W176" s="114">
        <v>1</v>
      </c>
      <c r="X176" s="114"/>
      <c r="Y176" s="114"/>
      <c r="Z176" s="114">
        <v>1</v>
      </c>
      <c r="AA176" s="114"/>
      <c r="AB176" s="114"/>
      <c r="AC176" s="114">
        <v>0</v>
      </c>
      <c r="AD176" s="114"/>
      <c r="AE176" s="114"/>
      <c r="AF176" s="114">
        <v>0</v>
      </c>
      <c r="AG176" s="114"/>
      <c r="AH176" s="114"/>
      <c r="AI176" s="114">
        <v>1</v>
      </c>
      <c r="AJ176" s="114"/>
      <c r="AK176" s="114"/>
      <c r="AL176" s="114">
        <v>1</v>
      </c>
      <c r="AM176" s="114"/>
      <c r="AN176" s="114"/>
      <c r="AO176" s="114">
        <v>0</v>
      </c>
      <c r="AP176" s="114"/>
      <c r="AQ176" s="114"/>
      <c r="AR176" s="114">
        <v>0</v>
      </c>
      <c r="AS176" s="114"/>
      <c r="AT176" s="114"/>
      <c r="AU176" s="114">
        <v>1</v>
      </c>
      <c r="AV176" s="114"/>
      <c r="AW176" s="114"/>
      <c r="AX176" s="114">
        <v>0</v>
      </c>
      <c r="AY176" s="114"/>
      <c r="AZ176" s="114"/>
      <c r="BA176" s="114">
        <v>0</v>
      </c>
      <c r="BB176" s="114"/>
      <c r="BC176" s="114"/>
      <c r="BD176" s="114">
        <v>0</v>
      </c>
      <c r="BE176" s="114"/>
      <c r="BF176" s="114"/>
      <c r="BG176" s="114">
        <v>0</v>
      </c>
      <c r="BH176" s="114"/>
      <c r="BI176" s="114"/>
      <c r="BJ176" s="114">
        <v>0</v>
      </c>
      <c r="BK176" s="114"/>
      <c r="BL176" s="114"/>
      <c r="CA176" s="98" t="s">
        <v>43</v>
      </c>
    </row>
    <row r="177" spans="1:79" s="98" customFormat="1" ht="12.75" customHeight="1" x14ac:dyDescent="0.2">
      <c r="A177" s="88">
        <v>2</v>
      </c>
      <c r="B177" s="89"/>
      <c r="C177" s="89"/>
      <c r="D177" s="91" t="s">
        <v>215</v>
      </c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3"/>
      <c r="W177" s="114">
        <v>2</v>
      </c>
      <c r="X177" s="114"/>
      <c r="Y177" s="114"/>
      <c r="Z177" s="114">
        <v>2</v>
      </c>
      <c r="AA177" s="114"/>
      <c r="AB177" s="114"/>
      <c r="AC177" s="114">
        <v>0</v>
      </c>
      <c r="AD177" s="114"/>
      <c r="AE177" s="114"/>
      <c r="AF177" s="114">
        <v>0</v>
      </c>
      <c r="AG177" s="114"/>
      <c r="AH177" s="114"/>
      <c r="AI177" s="114">
        <v>2</v>
      </c>
      <c r="AJ177" s="114"/>
      <c r="AK177" s="114"/>
      <c r="AL177" s="114">
        <v>2</v>
      </c>
      <c r="AM177" s="114"/>
      <c r="AN177" s="114"/>
      <c r="AO177" s="114">
        <v>0</v>
      </c>
      <c r="AP177" s="114"/>
      <c r="AQ177" s="114"/>
      <c r="AR177" s="114">
        <v>0</v>
      </c>
      <c r="AS177" s="114"/>
      <c r="AT177" s="114"/>
      <c r="AU177" s="114">
        <v>2</v>
      </c>
      <c r="AV177" s="114"/>
      <c r="AW177" s="114"/>
      <c r="AX177" s="114">
        <v>0</v>
      </c>
      <c r="AY177" s="114"/>
      <c r="AZ177" s="114"/>
      <c r="BA177" s="114">
        <v>0</v>
      </c>
      <c r="BB177" s="114"/>
      <c r="BC177" s="114"/>
      <c r="BD177" s="114">
        <v>0</v>
      </c>
      <c r="BE177" s="114"/>
      <c r="BF177" s="114"/>
      <c r="BG177" s="114">
        <v>0</v>
      </c>
      <c r="BH177" s="114"/>
      <c r="BI177" s="114"/>
      <c r="BJ177" s="114">
        <v>0</v>
      </c>
      <c r="BK177" s="114"/>
      <c r="BL177" s="114"/>
    </row>
    <row r="178" spans="1:79" s="6" customFormat="1" ht="12.75" customHeight="1" x14ac:dyDescent="0.2">
      <c r="A178" s="86">
        <v>3</v>
      </c>
      <c r="B178" s="84"/>
      <c r="C178" s="84"/>
      <c r="D178" s="99" t="s">
        <v>216</v>
      </c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1"/>
      <c r="W178" s="111">
        <v>3</v>
      </c>
      <c r="X178" s="111"/>
      <c r="Y178" s="111"/>
      <c r="Z178" s="111">
        <v>3</v>
      </c>
      <c r="AA178" s="111"/>
      <c r="AB178" s="111"/>
      <c r="AC178" s="111">
        <v>0</v>
      </c>
      <c r="AD178" s="111"/>
      <c r="AE178" s="111"/>
      <c r="AF178" s="111">
        <v>0</v>
      </c>
      <c r="AG178" s="111"/>
      <c r="AH178" s="111"/>
      <c r="AI178" s="111">
        <v>3</v>
      </c>
      <c r="AJ178" s="111"/>
      <c r="AK178" s="111"/>
      <c r="AL178" s="111">
        <v>3</v>
      </c>
      <c r="AM178" s="111"/>
      <c r="AN178" s="111"/>
      <c r="AO178" s="111">
        <v>0</v>
      </c>
      <c r="AP178" s="111"/>
      <c r="AQ178" s="111"/>
      <c r="AR178" s="111">
        <v>0</v>
      </c>
      <c r="AS178" s="111"/>
      <c r="AT178" s="111"/>
      <c r="AU178" s="111">
        <v>3</v>
      </c>
      <c r="AV178" s="111"/>
      <c r="AW178" s="111"/>
      <c r="AX178" s="111">
        <v>0</v>
      </c>
      <c r="AY178" s="111"/>
      <c r="AZ178" s="111"/>
      <c r="BA178" s="111">
        <v>0</v>
      </c>
      <c r="BB178" s="111"/>
      <c r="BC178" s="111"/>
      <c r="BD178" s="111">
        <v>0</v>
      </c>
      <c r="BE178" s="111"/>
      <c r="BF178" s="111"/>
      <c r="BG178" s="111">
        <v>0</v>
      </c>
      <c r="BH178" s="111"/>
      <c r="BI178" s="111"/>
      <c r="BJ178" s="111">
        <v>0</v>
      </c>
      <c r="BK178" s="111"/>
      <c r="BL178" s="111"/>
    </row>
    <row r="179" spans="1:79" s="98" customFormat="1" ht="25.5" customHeight="1" x14ac:dyDescent="0.2">
      <c r="A179" s="88">
        <v>4</v>
      </c>
      <c r="B179" s="89"/>
      <c r="C179" s="89"/>
      <c r="D179" s="91" t="s">
        <v>217</v>
      </c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3"/>
      <c r="W179" s="114" t="s">
        <v>173</v>
      </c>
      <c r="X179" s="114"/>
      <c r="Y179" s="114"/>
      <c r="Z179" s="114" t="s">
        <v>173</v>
      </c>
      <c r="AA179" s="114"/>
      <c r="AB179" s="114"/>
      <c r="AC179" s="114"/>
      <c r="AD179" s="114"/>
      <c r="AE179" s="114"/>
      <c r="AF179" s="114"/>
      <c r="AG179" s="114"/>
      <c r="AH179" s="114"/>
      <c r="AI179" s="114" t="s">
        <v>173</v>
      </c>
      <c r="AJ179" s="114"/>
      <c r="AK179" s="114"/>
      <c r="AL179" s="114" t="s">
        <v>173</v>
      </c>
      <c r="AM179" s="114"/>
      <c r="AN179" s="114"/>
      <c r="AO179" s="114"/>
      <c r="AP179" s="114"/>
      <c r="AQ179" s="114"/>
      <c r="AR179" s="114"/>
      <c r="AS179" s="114"/>
      <c r="AT179" s="114"/>
      <c r="AU179" s="114" t="s">
        <v>173</v>
      </c>
      <c r="AV179" s="114"/>
      <c r="AW179" s="114"/>
      <c r="AX179" s="114"/>
      <c r="AY179" s="114"/>
      <c r="AZ179" s="114"/>
      <c r="BA179" s="114" t="s">
        <v>173</v>
      </c>
      <c r="BB179" s="114"/>
      <c r="BC179" s="114"/>
      <c r="BD179" s="114"/>
      <c r="BE179" s="114"/>
      <c r="BF179" s="114"/>
      <c r="BG179" s="114" t="s">
        <v>173</v>
      </c>
      <c r="BH179" s="114"/>
      <c r="BI179" s="114"/>
      <c r="BJ179" s="114"/>
      <c r="BK179" s="114"/>
      <c r="BL179" s="114"/>
    </row>
    <row r="182" spans="1:79" ht="14.25" customHeight="1" x14ac:dyDescent="0.2">
      <c r="A182" s="42" t="s">
        <v>153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</row>
    <row r="183" spans="1:79" ht="14.25" customHeight="1" x14ac:dyDescent="0.2">
      <c r="A183" s="42" t="s">
        <v>250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</row>
    <row r="184" spans="1:79" ht="15" customHeight="1" x14ac:dyDescent="0.2">
      <c r="A184" s="40" t="s">
        <v>232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</row>
    <row r="185" spans="1:79" ht="15" customHeight="1" x14ac:dyDescent="0.2">
      <c r="A185" s="36" t="s">
        <v>6</v>
      </c>
      <c r="B185" s="36"/>
      <c r="C185" s="36"/>
      <c r="D185" s="36"/>
      <c r="E185" s="36"/>
      <c r="F185" s="36"/>
      <c r="G185" s="36" t="s">
        <v>126</v>
      </c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 t="s">
        <v>13</v>
      </c>
      <c r="U185" s="36"/>
      <c r="V185" s="36"/>
      <c r="W185" s="36"/>
      <c r="X185" s="36"/>
      <c r="Y185" s="36"/>
      <c r="Z185" s="36"/>
      <c r="AA185" s="30" t="s">
        <v>233</v>
      </c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5"/>
      <c r="AP185" s="30" t="s">
        <v>236</v>
      </c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2"/>
      <c r="BE185" s="30" t="s">
        <v>244</v>
      </c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2"/>
    </row>
    <row r="186" spans="1:79" ht="32.1" customHeight="1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 t="s">
        <v>4</v>
      </c>
      <c r="AB186" s="36"/>
      <c r="AC186" s="36"/>
      <c r="AD186" s="36"/>
      <c r="AE186" s="36"/>
      <c r="AF186" s="36" t="s">
        <v>3</v>
      </c>
      <c r="AG186" s="36"/>
      <c r="AH186" s="36"/>
      <c r="AI186" s="36"/>
      <c r="AJ186" s="36"/>
      <c r="AK186" s="36" t="s">
        <v>89</v>
      </c>
      <c r="AL186" s="36"/>
      <c r="AM186" s="36"/>
      <c r="AN186" s="36"/>
      <c r="AO186" s="36"/>
      <c r="AP186" s="36" t="s">
        <v>4</v>
      </c>
      <c r="AQ186" s="36"/>
      <c r="AR186" s="36"/>
      <c r="AS186" s="36"/>
      <c r="AT186" s="36"/>
      <c r="AU186" s="36" t="s">
        <v>3</v>
      </c>
      <c r="AV186" s="36"/>
      <c r="AW186" s="36"/>
      <c r="AX186" s="36"/>
      <c r="AY186" s="36"/>
      <c r="AZ186" s="36" t="s">
        <v>96</v>
      </c>
      <c r="BA186" s="36"/>
      <c r="BB186" s="36"/>
      <c r="BC186" s="36"/>
      <c r="BD186" s="36"/>
      <c r="BE186" s="36" t="s">
        <v>4</v>
      </c>
      <c r="BF186" s="36"/>
      <c r="BG186" s="36"/>
      <c r="BH186" s="36"/>
      <c r="BI186" s="36"/>
      <c r="BJ186" s="36" t="s">
        <v>3</v>
      </c>
      <c r="BK186" s="36"/>
      <c r="BL186" s="36"/>
      <c r="BM186" s="36"/>
      <c r="BN186" s="36"/>
      <c r="BO186" s="36" t="s">
        <v>127</v>
      </c>
      <c r="BP186" s="36"/>
      <c r="BQ186" s="36"/>
      <c r="BR186" s="36"/>
      <c r="BS186" s="36"/>
    </row>
    <row r="187" spans="1:79" ht="15" customHeight="1" x14ac:dyDescent="0.2">
      <c r="A187" s="36">
        <v>1</v>
      </c>
      <c r="B187" s="36"/>
      <c r="C187" s="36"/>
      <c r="D187" s="36"/>
      <c r="E187" s="36"/>
      <c r="F187" s="36"/>
      <c r="G187" s="36">
        <v>2</v>
      </c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>
        <v>3</v>
      </c>
      <c r="U187" s="36"/>
      <c r="V187" s="36"/>
      <c r="W187" s="36"/>
      <c r="X187" s="36"/>
      <c r="Y187" s="36"/>
      <c r="Z187" s="36"/>
      <c r="AA187" s="36">
        <v>4</v>
      </c>
      <c r="AB187" s="36"/>
      <c r="AC187" s="36"/>
      <c r="AD187" s="36"/>
      <c r="AE187" s="36"/>
      <c r="AF187" s="36">
        <v>5</v>
      </c>
      <c r="AG187" s="36"/>
      <c r="AH187" s="36"/>
      <c r="AI187" s="36"/>
      <c r="AJ187" s="36"/>
      <c r="AK187" s="36">
        <v>6</v>
      </c>
      <c r="AL187" s="36"/>
      <c r="AM187" s="36"/>
      <c r="AN187" s="36"/>
      <c r="AO187" s="36"/>
      <c r="AP187" s="36">
        <v>7</v>
      </c>
      <c r="AQ187" s="36"/>
      <c r="AR187" s="36"/>
      <c r="AS187" s="36"/>
      <c r="AT187" s="36"/>
      <c r="AU187" s="36">
        <v>8</v>
      </c>
      <c r="AV187" s="36"/>
      <c r="AW187" s="36"/>
      <c r="AX187" s="36"/>
      <c r="AY187" s="36"/>
      <c r="AZ187" s="36">
        <v>9</v>
      </c>
      <c r="BA187" s="36"/>
      <c r="BB187" s="36"/>
      <c r="BC187" s="36"/>
      <c r="BD187" s="36"/>
      <c r="BE187" s="36">
        <v>10</v>
      </c>
      <c r="BF187" s="36"/>
      <c r="BG187" s="36"/>
      <c r="BH187" s="36"/>
      <c r="BI187" s="36"/>
      <c r="BJ187" s="36">
        <v>11</v>
      </c>
      <c r="BK187" s="36"/>
      <c r="BL187" s="36"/>
      <c r="BM187" s="36"/>
      <c r="BN187" s="36"/>
      <c r="BO187" s="36">
        <v>12</v>
      </c>
      <c r="BP187" s="36"/>
      <c r="BQ187" s="36"/>
      <c r="BR187" s="36"/>
      <c r="BS187" s="36"/>
    </row>
    <row r="188" spans="1:79" s="1" customFormat="1" ht="15" hidden="1" customHeight="1" x14ac:dyDescent="0.2">
      <c r="A188" s="38" t="s">
        <v>69</v>
      </c>
      <c r="B188" s="38"/>
      <c r="C188" s="38"/>
      <c r="D188" s="38"/>
      <c r="E188" s="38"/>
      <c r="F188" s="38"/>
      <c r="G188" s="72" t="s">
        <v>57</v>
      </c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 t="s">
        <v>79</v>
      </c>
      <c r="U188" s="72"/>
      <c r="V188" s="72"/>
      <c r="W188" s="72"/>
      <c r="X188" s="72"/>
      <c r="Y188" s="72"/>
      <c r="Z188" s="72"/>
      <c r="AA188" s="37" t="s">
        <v>65</v>
      </c>
      <c r="AB188" s="37"/>
      <c r="AC188" s="37"/>
      <c r="AD188" s="37"/>
      <c r="AE188" s="37"/>
      <c r="AF188" s="37" t="s">
        <v>66</v>
      </c>
      <c r="AG188" s="37"/>
      <c r="AH188" s="37"/>
      <c r="AI188" s="37"/>
      <c r="AJ188" s="37"/>
      <c r="AK188" s="44" t="s">
        <v>122</v>
      </c>
      <c r="AL188" s="44"/>
      <c r="AM188" s="44"/>
      <c r="AN188" s="44"/>
      <c r="AO188" s="44"/>
      <c r="AP188" s="37" t="s">
        <v>67</v>
      </c>
      <c r="AQ188" s="37"/>
      <c r="AR188" s="37"/>
      <c r="AS188" s="37"/>
      <c r="AT188" s="37"/>
      <c r="AU188" s="37" t="s">
        <v>68</v>
      </c>
      <c r="AV188" s="37"/>
      <c r="AW188" s="37"/>
      <c r="AX188" s="37"/>
      <c r="AY188" s="37"/>
      <c r="AZ188" s="44" t="s">
        <v>122</v>
      </c>
      <c r="BA188" s="44"/>
      <c r="BB188" s="44"/>
      <c r="BC188" s="44"/>
      <c r="BD188" s="44"/>
      <c r="BE188" s="37" t="s">
        <v>58</v>
      </c>
      <c r="BF188" s="37"/>
      <c r="BG188" s="37"/>
      <c r="BH188" s="37"/>
      <c r="BI188" s="37"/>
      <c r="BJ188" s="37" t="s">
        <v>59</v>
      </c>
      <c r="BK188" s="37"/>
      <c r="BL188" s="37"/>
      <c r="BM188" s="37"/>
      <c r="BN188" s="37"/>
      <c r="BO188" s="44" t="s">
        <v>122</v>
      </c>
      <c r="BP188" s="44"/>
      <c r="BQ188" s="44"/>
      <c r="BR188" s="44"/>
      <c r="BS188" s="44"/>
      <c r="CA188" s="1" t="s">
        <v>44</v>
      </c>
    </row>
    <row r="189" spans="1:79" s="6" customFormat="1" ht="12.75" customHeight="1" x14ac:dyDescent="0.2">
      <c r="A189" s="87"/>
      <c r="B189" s="87"/>
      <c r="C189" s="87"/>
      <c r="D189" s="87"/>
      <c r="E189" s="87"/>
      <c r="F189" s="87"/>
      <c r="G189" s="117" t="s">
        <v>147</v>
      </c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8"/>
      <c r="U189" s="118"/>
      <c r="V189" s="118"/>
      <c r="W189" s="118"/>
      <c r="X189" s="118"/>
      <c r="Y189" s="118"/>
      <c r="Z189" s="118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>
        <f>IF(ISNUMBER(AA189),AA189,0)+IF(ISNUMBER(AF189),AF189,0)</f>
        <v>0</v>
      </c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>
        <f>IF(ISNUMBER(AP189),AP189,0)+IF(ISNUMBER(AU189),AU189,0)</f>
        <v>0</v>
      </c>
      <c r="BA189" s="115"/>
      <c r="BB189" s="115"/>
      <c r="BC189" s="115"/>
      <c r="BD189" s="115"/>
      <c r="BE189" s="115"/>
      <c r="BF189" s="115"/>
      <c r="BG189" s="115"/>
      <c r="BH189" s="115"/>
      <c r="BI189" s="115"/>
      <c r="BJ189" s="115"/>
      <c r="BK189" s="115"/>
      <c r="BL189" s="115"/>
      <c r="BM189" s="115"/>
      <c r="BN189" s="115"/>
      <c r="BO189" s="115">
        <f>IF(ISNUMBER(BE189),BE189,0)+IF(ISNUMBER(BJ189),BJ189,0)</f>
        <v>0</v>
      </c>
      <c r="BP189" s="115"/>
      <c r="BQ189" s="115"/>
      <c r="BR189" s="115"/>
      <c r="BS189" s="115"/>
      <c r="CA189" s="6" t="s">
        <v>45</v>
      </c>
    </row>
    <row r="191" spans="1:79" ht="13.5" customHeight="1" x14ac:dyDescent="0.2">
      <c r="A191" s="42" t="s">
        <v>265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</row>
    <row r="192" spans="1:79" ht="15" customHeight="1" x14ac:dyDescent="0.2">
      <c r="A192" s="53" t="s">
        <v>232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</row>
    <row r="193" spans="1:79" ht="15" customHeight="1" x14ac:dyDescent="0.2">
      <c r="A193" s="36" t="s">
        <v>6</v>
      </c>
      <c r="B193" s="36"/>
      <c r="C193" s="36"/>
      <c r="D193" s="36"/>
      <c r="E193" s="36"/>
      <c r="F193" s="36"/>
      <c r="G193" s="36" t="s">
        <v>126</v>
      </c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 t="s">
        <v>13</v>
      </c>
      <c r="U193" s="36"/>
      <c r="V193" s="36"/>
      <c r="W193" s="36"/>
      <c r="X193" s="36"/>
      <c r="Y193" s="36"/>
      <c r="Z193" s="36"/>
      <c r="AA193" s="30" t="s">
        <v>254</v>
      </c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5"/>
      <c r="AP193" s="30" t="s">
        <v>259</v>
      </c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2"/>
    </row>
    <row r="194" spans="1:79" ht="32.1" customHeight="1" x14ac:dyDescent="0.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 t="s">
        <v>4</v>
      </c>
      <c r="AB194" s="36"/>
      <c r="AC194" s="36"/>
      <c r="AD194" s="36"/>
      <c r="AE194" s="36"/>
      <c r="AF194" s="36" t="s">
        <v>3</v>
      </c>
      <c r="AG194" s="36"/>
      <c r="AH194" s="36"/>
      <c r="AI194" s="36"/>
      <c r="AJ194" s="36"/>
      <c r="AK194" s="36" t="s">
        <v>89</v>
      </c>
      <c r="AL194" s="36"/>
      <c r="AM194" s="36"/>
      <c r="AN194" s="36"/>
      <c r="AO194" s="36"/>
      <c r="AP194" s="36" t="s">
        <v>4</v>
      </c>
      <c r="AQ194" s="36"/>
      <c r="AR194" s="36"/>
      <c r="AS194" s="36"/>
      <c r="AT194" s="36"/>
      <c r="AU194" s="36" t="s">
        <v>3</v>
      </c>
      <c r="AV194" s="36"/>
      <c r="AW194" s="36"/>
      <c r="AX194" s="36"/>
      <c r="AY194" s="36"/>
      <c r="AZ194" s="36" t="s">
        <v>96</v>
      </c>
      <c r="BA194" s="36"/>
      <c r="BB194" s="36"/>
      <c r="BC194" s="36"/>
      <c r="BD194" s="36"/>
    </row>
    <row r="195" spans="1:79" ht="15" customHeight="1" x14ac:dyDescent="0.2">
      <c r="A195" s="36">
        <v>1</v>
      </c>
      <c r="B195" s="36"/>
      <c r="C195" s="36"/>
      <c r="D195" s="36"/>
      <c r="E195" s="36"/>
      <c r="F195" s="36"/>
      <c r="G195" s="36">
        <v>2</v>
      </c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>
        <v>3</v>
      </c>
      <c r="U195" s="36"/>
      <c r="V195" s="36"/>
      <c r="W195" s="36"/>
      <c r="X195" s="36"/>
      <c r="Y195" s="36"/>
      <c r="Z195" s="36"/>
      <c r="AA195" s="36">
        <v>4</v>
      </c>
      <c r="AB195" s="36"/>
      <c r="AC195" s="36"/>
      <c r="AD195" s="36"/>
      <c r="AE195" s="36"/>
      <c r="AF195" s="36">
        <v>5</v>
      </c>
      <c r="AG195" s="36"/>
      <c r="AH195" s="36"/>
      <c r="AI195" s="36"/>
      <c r="AJ195" s="36"/>
      <c r="AK195" s="36">
        <v>6</v>
      </c>
      <c r="AL195" s="36"/>
      <c r="AM195" s="36"/>
      <c r="AN195" s="36"/>
      <c r="AO195" s="36"/>
      <c r="AP195" s="36">
        <v>7</v>
      </c>
      <c r="AQ195" s="36"/>
      <c r="AR195" s="36"/>
      <c r="AS195" s="36"/>
      <c r="AT195" s="36"/>
      <c r="AU195" s="36">
        <v>8</v>
      </c>
      <c r="AV195" s="36"/>
      <c r="AW195" s="36"/>
      <c r="AX195" s="36"/>
      <c r="AY195" s="36"/>
      <c r="AZ195" s="36">
        <v>9</v>
      </c>
      <c r="BA195" s="36"/>
      <c r="BB195" s="36"/>
      <c r="BC195" s="36"/>
      <c r="BD195" s="36"/>
    </row>
    <row r="196" spans="1:79" s="1" customFormat="1" ht="12" hidden="1" customHeight="1" x14ac:dyDescent="0.2">
      <c r="A196" s="38" t="s">
        <v>69</v>
      </c>
      <c r="B196" s="38"/>
      <c r="C196" s="38"/>
      <c r="D196" s="38"/>
      <c r="E196" s="38"/>
      <c r="F196" s="38"/>
      <c r="G196" s="72" t="s">
        <v>57</v>
      </c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 t="s">
        <v>79</v>
      </c>
      <c r="U196" s="72"/>
      <c r="V196" s="72"/>
      <c r="W196" s="72"/>
      <c r="X196" s="72"/>
      <c r="Y196" s="72"/>
      <c r="Z196" s="72"/>
      <c r="AA196" s="37" t="s">
        <v>60</v>
      </c>
      <c r="AB196" s="37"/>
      <c r="AC196" s="37"/>
      <c r="AD196" s="37"/>
      <c r="AE196" s="37"/>
      <c r="AF196" s="37" t="s">
        <v>61</v>
      </c>
      <c r="AG196" s="37"/>
      <c r="AH196" s="37"/>
      <c r="AI196" s="37"/>
      <c r="AJ196" s="37"/>
      <c r="AK196" s="44" t="s">
        <v>122</v>
      </c>
      <c r="AL196" s="44"/>
      <c r="AM196" s="44"/>
      <c r="AN196" s="44"/>
      <c r="AO196" s="44"/>
      <c r="AP196" s="37" t="s">
        <v>62</v>
      </c>
      <c r="AQ196" s="37"/>
      <c r="AR196" s="37"/>
      <c r="AS196" s="37"/>
      <c r="AT196" s="37"/>
      <c r="AU196" s="37" t="s">
        <v>63</v>
      </c>
      <c r="AV196" s="37"/>
      <c r="AW196" s="37"/>
      <c r="AX196" s="37"/>
      <c r="AY196" s="37"/>
      <c r="AZ196" s="44" t="s">
        <v>122</v>
      </c>
      <c r="BA196" s="44"/>
      <c r="BB196" s="44"/>
      <c r="BC196" s="44"/>
      <c r="BD196" s="44"/>
      <c r="CA196" s="1" t="s">
        <v>46</v>
      </c>
    </row>
    <row r="197" spans="1:79" s="6" customFormat="1" x14ac:dyDescent="0.2">
      <c r="A197" s="87"/>
      <c r="B197" s="87"/>
      <c r="C197" s="87"/>
      <c r="D197" s="87"/>
      <c r="E197" s="87"/>
      <c r="F197" s="87"/>
      <c r="G197" s="117" t="s">
        <v>147</v>
      </c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8"/>
      <c r="U197" s="118"/>
      <c r="V197" s="118"/>
      <c r="W197" s="118"/>
      <c r="X197" s="118"/>
      <c r="Y197" s="118"/>
      <c r="Z197" s="118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>
        <f>IF(ISNUMBER(AA197),AA197,0)+IF(ISNUMBER(AF197),AF197,0)</f>
        <v>0</v>
      </c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>
        <f>IF(ISNUMBER(AP197),AP197,0)+IF(ISNUMBER(AU197),AU197,0)</f>
        <v>0</v>
      </c>
      <c r="BA197" s="115"/>
      <c r="BB197" s="115"/>
      <c r="BC197" s="115"/>
      <c r="BD197" s="115"/>
      <c r="CA197" s="6" t="s">
        <v>47</v>
      </c>
    </row>
    <row r="200" spans="1:79" ht="14.25" customHeight="1" x14ac:dyDescent="0.2">
      <c r="A200" s="42" t="s">
        <v>266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</row>
    <row r="201" spans="1:79" ht="15" customHeight="1" x14ac:dyDescent="0.2">
      <c r="A201" s="53" t="s">
        <v>232</v>
      </c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</row>
    <row r="202" spans="1:79" ht="23.1" customHeight="1" x14ac:dyDescent="0.2">
      <c r="A202" s="36" t="s">
        <v>128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60" t="s">
        <v>129</v>
      </c>
      <c r="O202" s="61"/>
      <c r="P202" s="61"/>
      <c r="Q202" s="61"/>
      <c r="R202" s="61"/>
      <c r="S202" s="61"/>
      <c r="T202" s="61"/>
      <c r="U202" s="62"/>
      <c r="V202" s="60" t="s">
        <v>130</v>
      </c>
      <c r="W202" s="61"/>
      <c r="X202" s="61"/>
      <c r="Y202" s="61"/>
      <c r="Z202" s="62"/>
      <c r="AA202" s="36" t="s">
        <v>233</v>
      </c>
      <c r="AB202" s="36"/>
      <c r="AC202" s="36"/>
      <c r="AD202" s="36"/>
      <c r="AE202" s="36"/>
      <c r="AF202" s="36"/>
      <c r="AG202" s="36"/>
      <c r="AH202" s="36"/>
      <c r="AI202" s="36"/>
      <c r="AJ202" s="36" t="s">
        <v>236</v>
      </c>
      <c r="AK202" s="36"/>
      <c r="AL202" s="36"/>
      <c r="AM202" s="36"/>
      <c r="AN202" s="36"/>
      <c r="AO202" s="36"/>
      <c r="AP202" s="36"/>
      <c r="AQ202" s="36"/>
      <c r="AR202" s="36"/>
      <c r="AS202" s="36" t="s">
        <v>244</v>
      </c>
      <c r="AT202" s="36"/>
      <c r="AU202" s="36"/>
      <c r="AV202" s="36"/>
      <c r="AW202" s="36"/>
      <c r="AX202" s="36"/>
      <c r="AY202" s="36"/>
      <c r="AZ202" s="36"/>
      <c r="BA202" s="36"/>
      <c r="BB202" s="36" t="s">
        <v>254</v>
      </c>
      <c r="BC202" s="36"/>
      <c r="BD202" s="36"/>
      <c r="BE202" s="36"/>
      <c r="BF202" s="36"/>
      <c r="BG202" s="36"/>
      <c r="BH202" s="36"/>
      <c r="BI202" s="36"/>
      <c r="BJ202" s="36"/>
      <c r="BK202" s="36" t="s">
        <v>259</v>
      </c>
      <c r="BL202" s="36"/>
      <c r="BM202" s="36"/>
      <c r="BN202" s="36"/>
      <c r="BO202" s="36"/>
      <c r="BP202" s="36"/>
      <c r="BQ202" s="36"/>
      <c r="BR202" s="36"/>
      <c r="BS202" s="36"/>
    </row>
    <row r="203" spans="1:79" ht="95.25" customHeight="1" x14ac:dyDescent="0.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63"/>
      <c r="O203" s="64"/>
      <c r="P203" s="64"/>
      <c r="Q203" s="64"/>
      <c r="R203" s="64"/>
      <c r="S203" s="64"/>
      <c r="T203" s="64"/>
      <c r="U203" s="65"/>
      <c r="V203" s="63"/>
      <c r="W203" s="64"/>
      <c r="X203" s="64"/>
      <c r="Y203" s="64"/>
      <c r="Z203" s="65"/>
      <c r="AA203" s="49" t="s">
        <v>133</v>
      </c>
      <c r="AB203" s="49"/>
      <c r="AC203" s="49"/>
      <c r="AD203" s="49"/>
      <c r="AE203" s="49"/>
      <c r="AF203" s="49" t="s">
        <v>134</v>
      </c>
      <c r="AG203" s="49"/>
      <c r="AH203" s="49"/>
      <c r="AI203" s="49"/>
      <c r="AJ203" s="49" t="s">
        <v>133</v>
      </c>
      <c r="AK203" s="49"/>
      <c r="AL203" s="49"/>
      <c r="AM203" s="49"/>
      <c r="AN203" s="49"/>
      <c r="AO203" s="49" t="s">
        <v>134</v>
      </c>
      <c r="AP203" s="49"/>
      <c r="AQ203" s="49"/>
      <c r="AR203" s="49"/>
      <c r="AS203" s="49" t="s">
        <v>133</v>
      </c>
      <c r="AT203" s="49"/>
      <c r="AU203" s="49"/>
      <c r="AV203" s="49"/>
      <c r="AW203" s="49"/>
      <c r="AX203" s="49" t="s">
        <v>134</v>
      </c>
      <c r="AY203" s="49"/>
      <c r="AZ203" s="49"/>
      <c r="BA203" s="49"/>
      <c r="BB203" s="49" t="s">
        <v>133</v>
      </c>
      <c r="BC203" s="49"/>
      <c r="BD203" s="49"/>
      <c r="BE203" s="49"/>
      <c r="BF203" s="49"/>
      <c r="BG203" s="49" t="s">
        <v>134</v>
      </c>
      <c r="BH203" s="49"/>
      <c r="BI203" s="49"/>
      <c r="BJ203" s="49"/>
      <c r="BK203" s="49" t="s">
        <v>133</v>
      </c>
      <c r="BL203" s="49"/>
      <c r="BM203" s="49"/>
      <c r="BN203" s="49"/>
      <c r="BO203" s="49"/>
      <c r="BP203" s="49" t="s">
        <v>134</v>
      </c>
      <c r="BQ203" s="49"/>
      <c r="BR203" s="49"/>
      <c r="BS203" s="49"/>
    </row>
    <row r="204" spans="1:79" ht="15" customHeight="1" x14ac:dyDescent="0.2">
      <c r="A204" s="36">
        <v>1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0">
        <v>2</v>
      </c>
      <c r="O204" s="31"/>
      <c r="P204" s="31"/>
      <c r="Q204" s="31"/>
      <c r="R204" s="31"/>
      <c r="S204" s="31"/>
      <c r="T204" s="31"/>
      <c r="U204" s="32"/>
      <c r="V204" s="36">
        <v>3</v>
      </c>
      <c r="W204" s="36"/>
      <c r="X204" s="36"/>
      <c r="Y204" s="36"/>
      <c r="Z204" s="36"/>
      <c r="AA204" s="36">
        <v>4</v>
      </c>
      <c r="AB204" s="36"/>
      <c r="AC204" s="36"/>
      <c r="AD204" s="36"/>
      <c r="AE204" s="36"/>
      <c r="AF204" s="36">
        <v>5</v>
      </c>
      <c r="AG204" s="36"/>
      <c r="AH204" s="36"/>
      <c r="AI204" s="36"/>
      <c r="AJ204" s="36">
        <v>6</v>
      </c>
      <c r="AK204" s="36"/>
      <c r="AL204" s="36"/>
      <c r="AM204" s="36"/>
      <c r="AN204" s="36"/>
      <c r="AO204" s="36">
        <v>7</v>
      </c>
      <c r="AP204" s="36"/>
      <c r="AQ204" s="36"/>
      <c r="AR204" s="36"/>
      <c r="AS204" s="36">
        <v>8</v>
      </c>
      <c r="AT204" s="36"/>
      <c r="AU204" s="36"/>
      <c r="AV204" s="36"/>
      <c r="AW204" s="36"/>
      <c r="AX204" s="36">
        <v>9</v>
      </c>
      <c r="AY204" s="36"/>
      <c r="AZ204" s="36"/>
      <c r="BA204" s="36"/>
      <c r="BB204" s="36">
        <v>10</v>
      </c>
      <c r="BC204" s="36"/>
      <c r="BD204" s="36"/>
      <c r="BE204" s="36"/>
      <c r="BF204" s="36"/>
      <c r="BG204" s="36">
        <v>11</v>
      </c>
      <c r="BH204" s="36"/>
      <c r="BI204" s="36"/>
      <c r="BJ204" s="36"/>
      <c r="BK204" s="36">
        <v>12</v>
      </c>
      <c r="BL204" s="36"/>
      <c r="BM204" s="36"/>
      <c r="BN204" s="36"/>
      <c r="BO204" s="36"/>
      <c r="BP204" s="36">
        <v>13</v>
      </c>
      <c r="BQ204" s="36"/>
      <c r="BR204" s="36"/>
      <c r="BS204" s="36"/>
    </row>
    <row r="205" spans="1:79" s="1" customFormat="1" ht="12" hidden="1" customHeight="1" x14ac:dyDescent="0.2">
      <c r="A205" s="72" t="s">
        <v>146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38" t="s">
        <v>131</v>
      </c>
      <c r="O205" s="38"/>
      <c r="P205" s="38"/>
      <c r="Q205" s="38"/>
      <c r="R205" s="38"/>
      <c r="S205" s="38"/>
      <c r="T205" s="38"/>
      <c r="U205" s="38"/>
      <c r="V205" s="38" t="s">
        <v>132</v>
      </c>
      <c r="W205" s="38"/>
      <c r="X205" s="38"/>
      <c r="Y205" s="38"/>
      <c r="Z205" s="38"/>
      <c r="AA205" s="37" t="s">
        <v>65</v>
      </c>
      <c r="AB205" s="37"/>
      <c r="AC205" s="37"/>
      <c r="AD205" s="37"/>
      <c r="AE205" s="37"/>
      <c r="AF205" s="37" t="s">
        <v>66</v>
      </c>
      <c r="AG205" s="37"/>
      <c r="AH205" s="37"/>
      <c r="AI205" s="37"/>
      <c r="AJ205" s="37" t="s">
        <v>67</v>
      </c>
      <c r="AK205" s="37"/>
      <c r="AL205" s="37"/>
      <c r="AM205" s="37"/>
      <c r="AN205" s="37"/>
      <c r="AO205" s="37" t="s">
        <v>68</v>
      </c>
      <c r="AP205" s="37"/>
      <c r="AQ205" s="37"/>
      <c r="AR205" s="37"/>
      <c r="AS205" s="37" t="s">
        <v>58</v>
      </c>
      <c r="AT205" s="37"/>
      <c r="AU205" s="37"/>
      <c r="AV205" s="37"/>
      <c r="AW205" s="37"/>
      <c r="AX205" s="37" t="s">
        <v>59</v>
      </c>
      <c r="AY205" s="37"/>
      <c r="AZ205" s="37"/>
      <c r="BA205" s="37"/>
      <c r="BB205" s="37" t="s">
        <v>60</v>
      </c>
      <c r="BC205" s="37"/>
      <c r="BD205" s="37"/>
      <c r="BE205" s="37"/>
      <c r="BF205" s="37"/>
      <c r="BG205" s="37" t="s">
        <v>61</v>
      </c>
      <c r="BH205" s="37"/>
      <c r="BI205" s="37"/>
      <c r="BJ205" s="37"/>
      <c r="BK205" s="37" t="s">
        <v>62</v>
      </c>
      <c r="BL205" s="37"/>
      <c r="BM205" s="37"/>
      <c r="BN205" s="37"/>
      <c r="BO205" s="37"/>
      <c r="BP205" s="37" t="s">
        <v>63</v>
      </c>
      <c r="BQ205" s="37"/>
      <c r="BR205" s="37"/>
      <c r="BS205" s="37"/>
      <c r="CA205" s="1" t="s">
        <v>48</v>
      </c>
    </row>
    <row r="206" spans="1:79" s="6" customFormat="1" ht="12.75" customHeight="1" x14ac:dyDescent="0.2">
      <c r="A206" s="117" t="s">
        <v>147</v>
      </c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86"/>
      <c r="O206" s="84"/>
      <c r="P206" s="84"/>
      <c r="Q206" s="84"/>
      <c r="R206" s="84"/>
      <c r="S206" s="84"/>
      <c r="T206" s="84"/>
      <c r="U206" s="85"/>
      <c r="V206" s="119"/>
      <c r="W206" s="119"/>
      <c r="X206" s="119"/>
      <c r="Y206" s="119"/>
      <c r="Z206" s="119"/>
      <c r="AA206" s="119"/>
      <c r="AB206" s="119"/>
      <c r="AC206" s="119"/>
      <c r="AD206" s="119"/>
      <c r="AE206" s="119"/>
      <c r="AF206" s="119"/>
      <c r="AG206" s="119"/>
      <c r="AH206" s="119"/>
      <c r="AI206" s="119"/>
      <c r="AJ206" s="119"/>
      <c r="AK206" s="119"/>
      <c r="AL206" s="119"/>
      <c r="AM206" s="119"/>
      <c r="AN206" s="119"/>
      <c r="AO206" s="119"/>
      <c r="AP206" s="119"/>
      <c r="AQ206" s="119"/>
      <c r="AR206" s="119"/>
      <c r="AS206" s="119"/>
      <c r="AT206" s="119"/>
      <c r="AU206" s="119"/>
      <c r="AV206" s="119"/>
      <c r="AW206" s="119"/>
      <c r="AX206" s="119"/>
      <c r="AY206" s="119"/>
      <c r="AZ206" s="119"/>
      <c r="BA206" s="119"/>
      <c r="BB206" s="119"/>
      <c r="BC206" s="119"/>
      <c r="BD206" s="119"/>
      <c r="BE206" s="119"/>
      <c r="BF206" s="119"/>
      <c r="BG206" s="119"/>
      <c r="BH206" s="119"/>
      <c r="BI206" s="119"/>
      <c r="BJ206" s="119"/>
      <c r="BK206" s="119"/>
      <c r="BL206" s="119"/>
      <c r="BM206" s="119"/>
      <c r="BN206" s="119"/>
      <c r="BO206" s="119"/>
      <c r="BP206" s="120"/>
      <c r="BQ206" s="121"/>
      <c r="BR206" s="121"/>
      <c r="BS206" s="122"/>
      <c r="CA206" s="6" t="s">
        <v>49</v>
      </c>
    </row>
    <row r="209" spans="1:79" ht="35.25" customHeight="1" x14ac:dyDescent="0.2">
      <c r="A209" s="42" t="s">
        <v>267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</row>
    <row r="210" spans="1:79" ht="90" customHeight="1" x14ac:dyDescent="0.2">
      <c r="A210" s="124" t="s">
        <v>219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/>
      <c r="BL210" s="125"/>
    </row>
    <row r="211" spans="1:79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</row>
    <row r="213" spans="1:79" ht="28.5" customHeight="1" x14ac:dyDescent="0.2">
      <c r="A213" s="39" t="s">
        <v>251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</row>
    <row r="214" spans="1:79" ht="14.25" customHeight="1" x14ac:dyDescent="0.2">
      <c r="A214" s="42" t="s">
        <v>234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</row>
    <row r="215" spans="1:79" ht="15" customHeight="1" x14ac:dyDescent="0.2">
      <c r="A215" s="40" t="s">
        <v>232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  <c r="BH215" s="40"/>
      <c r="BI215" s="40"/>
      <c r="BJ215" s="40"/>
      <c r="BK215" s="40"/>
      <c r="BL215" s="40"/>
    </row>
    <row r="216" spans="1:79" ht="42.95" customHeight="1" x14ac:dyDescent="0.2">
      <c r="A216" s="49" t="s">
        <v>135</v>
      </c>
      <c r="B216" s="49"/>
      <c r="C216" s="49"/>
      <c r="D216" s="49"/>
      <c r="E216" s="49"/>
      <c r="F216" s="49"/>
      <c r="G216" s="36" t="s">
        <v>19</v>
      </c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 t="s">
        <v>15</v>
      </c>
      <c r="U216" s="36"/>
      <c r="V216" s="36"/>
      <c r="W216" s="36"/>
      <c r="X216" s="36"/>
      <c r="Y216" s="36"/>
      <c r="Z216" s="36" t="s">
        <v>14</v>
      </c>
      <c r="AA216" s="36"/>
      <c r="AB216" s="36"/>
      <c r="AC216" s="36"/>
      <c r="AD216" s="36"/>
      <c r="AE216" s="36" t="s">
        <v>136</v>
      </c>
      <c r="AF216" s="36"/>
      <c r="AG216" s="36"/>
      <c r="AH216" s="36"/>
      <c r="AI216" s="36"/>
      <c r="AJ216" s="36"/>
      <c r="AK216" s="36" t="s">
        <v>137</v>
      </c>
      <c r="AL216" s="36"/>
      <c r="AM216" s="36"/>
      <c r="AN216" s="36"/>
      <c r="AO216" s="36"/>
      <c r="AP216" s="36"/>
      <c r="AQ216" s="36" t="s">
        <v>138</v>
      </c>
      <c r="AR216" s="36"/>
      <c r="AS216" s="36"/>
      <c r="AT216" s="36"/>
      <c r="AU216" s="36"/>
      <c r="AV216" s="36"/>
      <c r="AW216" s="36" t="s">
        <v>98</v>
      </c>
      <c r="AX216" s="36"/>
      <c r="AY216" s="36"/>
      <c r="AZ216" s="36"/>
      <c r="BA216" s="36"/>
      <c r="BB216" s="36"/>
      <c r="BC216" s="36"/>
      <c r="BD216" s="36"/>
      <c r="BE216" s="36"/>
      <c r="BF216" s="36"/>
      <c r="BG216" s="36" t="s">
        <v>139</v>
      </c>
      <c r="BH216" s="36"/>
      <c r="BI216" s="36"/>
      <c r="BJ216" s="36"/>
      <c r="BK216" s="36"/>
      <c r="BL216" s="36"/>
    </row>
    <row r="217" spans="1:79" ht="39.950000000000003" customHeight="1" x14ac:dyDescent="0.2">
      <c r="A217" s="49"/>
      <c r="B217" s="49"/>
      <c r="C217" s="49"/>
      <c r="D217" s="49"/>
      <c r="E217" s="49"/>
      <c r="F217" s="49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 t="s">
        <v>17</v>
      </c>
      <c r="AX217" s="36"/>
      <c r="AY217" s="36"/>
      <c r="AZ217" s="36"/>
      <c r="BA217" s="36"/>
      <c r="BB217" s="36" t="s">
        <v>16</v>
      </c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1:79" ht="15" customHeight="1" x14ac:dyDescent="0.2">
      <c r="A218" s="36">
        <v>1</v>
      </c>
      <c r="B218" s="36"/>
      <c r="C218" s="36"/>
      <c r="D218" s="36"/>
      <c r="E218" s="36"/>
      <c r="F218" s="36"/>
      <c r="G218" s="36">
        <v>2</v>
      </c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>
        <v>3</v>
      </c>
      <c r="U218" s="36"/>
      <c r="V218" s="36"/>
      <c r="W218" s="36"/>
      <c r="X218" s="36"/>
      <c r="Y218" s="36"/>
      <c r="Z218" s="36">
        <v>4</v>
      </c>
      <c r="AA218" s="36"/>
      <c r="AB218" s="36"/>
      <c r="AC218" s="36"/>
      <c r="AD218" s="36"/>
      <c r="AE218" s="36">
        <v>5</v>
      </c>
      <c r="AF218" s="36"/>
      <c r="AG218" s="36"/>
      <c r="AH218" s="36"/>
      <c r="AI218" s="36"/>
      <c r="AJ218" s="36"/>
      <c r="AK218" s="36">
        <v>6</v>
      </c>
      <c r="AL218" s="36"/>
      <c r="AM218" s="36"/>
      <c r="AN218" s="36"/>
      <c r="AO218" s="36"/>
      <c r="AP218" s="36"/>
      <c r="AQ218" s="36">
        <v>7</v>
      </c>
      <c r="AR218" s="36"/>
      <c r="AS218" s="36"/>
      <c r="AT218" s="36"/>
      <c r="AU218" s="36"/>
      <c r="AV218" s="36"/>
      <c r="AW218" s="36">
        <v>8</v>
      </c>
      <c r="AX218" s="36"/>
      <c r="AY218" s="36"/>
      <c r="AZ218" s="36"/>
      <c r="BA218" s="36"/>
      <c r="BB218" s="36">
        <v>9</v>
      </c>
      <c r="BC218" s="36"/>
      <c r="BD218" s="36"/>
      <c r="BE218" s="36"/>
      <c r="BF218" s="36"/>
      <c r="BG218" s="36">
        <v>10</v>
      </c>
      <c r="BH218" s="36"/>
      <c r="BI218" s="36"/>
      <c r="BJ218" s="36"/>
      <c r="BK218" s="36"/>
      <c r="BL218" s="36"/>
    </row>
    <row r="219" spans="1:79" s="1" customFormat="1" ht="12" hidden="1" customHeight="1" x14ac:dyDescent="0.2">
      <c r="A219" s="38" t="s">
        <v>64</v>
      </c>
      <c r="B219" s="38"/>
      <c r="C219" s="38"/>
      <c r="D219" s="38"/>
      <c r="E219" s="38"/>
      <c r="F219" s="38"/>
      <c r="G219" s="72" t="s">
        <v>57</v>
      </c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37" t="s">
        <v>80</v>
      </c>
      <c r="U219" s="37"/>
      <c r="V219" s="37"/>
      <c r="W219" s="37"/>
      <c r="X219" s="37"/>
      <c r="Y219" s="37"/>
      <c r="Z219" s="37" t="s">
        <v>81</v>
      </c>
      <c r="AA219" s="37"/>
      <c r="AB219" s="37"/>
      <c r="AC219" s="37"/>
      <c r="AD219" s="37"/>
      <c r="AE219" s="37" t="s">
        <v>82</v>
      </c>
      <c r="AF219" s="37"/>
      <c r="AG219" s="37"/>
      <c r="AH219" s="37"/>
      <c r="AI219" s="37"/>
      <c r="AJ219" s="37"/>
      <c r="AK219" s="37" t="s">
        <v>83</v>
      </c>
      <c r="AL219" s="37"/>
      <c r="AM219" s="37"/>
      <c r="AN219" s="37"/>
      <c r="AO219" s="37"/>
      <c r="AP219" s="37"/>
      <c r="AQ219" s="73" t="s">
        <v>99</v>
      </c>
      <c r="AR219" s="37"/>
      <c r="AS219" s="37"/>
      <c r="AT219" s="37"/>
      <c r="AU219" s="37"/>
      <c r="AV219" s="37"/>
      <c r="AW219" s="37" t="s">
        <v>84</v>
      </c>
      <c r="AX219" s="37"/>
      <c r="AY219" s="37"/>
      <c r="AZ219" s="37"/>
      <c r="BA219" s="37"/>
      <c r="BB219" s="37" t="s">
        <v>85</v>
      </c>
      <c r="BC219" s="37"/>
      <c r="BD219" s="37"/>
      <c r="BE219" s="37"/>
      <c r="BF219" s="37"/>
      <c r="BG219" s="73" t="s">
        <v>100</v>
      </c>
      <c r="BH219" s="37"/>
      <c r="BI219" s="37"/>
      <c r="BJ219" s="37"/>
      <c r="BK219" s="37"/>
      <c r="BL219" s="37"/>
      <c r="CA219" s="1" t="s">
        <v>50</v>
      </c>
    </row>
    <row r="220" spans="1:79" s="98" customFormat="1" ht="12.75" customHeight="1" x14ac:dyDescent="0.2">
      <c r="A220" s="109">
        <v>2111</v>
      </c>
      <c r="B220" s="109"/>
      <c r="C220" s="109"/>
      <c r="D220" s="109"/>
      <c r="E220" s="109"/>
      <c r="F220" s="109"/>
      <c r="G220" s="91" t="s">
        <v>174</v>
      </c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3"/>
      <c r="T220" s="116">
        <v>372880</v>
      </c>
      <c r="U220" s="116"/>
      <c r="V220" s="116"/>
      <c r="W220" s="116"/>
      <c r="X220" s="116"/>
      <c r="Y220" s="116"/>
      <c r="Z220" s="116">
        <v>254581.16</v>
      </c>
      <c r="AA220" s="116"/>
      <c r="AB220" s="116"/>
      <c r="AC220" s="116"/>
      <c r="AD220" s="116"/>
      <c r="AE220" s="116">
        <v>0</v>
      </c>
      <c r="AF220" s="116"/>
      <c r="AG220" s="116"/>
      <c r="AH220" s="116"/>
      <c r="AI220" s="116"/>
      <c r="AJ220" s="116"/>
      <c r="AK220" s="116">
        <v>0</v>
      </c>
      <c r="AL220" s="116"/>
      <c r="AM220" s="116"/>
      <c r="AN220" s="116"/>
      <c r="AO220" s="116"/>
      <c r="AP220" s="116"/>
      <c r="AQ220" s="116">
        <f>IF(ISNUMBER(AK220),AK220,0)-IF(ISNUMBER(AE220),AE220,0)</f>
        <v>0</v>
      </c>
      <c r="AR220" s="116"/>
      <c r="AS220" s="116"/>
      <c r="AT220" s="116"/>
      <c r="AU220" s="116"/>
      <c r="AV220" s="116"/>
      <c r="AW220" s="116">
        <v>0</v>
      </c>
      <c r="AX220" s="116"/>
      <c r="AY220" s="116"/>
      <c r="AZ220" s="116"/>
      <c r="BA220" s="116"/>
      <c r="BB220" s="116">
        <v>0</v>
      </c>
      <c r="BC220" s="116"/>
      <c r="BD220" s="116"/>
      <c r="BE220" s="116"/>
      <c r="BF220" s="116"/>
      <c r="BG220" s="116">
        <f>IF(ISNUMBER(Z220),Z220,0)+IF(ISNUMBER(AK220),AK220,0)</f>
        <v>254581.16</v>
      </c>
      <c r="BH220" s="116"/>
      <c r="BI220" s="116"/>
      <c r="BJ220" s="116"/>
      <c r="BK220" s="116"/>
      <c r="BL220" s="116"/>
      <c r="CA220" s="98" t="s">
        <v>51</v>
      </c>
    </row>
    <row r="221" spans="1:79" s="98" customFormat="1" ht="12.75" customHeight="1" x14ac:dyDescent="0.2">
      <c r="A221" s="109">
        <v>2120</v>
      </c>
      <c r="B221" s="109"/>
      <c r="C221" s="109"/>
      <c r="D221" s="109"/>
      <c r="E221" s="109"/>
      <c r="F221" s="109"/>
      <c r="G221" s="91" t="s">
        <v>175</v>
      </c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3"/>
      <c r="T221" s="116">
        <v>82034</v>
      </c>
      <c r="U221" s="116"/>
      <c r="V221" s="116"/>
      <c r="W221" s="116"/>
      <c r="X221" s="116"/>
      <c r="Y221" s="116"/>
      <c r="Z221" s="116">
        <v>57091.02</v>
      </c>
      <c r="AA221" s="116"/>
      <c r="AB221" s="116"/>
      <c r="AC221" s="116"/>
      <c r="AD221" s="116"/>
      <c r="AE221" s="116">
        <v>0</v>
      </c>
      <c r="AF221" s="116"/>
      <c r="AG221" s="116"/>
      <c r="AH221" s="116"/>
      <c r="AI221" s="116"/>
      <c r="AJ221" s="116"/>
      <c r="AK221" s="116">
        <v>0</v>
      </c>
      <c r="AL221" s="116"/>
      <c r="AM221" s="116"/>
      <c r="AN221" s="116"/>
      <c r="AO221" s="116"/>
      <c r="AP221" s="116"/>
      <c r="AQ221" s="116">
        <f>IF(ISNUMBER(AK221),AK221,0)-IF(ISNUMBER(AE221),AE221,0)</f>
        <v>0</v>
      </c>
      <c r="AR221" s="116"/>
      <c r="AS221" s="116"/>
      <c r="AT221" s="116"/>
      <c r="AU221" s="116"/>
      <c r="AV221" s="116"/>
      <c r="AW221" s="116">
        <v>0</v>
      </c>
      <c r="AX221" s="116"/>
      <c r="AY221" s="116"/>
      <c r="AZ221" s="116"/>
      <c r="BA221" s="116"/>
      <c r="BB221" s="116">
        <v>0</v>
      </c>
      <c r="BC221" s="116"/>
      <c r="BD221" s="116"/>
      <c r="BE221" s="116"/>
      <c r="BF221" s="116"/>
      <c r="BG221" s="116">
        <f>IF(ISNUMBER(Z221),Z221,0)+IF(ISNUMBER(AK221),AK221,0)</f>
        <v>57091.02</v>
      </c>
      <c r="BH221" s="116"/>
      <c r="BI221" s="116"/>
      <c r="BJ221" s="116"/>
      <c r="BK221" s="116"/>
      <c r="BL221" s="116"/>
    </row>
    <row r="222" spans="1:79" s="98" customFormat="1" ht="25.5" customHeight="1" x14ac:dyDescent="0.2">
      <c r="A222" s="109">
        <v>2210</v>
      </c>
      <c r="B222" s="109"/>
      <c r="C222" s="109"/>
      <c r="D222" s="109"/>
      <c r="E222" s="109"/>
      <c r="F222" s="109"/>
      <c r="G222" s="91" t="s">
        <v>176</v>
      </c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3"/>
      <c r="T222" s="116">
        <v>12400</v>
      </c>
      <c r="U222" s="116"/>
      <c r="V222" s="116"/>
      <c r="W222" s="116"/>
      <c r="X222" s="116"/>
      <c r="Y222" s="116"/>
      <c r="Z222" s="116">
        <v>11097.25</v>
      </c>
      <c r="AA222" s="116"/>
      <c r="AB222" s="116"/>
      <c r="AC222" s="116"/>
      <c r="AD222" s="116"/>
      <c r="AE222" s="116">
        <v>0</v>
      </c>
      <c r="AF222" s="116"/>
      <c r="AG222" s="116"/>
      <c r="AH222" s="116"/>
      <c r="AI222" s="116"/>
      <c r="AJ222" s="116"/>
      <c r="AK222" s="116">
        <v>0</v>
      </c>
      <c r="AL222" s="116"/>
      <c r="AM222" s="116"/>
      <c r="AN222" s="116"/>
      <c r="AO222" s="116"/>
      <c r="AP222" s="116"/>
      <c r="AQ222" s="116">
        <f>IF(ISNUMBER(AK222),AK222,0)-IF(ISNUMBER(AE222),AE222,0)</f>
        <v>0</v>
      </c>
      <c r="AR222" s="116"/>
      <c r="AS222" s="116"/>
      <c r="AT222" s="116"/>
      <c r="AU222" s="116"/>
      <c r="AV222" s="116"/>
      <c r="AW222" s="116">
        <v>0</v>
      </c>
      <c r="AX222" s="116"/>
      <c r="AY222" s="116"/>
      <c r="AZ222" s="116"/>
      <c r="BA222" s="116"/>
      <c r="BB222" s="116">
        <v>0</v>
      </c>
      <c r="BC222" s="116"/>
      <c r="BD222" s="116"/>
      <c r="BE222" s="116"/>
      <c r="BF222" s="116"/>
      <c r="BG222" s="116">
        <f>IF(ISNUMBER(Z222),Z222,0)+IF(ISNUMBER(AK222),AK222,0)</f>
        <v>11097.25</v>
      </c>
      <c r="BH222" s="116"/>
      <c r="BI222" s="116"/>
      <c r="BJ222" s="116"/>
      <c r="BK222" s="116"/>
      <c r="BL222" s="116"/>
    </row>
    <row r="223" spans="1:79" s="98" customFormat="1" ht="12.75" customHeight="1" x14ac:dyDescent="0.2">
      <c r="A223" s="109">
        <v>2240</v>
      </c>
      <c r="B223" s="109"/>
      <c r="C223" s="109"/>
      <c r="D223" s="109"/>
      <c r="E223" s="109"/>
      <c r="F223" s="109"/>
      <c r="G223" s="91" t="s">
        <v>177</v>
      </c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3"/>
      <c r="T223" s="116">
        <v>6050</v>
      </c>
      <c r="U223" s="116"/>
      <c r="V223" s="116"/>
      <c r="W223" s="116"/>
      <c r="X223" s="116"/>
      <c r="Y223" s="116"/>
      <c r="Z223" s="116">
        <v>4637</v>
      </c>
      <c r="AA223" s="116"/>
      <c r="AB223" s="116"/>
      <c r="AC223" s="116"/>
      <c r="AD223" s="116"/>
      <c r="AE223" s="116">
        <v>0</v>
      </c>
      <c r="AF223" s="116"/>
      <c r="AG223" s="116"/>
      <c r="AH223" s="116"/>
      <c r="AI223" s="116"/>
      <c r="AJ223" s="116"/>
      <c r="AK223" s="116">
        <v>0</v>
      </c>
      <c r="AL223" s="116"/>
      <c r="AM223" s="116"/>
      <c r="AN223" s="116"/>
      <c r="AO223" s="116"/>
      <c r="AP223" s="116"/>
      <c r="AQ223" s="116">
        <f>IF(ISNUMBER(AK223),AK223,0)-IF(ISNUMBER(AE223),AE223,0)</f>
        <v>0</v>
      </c>
      <c r="AR223" s="116"/>
      <c r="AS223" s="116"/>
      <c r="AT223" s="116"/>
      <c r="AU223" s="116"/>
      <c r="AV223" s="116"/>
      <c r="AW223" s="116">
        <v>0</v>
      </c>
      <c r="AX223" s="116"/>
      <c r="AY223" s="116"/>
      <c r="AZ223" s="116"/>
      <c r="BA223" s="116"/>
      <c r="BB223" s="116">
        <v>0</v>
      </c>
      <c r="BC223" s="116"/>
      <c r="BD223" s="116"/>
      <c r="BE223" s="116"/>
      <c r="BF223" s="116"/>
      <c r="BG223" s="116">
        <f>IF(ISNUMBER(Z223),Z223,0)+IF(ISNUMBER(AK223),AK223,0)</f>
        <v>4637</v>
      </c>
      <c r="BH223" s="116"/>
      <c r="BI223" s="116"/>
      <c r="BJ223" s="116"/>
      <c r="BK223" s="116"/>
      <c r="BL223" s="116"/>
    </row>
    <row r="224" spans="1:79" s="98" customFormat="1" ht="12.75" customHeight="1" x14ac:dyDescent="0.2">
      <c r="A224" s="109">
        <v>2250</v>
      </c>
      <c r="B224" s="109"/>
      <c r="C224" s="109"/>
      <c r="D224" s="109"/>
      <c r="E224" s="109"/>
      <c r="F224" s="109"/>
      <c r="G224" s="91" t="s">
        <v>178</v>
      </c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3"/>
      <c r="T224" s="116">
        <v>1500</v>
      </c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>
        <v>0</v>
      </c>
      <c r="AF224" s="116"/>
      <c r="AG224" s="116"/>
      <c r="AH224" s="116"/>
      <c r="AI224" s="116"/>
      <c r="AJ224" s="116"/>
      <c r="AK224" s="116">
        <v>0</v>
      </c>
      <c r="AL224" s="116"/>
      <c r="AM224" s="116"/>
      <c r="AN224" s="116"/>
      <c r="AO224" s="116"/>
      <c r="AP224" s="116"/>
      <c r="AQ224" s="116">
        <f>IF(ISNUMBER(AK224),AK224,0)-IF(ISNUMBER(AE224),AE224,0)</f>
        <v>0</v>
      </c>
      <c r="AR224" s="116"/>
      <c r="AS224" s="116"/>
      <c r="AT224" s="116"/>
      <c r="AU224" s="116"/>
      <c r="AV224" s="116"/>
      <c r="AW224" s="116">
        <v>0</v>
      </c>
      <c r="AX224" s="116"/>
      <c r="AY224" s="116"/>
      <c r="AZ224" s="116"/>
      <c r="BA224" s="116"/>
      <c r="BB224" s="116">
        <v>0</v>
      </c>
      <c r="BC224" s="116"/>
      <c r="BD224" s="116"/>
      <c r="BE224" s="116"/>
      <c r="BF224" s="116"/>
      <c r="BG224" s="116">
        <f>IF(ISNUMBER(Z224),Z224,0)+IF(ISNUMBER(AK224),AK224,0)</f>
        <v>0</v>
      </c>
      <c r="BH224" s="116"/>
      <c r="BI224" s="116"/>
      <c r="BJ224" s="116"/>
      <c r="BK224" s="116"/>
      <c r="BL224" s="116"/>
    </row>
    <row r="225" spans="1:79" s="6" customFormat="1" ht="12.75" customHeight="1" x14ac:dyDescent="0.2">
      <c r="A225" s="87"/>
      <c r="B225" s="87"/>
      <c r="C225" s="87"/>
      <c r="D225" s="87"/>
      <c r="E225" s="87"/>
      <c r="F225" s="87"/>
      <c r="G225" s="99" t="s">
        <v>147</v>
      </c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1"/>
      <c r="T225" s="115">
        <v>474864</v>
      </c>
      <c r="U225" s="115"/>
      <c r="V225" s="115"/>
      <c r="W225" s="115"/>
      <c r="X225" s="115"/>
      <c r="Y225" s="115"/>
      <c r="Z225" s="115">
        <v>327406.43</v>
      </c>
      <c r="AA225" s="115"/>
      <c r="AB225" s="115"/>
      <c r="AC225" s="115"/>
      <c r="AD225" s="115"/>
      <c r="AE225" s="115">
        <v>0</v>
      </c>
      <c r="AF225" s="115"/>
      <c r="AG225" s="115"/>
      <c r="AH225" s="115"/>
      <c r="AI225" s="115"/>
      <c r="AJ225" s="115"/>
      <c r="AK225" s="115">
        <v>0</v>
      </c>
      <c r="AL225" s="115"/>
      <c r="AM225" s="115"/>
      <c r="AN225" s="115"/>
      <c r="AO225" s="115"/>
      <c r="AP225" s="115"/>
      <c r="AQ225" s="115">
        <f>IF(ISNUMBER(AK225),AK225,0)-IF(ISNUMBER(AE225),AE225,0)</f>
        <v>0</v>
      </c>
      <c r="AR225" s="115"/>
      <c r="AS225" s="115"/>
      <c r="AT225" s="115"/>
      <c r="AU225" s="115"/>
      <c r="AV225" s="115"/>
      <c r="AW225" s="115">
        <v>0</v>
      </c>
      <c r="AX225" s="115"/>
      <c r="AY225" s="115"/>
      <c r="AZ225" s="115"/>
      <c r="BA225" s="115"/>
      <c r="BB225" s="115">
        <v>0</v>
      </c>
      <c r="BC225" s="115"/>
      <c r="BD225" s="115"/>
      <c r="BE225" s="115"/>
      <c r="BF225" s="115"/>
      <c r="BG225" s="115">
        <f>IF(ISNUMBER(Z225),Z225,0)+IF(ISNUMBER(AK225),AK225,0)</f>
        <v>327406.43</v>
      </c>
      <c r="BH225" s="115"/>
      <c r="BI225" s="115"/>
      <c r="BJ225" s="115"/>
      <c r="BK225" s="115"/>
      <c r="BL225" s="115"/>
    </row>
    <row r="227" spans="1:79" ht="14.25" customHeight="1" x14ac:dyDescent="0.2">
      <c r="A227" s="42" t="s">
        <v>252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</row>
    <row r="228" spans="1:79" ht="15" customHeight="1" x14ac:dyDescent="0.2">
      <c r="A228" s="40" t="s">
        <v>232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</row>
    <row r="229" spans="1:79" ht="18" customHeight="1" x14ac:dyDescent="0.2">
      <c r="A229" s="36" t="s">
        <v>135</v>
      </c>
      <c r="B229" s="36"/>
      <c r="C229" s="36"/>
      <c r="D229" s="36"/>
      <c r="E229" s="36"/>
      <c r="F229" s="36"/>
      <c r="G229" s="36" t="s">
        <v>19</v>
      </c>
      <c r="H229" s="36"/>
      <c r="I229" s="36"/>
      <c r="J229" s="36"/>
      <c r="K229" s="36"/>
      <c r="L229" s="36"/>
      <c r="M229" s="36"/>
      <c r="N229" s="36"/>
      <c r="O229" s="36"/>
      <c r="P229" s="36"/>
      <c r="Q229" s="36" t="s">
        <v>238</v>
      </c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 t="s">
        <v>249</v>
      </c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1:79" ht="42.95" customHeight="1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 t="s">
        <v>140</v>
      </c>
      <c r="R230" s="36"/>
      <c r="S230" s="36"/>
      <c r="T230" s="36"/>
      <c r="U230" s="36"/>
      <c r="V230" s="49" t="s">
        <v>141</v>
      </c>
      <c r="W230" s="49"/>
      <c r="X230" s="49"/>
      <c r="Y230" s="49"/>
      <c r="Z230" s="36" t="s">
        <v>142</v>
      </c>
      <c r="AA230" s="36"/>
      <c r="AB230" s="36"/>
      <c r="AC230" s="36"/>
      <c r="AD230" s="36"/>
      <c r="AE230" s="36"/>
      <c r="AF230" s="36"/>
      <c r="AG230" s="36"/>
      <c r="AH230" s="36"/>
      <c r="AI230" s="36"/>
      <c r="AJ230" s="36" t="s">
        <v>143</v>
      </c>
      <c r="AK230" s="36"/>
      <c r="AL230" s="36"/>
      <c r="AM230" s="36"/>
      <c r="AN230" s="36"/>
      <c r="AO230" s="36" t="s">
        <v>20</v>
      </c>
      <c r="AP230" s="36"/>
      <c r="AQ230" s="36"/>
      <c r="AR230" s="36"/>
      <c r="AS230" s="36"/>
      <c r="AT230" s="49" t="s">
        <v>144</v>
      </c>
      <c r="AU230" s="49"/>
      <c r="AV230" s="49"/>
      <c r="AW230" s="49"/>
      <c r="AX230" s="36" t="s">
        <v>142</v>
      </c>
      <c r="AY230" s="36"/>
      <c r="AZ230" s="36"/>
      <c r="BA230" s="36"/>
      <c r="BB230" s="36"/>
      <c r="BC230" s="36"/>
      <c r="BD230" s="36"/>
      <c r="BE230" s="36"/>
      <c r="BF230" s="36"/>
      <c r="BG230" s="36"/>
      <c r="BH230" s="36" t="s">
        <v>145</v>
      </c>
      <c r="BI230" s="36"/>
      <c r="BJ230" s="36"/>
      <c r="BK230" s="36"/>
      <c r="BL230" s="36"/>
    </row>
    <row r="231" spans="1:79" ht="63" customHeight="1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49"/>
      <c r="W231" s="49"/>
      <c r="X231" s="49"/>
      <c r="Y231" s="49"/>
      <c r="Z231" s="36" t="s">
        <v>17</v>
      </c>
      <c r="AA231" s="36"/>
      <c r="AB231" s="36"/>
      <c r="AC231" s="36"/>
      <c r="AD231" s="36"/>
      <c r="AE231" s="36" t="s">
        <v>16</v>
      </c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49"/>
      <c r="AU231" s="49"/>
      <c r="AV231" s="49"/>
      <c r="AW231" s="49"/>
      <c r="AX231" s="36" t="s">
        <v>17</v>
      </c>
      <c r="AY231" s="36"/>
      <c r="AZ231" s="36"/>
      <c r="BA231" s="36"/>
      <c r="BB231" s="36"/>
      <c r="BC231" s="36" t="s">
        <v>16</v>
      </c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1:79" ht="15" customHeight="1" x14ac:dyDescent="0.2">
      <c r="A232" s="36">
        <v>1</v>
      </c>
      <c r="B232" s="36"/>
      <c r="C232" s="36"/>
      <c r="D232" s="36"/>
      <c r="E232" s="36"/>
      <c r="F232" s="36"/>
      <c r="G232" s="36">
        <v>2</v>
      </c>
      <c r="H232" s="36"/>
      <c r="I232" s="36"/>
      <c r="J232" s="36"/>
      <c r="K232" s="36"/>
      <c r="L232" s="36"/>
      <c r="M232" s="36"/>
      <c r="N232" s="36"/>
      <c r="O232" s="36"/>
      <c r="P232" s="36"/>
      <c r="Q232" s="36">
        <v>3</v>
      </c>
      <c r="R232" s="36"/>
      <c r="S232" s="36"/>
      <c r="T232" s="36"/>
      <c r="U232" s="36"/>
      <c r="V232" s="36">
        <v>4</v>
      </c>
      <c r="W232" s="36"/>
      <c r="X232" s="36"/>
      <c r="Y232" s="36"/>
      <c r="Z232" s="36">
        <v>5</v>
      </c>
      <c r="AA232" s="36"/>
      <c r="AB232" s="36"/>
      <c r="AC232" s="36"/>
      <c r="AD232" s="36"/>
      <c r="AE232" s="36">
        <v>6</v>
      </c>
      <c r="AF232" s="36"/>
      <c r="AG232" s="36"/>
      <c r="AH232" s="36"/>
      <c r="AI232" s="36"/>
      <c r="AJ232" s="36">
        <v>7</v>
      </c>
      <c r="AK232" s="36"/>
      <c r="AL232" s="36"/>
      <c r="AM232" s="36"/>
      <c r="AN232" s="36"/>
      <c r="AO232" s="36">
        <v>8</v>
      </c>
      <c r="AP232" s="36"/>
      <c r="AQ232" s="36"/>
      <c r="AR232" s="36"/>
      <c r="AS232" s="36"/>
      <c r="AT232" s="36">
        <v>9</v>
      </c>
      <c r="AU232" s="36"/>
      <c r="AV232" s="36"/>
      <c r="AW232" s="36"/>
      <c r="AX232" s="36">
        <v>10</v>
      </c>
      <c r="AY232" s="36"/>
      <c r="AZ232" s="36"/>
      <c r="BA232" s="36"/>
      <c r="BB232" s="36"/>
      <c r="BC232" s="36">
        <v>11</v>
      </c>
      <c r="BD232" s="36"/>
      <c r="BE232" s="36"/>
      <c r="BF232" s="36"/>
      <c r="BG232" s="36"/>
      <c r="BH232" s="36">
        <v>12</v>
      </c>
      <c r="BI232" s="36"/>
      <c r="BJ232" s="36"/>
      <c r="BK232" s="36"/>
      <c r="BL232" s="36"/>
    </row>
    <row r="233" spans="1:79" s="1" customFormat="1" ht="12" hidden="1" customHeight="1" x14ac:dyDescent="0.2">
      <c r="A233" s="38" t="s">
        <v>64</v>
      </c>
      <c r="B233" s="38"/>
      <c r="C233" s="38"/>
      <c r="D233" s="38"/>
      <c r="E233" s="38"/>
      <c r="F233" s="38"/>
      <c r="G233" s="72" t="s">
        <v>57</v>
      </c>
      <c r="H233" s="72"/>
      <c r="I233" s="72"/>
      <c r="J233" s="72"/>
      <c r="K233" s="72"/>
      <c r="L233" s="72"/>
      <c r="M233" s="72"/>
      <c r="N233" s="72"/>
      <c r="O233" s="72"/>
      <c r="P233" s="72"/>
      <c r="Q233" s="37" t="s">
        <v>80</v>
      </c>
      <c r="R233" s="37"/>
      <c r="S233" s="37"/>
      <c r="T233" s="37"/>
      <c r="U233" s="37"/>
      <c r="V233" s="37" t="s">
        <v>81</v>
      </c>
      <c r="W233" s="37"/>
      <c r="X233" s="37"/>
      <c r="Y233" s="37"/>
      <c r="Z233" s="37" t="s">
        <v>82</v>
      </c>
      <c r="AA233" s="37"/>
      <c r="AB233" s="37"/>
      <c r="AC233" s="37"/>
      <c r="AD233" s="37"/>
      <c r="AE233" s="37" t="s">
        <v>83</v>
      </c>
      <c r="AF233" s="37"/>
      <c r="AG233" s="37"/>
      <c r="AH233" s="37"/>
      <c r="AI233" s="37"/>
      <c r="AJ233" s="73" t="s">
        <v>101</v>
      </c>
      <c r="AK233" s="37"/>
      <c r="AL233" s="37"/>
      <c r="AM233" s="37"/>
      <c r="AN233" s="37"/>
      <c r="AO233" s="37" t="s">
        <v>84</v>
      </c>
      <c r="AP233" s="37"/>
      <c r="AQ233" s="37"/>
      <c r="AR233" s="37"/>
      <c r="AS233" s="37"/>
      <c r="AT233" s="73" t="s">
        <v>102</v>
      </c>
      <c r="AU233" s="37"/>
      <c r="AV233" s="37"/>
      <c r="AW233" s="37"/>
      <c r="AX233" s="37" t="s">
        <v>85</v>
      </c>
      <c r="AY233" s="37"/>
      <c r="AZ233" s="37"/>
      <c r="BA233" s="37"/>
      <c r="BB233" s="37"/>
      <c r="BC233" s="37" t="s">
        <v>86</v>
      </c>
      <c r="BD233" s="37"/>
      <c r="BE233" s="37"/>
      <c r="BF233" s="37"/>
      <c r="BG233" s="37"/>
      <c r="BH233" s="73" t="s">
        <v>101</v>
      </c>
      <c r="BI233" s="37"/>
      <c r="BJ233" s="37"/>
      <c r="BK233" s="37"/>
      <c r="BL233" s="37"/>
      <c r="CA233" s="1" t="s">
        <v>52</v>
      </c>
    </row>
    <row r="234" spans="1:79" s="98" customFormat="1" ht="12.75" customHeight="1" x14ac:dyDescent="0.2">
      <c r="A234" s="109">
        <v>2111</v>
      </c>
      <c r="B234" s="109"/>
      <c r="C234" s="109"/>
      <c r="D234" s="109"/>
      <c r="E234" s="109"/>
      <c r="F234" s="109"/>
      <c r="G234" s="91" t="s">
        <v>174</v>
      </c>
      <c r="H234" s="92"/>
      <c r="I234" s="92"/>
      <c r="J234" s="92"/>
      <c r="K234" s="92"/>
      <c r="L234" s="92"/>
      <c r="M234" s="92"/>
      <c r="N234" s="92"/>
      <c r="O234" s="92"/>
      <c r="P234" s="93"/>
      <c r="Q234" s="116">
        <v>800000</v>
      </c>
      <c r="R234" s="116"/>
      <c r="S234" s="116"/>
      <c r="T234" s="116"/>
      <c r="U234" s="116"/>
      <c r="V234" s="116">
        <v>0</v>
      </c>
      <c r="W234" s="116"/>
      <c r="X234" s="116"/>
      <c r="Y234" s="116"/>
      <c r="Z234" s="116">
        <v>0</v>
      </c>
      <c r="AA234" s="116"/>
      <c r="AB234" s="116"/>
      <c r="AC234" s="116"/>
      <c r="AD234" s="116"/>
      <c r="AE234" s="116">
        <v>0</v>
      </c>
      <c r="AF234" s="116"/>
      <c r="AG234" s="116"/>
      <c r="AH234" s="116"/>
      <c r="AI234" s="116"/>
      <c r="AJ234" s="116">
        <f>IF(ISNUMBER(Q234),Q234,0)-IF(ISNUMBER(Z234),Z234,0)</f>
        <v>800000</v>
      </c>
      <c r="AK234" s="116"/>
      <c r="AL234" s="116"/>
      <c r="AM234" s="116"/>
      <c r="AN234" s="116"/>
      <c r="AO234" s="116">
        <v>800000</v>
      </c>
      <c r="AP234" s="116"/>
      <c r="AQ234" s="116"/>
      <c r="AR234" s="116"/>
      <c r="AS234" s="116"/>
      <c r="AT234" s="116">
        <f>IF(ISNUMBER(V234),V234,0)-IF(ISNUMBER(Z234),Z234,0)-IF(ISNUMBER(AE234),AE234,0)</f>
        <v>0</v>
      </c>
      <c r="AU234" s="116"/>
      <c r="AV234" s="116"/>
      <c r="AW234" s="116"/>
      <c r="AX234" s="116">
        <v>0</v>
      </c>
      <c r="AY234" s="116"/>
      <c r="AZ234" s="116"/>
      <c r="BA234" s="116"/>
      <c r="BB234" s="116"/>
      <c r="BC234" s="116">
        <v>0</v>
      </c>
      <c r="BD234" s="116"/>
      <c r="BE234" s="116"/>
      <c r="BF234" s="116"/>
      <c r="BG234" s="116"/>
      <c r="BH234" s="116">
        <f>IF(ISNUMBER(AO234),AO234,0)-IF(ISNUMBER(AX234),AX234,0)</f>
        <v>800000</v>
      </c>
      <c r="BI234" s="116"/>
      <c r="BJ234" s="116"/>
      <c r="BK234" s="116"/>
      <c r="BL234" s="116"/>
      <c r="CA234" s="98" t="s">
        <v>53</v>
      </c>
    </row>
    <row r="235" spans="1:79" s="98" customFormat="1" ht="12.75" customHeight="1" x14ac:dyDescent="0.2">
      <c r="A235" s="109">
        <v>2120</v>
      </c>
      <c r="B235" s="109"/>
      <c r="C235" s="109"/>
      <c r="D235" s="109"/>
      <c r="E235" s="109"/>
      <c r="F235" s="109"/>
      <c r="G235" s="91" t="s">
        <v>175</v>
      </c>
      <c r="H235" s="92"/>
      <c r="I235" s="92"/>
      <c r="J235" s="92"/>
      <c r="K235" s="92"/>
      <c r="L235" s="92"/>
      <c r="M235" s="92"/>
      <c r="N235" s="92"/>
      <c r="O235" s="92"/>
      <c r="P235" s="93"/>
      <c r="Q235" s="116">
        <v>176000</v>
      </c>
      <c r="R235" s="116"/>
      <c r="S235" s="116"/>
      <c r="T235" s="116"/>
      <c r="U235" s="116"/>
      <c r="V235" s="116">
        <v>0</v>
      </c>
      <c r="W235" s="116"/>
      <c r="X235" s="116"/>
      <c r="Y235" s="116"/>
      <c r="Z235" s="116">
        <v>0</v>
      </c>
      <c r="AA235" s="116"/>
      <c r="AB235" s="116"/>
      <c r="AC235" s="116"/>
      <c r="AD235" s="116"/>
      <c r="AE235" s="116">
        <v>0</v>
      </c>
      <c r="AF235" s="116"/>
      <c r="AG235" s="116"/>
      <c r="AH235" s="116"/>
      <c r="AI235" s="116"/>
      <c r="AJ235" s="116">
        <f>IF(ISNUMBER(Q235),Q235,0)-IF(ISNUMBER(Z235),Z235,0)</f>
        <v>176000</v>
      </c>
      <c r="AK235" s="116"/>
      <c r="AL235" s="116"/>
      <c r="AM235" s="116"/>
      <c r="AN235" s="116"/>
      <c r="AO235" s="116">
        <v>176000</v>
      </c>
      <c r="AP235" s="116"/>
      <c r="AQ235" s="116"/>
      <c r="AR235" s="116"/>
      <c r="AS235" s="116"/>
      <c r="AT235" s="116">
        <f>IF(ISNUMBER(V235),V235,0)-IF(ISNUMBER(Z235),Z235,0)-IF(ISNUMBER(AE235),AE235,0)</f>
        <v>0</v>
      </c>
      <c r="AU235" s="116"/>
      <c r="AV235" s="116"/>
      <c r="AW235" s="116"/>
      <c r="AX235" s="116">
        <v>0</v>
      </c>
      <c r="AY235" s="116"/>
      <c r="AZ235" s="116"/>
      <c r="BA235" s="116"/>
      <c r="BB235" s="116"/>
      <c r="BC235" s="116">
        <v>0</v>
      </c>
      <c r="BD235" s="116"/>
      <c r="BE235" s="116"/>
      <c r="BF235" s="116"/>
      <c r="BG235" s="116"/>
      <c r="BH235" s="116">
        <f>IF(ISNUMBER(AO235),AO235,0)-IF(ISNUMBER(AX235),AX235,0)</f>
        <v>176000</v>
      </c>
      <c r="BI235" s="116"/>
      <c r="BJ235" s="116"/>
      <c r="BK235" s="116"/>
      <c r="BL235" s="116"/>
    </row>
    <row r="236" spans="1:79" s="98" customFormat="1" ht="25.5" customHeight="1" x14ac:dyDescent="0.2">
      <c r="A236" s="109">
        <v>2210</v>
      </c>
      <c r="B236" s="109"/>
      <c r="C236" s="109"/>
      <c r="D236" s="109"/>
      <c r="E236" s="109"/>
      <c r="F236" s="109"/>
      <c r="G236" s="91" t="s">
        <v>176</v>
      </c>
      <c r="H236" s="92"/>
      <c r="I236" s="92"/>
      <c r="J236" s="92"/>
      <c r="K236" s="92"/>
      <c r="L236" s="92"/>
      <c r="M236" s="92"/>
      <c r="N236" s="92"/>
      <c r="O236" s="92"/>
      <c r="P236" s="93"/>
      <c r="Q236" s="116">
        <v>5110</v>
      </c>
      <c r="R236" s="116"/>
      <c r="S236" s="116"/>
      <c r="T236" s="116"/>
      <c r="U236" s="116"/>
      <c r="V236" s="116">
        <v>0</v>
      </c>
      <c r="W236" s="116"/>
      <c r="X236" s="116"/>
      <c r="Y236" s="116"/>
      <c r="Z236" s="116">
        <v>0</v>
      </c>
      <c r="AA236" s="116"/>
      <c r="AB236" s="116"/>
      <c r="AC236" s="116"/>
      <c r="AD236" s="116"/>
      <c r="AE236" s="116">
        <v>0</v>
      </c>
      <c r="AF236" s="116"/>
      <c r="AG236" s="116"/>
      <c r="AH236" s="116"/>
      <c r="AI236" s="116"/>
      <c r="AJ236" s="116">
        <f>IF(ISNUMBER(Q236),Q236,0)-IF(ISNUMBER(Z236),Z236,0)</f>
        <v>5110</v>
      </c>
      <c r="AK236" s="116"/>
      <c r="AL236" s="116"/>
      <c r="AM236" s="116"/>
      <c r="AN236" s="116"/>
      <c r="AO236" s="116">
        <v>62015</v>
      </c>
      <c r="AP236" s="116"/>
      <c r="AQ236" s="116"/>
      <c r="AR236" s="116"/>
      <c r="AS236" s="116"/>
      <c r="AT236" s="116">
        <f>IF(ISNUMBER(V236),V236,0)-IF(ISNUMBER(Z236),Z236,0)-IF(ISNUMBER(AE236),AE236,0)</f>
        <v>0</v>
      </c>
      <c r="AU236" s="116"/>
      <c r="AV236" s="116"/>
      <c r="AW236" s="116"/>
      <c r="AX236" s="116">
        <v>0</v>
      </c>
      <c r="AY236" s="116"/>
      <c r="AZ236" s="116"/>
      <c r="BA236" s="116"/>
      <c r="BB236" s="116"/>
      <c r="BC236" s="116">
        <v>0</v>
      </c>
      <c r="BD236" s="116"/>
      <c r="BE236" s="116"/>
      <c r="BF236" s="116"/>
      <c r="BG236" s="116"/>
      <c r="BH236" s="116">
        <f>IF(ISNUMBER(AO236),AO236,0)-IF(ISNUMBER(AX236),AX236,0)</f>
        <v>62015</v>
      </c>
      <c r="BI236" s="116"/>
      <c r="BJ236" s="116"/>
      <c r="BK236" s="116"/>
      <c r="BL236" s="116"/>
    </row>
    <row r="237" spans="1:79" s="98" customFormat="1" ht="25.5" customHeight="1" x14ac:dyDescent="0.2">
      <c r="A237" s="109">
        <v>2240</v>
      </c>
      <c r="B237" s="109"/>
      <c r="C237" s="109"/>
      <c r="D237" s="109"/>
      <c r="E237" s="109"/>
      <c r="F237" s="109"/>
      <c r="G237" s="91" t="s">
        <v>177</v>
      </c>
      <c r="H237" s="92"/>
      <c r="I237" s="92"/>
      <c r="J237" s="92"/>
      <c r="K237" s="92"/>
      <c r="L237" s="92"/>
      <c r="M237" s="92"/>
      <c r="N237" s="92"/>
      <c r="O237" s="92"/>
      <c r="P237" s="93"/>
      <c r="Q237" s="116">
        <v>30000</v>
      </c>
      <c r="R237" s="116"/>
      <c r="S237" s="116"/>
      <c r="T237" s="116"/>
      <c r="U237" s="116"/>
      <c r="V237" s="116">
        <v>0</v>
      </c>
      <c r="W237" s="116"/>
      <c r="X237" s="116"/>
      <c r="Y237" s="116"/>
      <c r="Z237" s="116">
        <v>0</v>
      </c>
      <c r="AA237" s="116"/>
      <c r="AB237" s="116"/>
      <c r="AC237" s="116"/>
      <c r="AD237" s="116"/>
      <c r="AE237" s="116">
        <v>0</v>
      </c>
      <c r="AF237" s="116"/>
      <c r="AG237" s="116"/>
      <c r="AH237" s="116"/>
      <c r="AI237" s="116"/>
      <c r="AJ237" s="116">
        <f>IF(ISNUMBER(Q237),Q237,0)-IF(ISNUMBER(Z237),Z237,0)</f>
        <v>30000</v>
      </c>
      <c r="AK237" s="116"/>
      <c r="AL237" s="116"/>
      <c r="AM237" s="116"/>
      <c r="AN237" s="116"/>
      <c r="AO237" s="116">
        <v>15500</v>
      </c>
      <c r="AP237" s="116"/>
      <c r="AQ237" s="116"/>
      <c r="AR237" s="116"/>
      <c r="AS237" s="116"/>
      <c r="AT237" s="116">
        <f>IF(ISNUMBER(V237),V237,0)-IF(ISNUMBER(Z237),Z237,0)-IF(ISNUMBER(AE237),AE237,0)</f>
        <v>0</v>
      </c>
      <c r="AU237" s="116"/>
      <c r="AV237" s="116"/>
      <c r="AW237" s="116"/>
      <c r="AX237" s="116">
        <v>0</v>
      </c>
      <c r="AY237" s="116"/>
      <c r="AZ237" s="116"/>
      <c r="BA237" s="116"/>
      <c r="BB237" s="116"/>
      <c r="BC237" s="116">
        <v>0</v>
      </c>
      <c r="BD237" s="116"/>
      <c r="BE237" s="116"/>
      <c r="BF237" s="116"/>
      <c r="BG237" s="116"/>
      <c r="BH237" s="116">
        <f>IF(ISNUMBER(AO237),AO237,0)-IF(ISNUMBER(AX237),AX237,0)</f>
        <v>15500</v>
      </c>
      <c r="BI237" s="116"/>
      <c r="BJ237" s="116"/>
      <c r="BK237" s="116"/>
      <c r="BL237" s="116"/>
    </row>
    <row r="238" spans="1:79" s="98" customFormat="1" ht="12.75" customHeight="1" x14ac:dyDescent="0.2">
      <c r="A238" s="109">
        <v>2250</v>
      </c>
      <c r="B238" s="109"/>
      <c r="C238" s="109"/>
      <c r="D238" s="109"/>
      <c r="E238" s="109"/>
      <c r="F238" s="109"/>
      <c r="G238" s="91" t="s">
        <v>178</v>
      </c>
      <c r="H238" s="92"/>
      <c r="I238" s="92"/>
      <c r="J238" s="92"/>
      <c r="K238" s="92"/>
      <c r="L238" s="92"/>
      <c r="M238" s="92"/>
      <c r="N238" s="92"/>
      <c r="O238" s="92"/>
      <c r="P238" s="93"/>
      <c r="Q238" s="116">
        <v>3500</v>
      </c>
      <c r="R238" s="116"/>
      <c r="S238" s="116"/>
      <c r="T238" s="116"/>
      <c r="U238" s="116"/>
      <c r="V238" s="116">
        <v>0</v>
      </c>
      <c r="W238" s="116"/>
      <c r="X238" s="116"/>
      <c r="Y238" s="116"/>
      <c r="Z238" s="116">
        <v>0</v>
      </c>
      <c r="AA238" s="116"/>
      <c r="AB238" s="116"/>
      <c r="AC238" s="116"/>
      <c r="AD238" s="116"/>
      <c r="AE238" s="116">
        <v>0</v>
      </c>
      <c r="AF238" s="116"/>
      <c r="AG238" s="116"/>
      <c r="AH238" s="116"/>
      <c r="AI238" s="116"/>
      <c r="AJ238" s="116">
        <f>IF(ISNUMBER(Q238),Q238,0)-IF(ISNUMBER(Z238),Z238,0)</f>
        <v>3500</v>
      </c>
      <c r="AK238" s="116"/>
      <c r="AL238" s="116"/>
      <c r="AM238" s="116"/>
      <c r="AN238" s="116"/>
      <c r="AO238" s="116">
        <v>1400</v>
      </c>
      <c r="AP238" s="116"/>
      <c r="AQ238" s="116"/>
      <c r="AR238" s="116"/>
      <c r="AS238" s="116"/>
      <c r="AT238" s="116">
        <f>IF(ISNUMBER(V238),V238,0)-IF(ISNUMBER(Z238),Z238,0)-IF(ISNUMBER(AE238),AE238,0)</f>
        <v>0</v>
      </c>
      <c r="AU238" s="116"/>
      <c r="AV238" s="116"/>
      <c r="AW238" s="116"/>
      <c r="AX238" s="116">
        <v>0</v>
      </c>
      <c r="AY238" s="116"/>
      <c r="AZ238" s="116"/>
      <c r="BA238" s="116"/>
      <c r="BB238" s="116"/>
      <c r="BC238" s="116">
        <v>0</v>
      </c>
      <c r="BD238" s="116"/>
      <c r="BE238" s="116"/>
      <c r="BF238" s="116"/>
      <c r="BG238" s="116"/>
      <c r="BH238" s="116">
        <f>IF(ISNUMBER(AO238),AO238,0)-IF(ISNUMBER(AX238),AX238,0)</f>
        <v>1400</v>
      </c>
      <c r="BI238" s="116"/>
      <c r="BJ238" s="116"/>
      <c r="BK238" s="116"/>
      <c r="BL238" s="116"/>
    </row>
    <row r="239" spans="1:79" s="98" customFormat="1" ht="12.75" customHeight="1" x14ac:dyDescent="0.2">
      <c r="A239" s="109">
        <v>2273</v>
      </c>
      <c r="B239" s="109"/>
      <c r="C239" s="109"/>
      <c r="D239" s="109"/>
      <c r="E239" s="109"/>
      <c r="F239" s="109"/>
      <c r="G239" s="91" t="s">
        <v>179</v>
      </c>
      <c r="H239" s="92"/>
      <c r="I239" s="92"/>
      <c r="J239" s="92"/>
      <c r="K239" s="92"/>
      <c r="L239" s="92"/>
      <c r="M239" s="92"/>
      <c r="N239" s="92"/>
      <c r="O239" s="92"/>
      <c r="P239" s="93"/>
      <c r="Q239" s="116">
        <v>10733</v>
      </c>
      <c r="R239" s="116"/>
      <c r="S239" s="116"/>
      <c r="T239" s="116"/>
      <c r="U239" s="116"/>
      <c r="V239" s="116">
        <v>0</v>
      </c>
      <c r="W239" s="116"/>
      <c r="X239" s="116"/>
      <c r="Y239" s="116"/>
      <c r="Z239" s="116">
        <v>0</v>
      </c>
      <c r="AA239" s="116"/>
      <c r="AB239" s="116"/>
      <c r="AC239" s="116"/>
      <c r="AD239" s="116"/>
      <c r="AE239" s="116">
        <v>0</v>
      </c>
      <c r="AF239" s="116"/>
      <c r="AG239" s="116"/>
      <c r="AH239" s="116"/>
      <c r="AI239" s="116"/>
      <c r="AJ239" s="116">
        <f>IF(ISNUMBER(Q239),Q239,0)-IF(ISNUMBER(Z239),Z239,0)</f>
        <v>10733</v>
      </c>
      <c r="AK239" s="116"/>
      <c r="AL239" s="116"/>
      <c r="AM239" s="116"/>
      <c r="AN239" s="116"/>
      <c r="AO239" s="116">
        <v>10700</v>
      </c>
      <c r="AP239" s="116"/>
      <c r="AQ239" s="116"/>
      <c r="AR239" s="116"/>
      <c r="AS239" s="116"/>
      <c r="AT239" s="116">
        <f>IF(ISNUMBER(V239),V239,0)-IF(ISNUMBER(Z239),Z239,0)-IF(ISNUMBER(AE239),AE239,0)</f>
        <v>0</v>
      </c>
      <c r="AU239" s="116"/>
      <c r="AV239" s="116"/>
      <c r="AW239" s="116"/>
      <c r="AX239" s="116">
        <v>0</v>
      </c>
      <c r="AY239" s="116"/>
      <c r="AZ239" s="116"/>
      <c r="BA239" s="116"/>
      <c r="BB239" s="116"/>
      <c r="BC239" s="116">
        <v>0</v>
      </c>
      <c r="BD239" s="116"/>
      <c r="BE239" s="116"/>
      <c r="BF239" s="116"/>
      <c r="BG239" s="116"/>
      <c r="BH239" s="116">
        <f>IF(ISNUMBER(AO239),AO239,0)-IF(ISNUMBER(AX239),AX239,0)</f>
        <v>10700</v>
      </c>
      <c r="BI239" s="116"/>
      <c r="BJ239" s="116"/>
      <c r="BK239" s="116"/>
      <c r="BL239" s="116"/>
    </row>
    <row r="240" spans="1:79" s="98" customFormat="1" ht="51" customHeight="1" x14ac:dyDescent="0.2">
      <c r="A240" s="109">
        <v>2282</v>
      </c>
      <c r="B240" s="109"/>
      <c r="C240" s="109"/>
      <c r="D240" s="109"/>
      <c r="E240" s="109"/>
      <c r="F240" s="109"/>
      <c r="G240" s="91" t="s">
        <v>180</v>
      </c>
      <c r="H240" s="92"/>
      <c r="I240" s="92"/>
      <c r="J240" s="92"/>
      <c r="K240" s="92"/>
      <c r="L240" s="92"/>
      <c r="M240" s="92"/>
      <c r="N240" s="92"/>
      <c r="O240" s="92"/>
      <c r="P240" s="93"/>
      <c r="Q240" s="116">
        <v>0</v>
      </c>
      <c r="R240" s="116"/>
      <c r="S240" s="116"/>
      <c r="T240" s="116"/>
      <c r="U240" s="116"/>
      <c r="V240" s="116">
        <v>0</v>
      </c>
      <c r="W240" s="116"/>
      <c r="X240" s="116"/>
      <c r="Y240" s="116"/>
      <c r="Z240" s="116">
        <v>0</v>
      </c>
      <c r="AA240" s="116"/>
      <c r="AB240" s="116"/>
      <c r="AC240" s="116"/>
      <c r="AD240" s="116"/>
      <c r="AE240" s="116">
        <v>0</v>
      </c>
      <c r="AF240" s="116"/>
      <c r="AG240" s="116"/>
      <c r="AH240" s="116"/>
      <c r="AI240" s="116"/>
      <c r="AJ240" s="116">
        <f>IF(ISNUMBER(Q240),Q240,0)-IF(ISNUMBER(Z240),Z240,0)</f>
        <v>0</v>
      </c>
      <c r="AK240" s="116"/>
      <c r="AL240" s="116"/>
      <c r="AM240" s="116"/>
      <c r="AN240" s="116"/>
      <c r="AO240" s="116">
        <v>3000</v>
      </c>
      <c r="AP240" s="116"/>
      <c r="AQ240" s="116"/>
      <c r="AR240" s="116"/>
      <c r="AS240" s="116"/>
      <c r="AT240" s="116">
        <f>IF(ISNUMBER(V240),V240,0)-IF(ISNUMBER(Z240),Z240,0)-IF(ISNUMBER(AE240),AE240,0)</f>
        <v>0</v>
      </c>
      <c r="AU240" s="116"/>
      <c r="AV240" s="116"/>
      <c r="AW240" s="116"/>
      <c r="AX240" s="116">
        <v>0</v>
      </c>
      <c r="AY240" s="116"/>
      <c r="AZ240" s="116"/>
      <c r="BA240" s="116"/>
      <c r="BB240" s="116"/>
      <c r="BC240" s="116">
        <v>0</v>
      </c>
      <c r="BD240" s="116"/>
      <c r="BE240" s="116"/>
      <c r="BF240" s="116"/>
      <c r="BG240" s="116"/>
      <c r="BH240" s="116">
        <f>IF(ISNUMBER(AO240),AO240,0)-IF(ISNUMBER(AX240),AX240,0)</f>
        <v>3000</v>
      </c>
      <c r="BI240" s="116"/>
      <c r="BJ240" s="116"/>
      <c r="BK240" s="116"/>
      <c r="BL240" s="116"/>
    </row>
    <row r="241" spans="1:79" s="98" customFormat="1" ht="12.75" customHeight="1" x14ac:dyDescent="0.2">
      <c r="A241" s="109">
        <v>2800</v>
      </c>
      <c r="B241" s="109"/>
      <c r="C241" s="109"/>
      <c r="D241" s="109"/>
      <c r="E241" s="109"/>
      <c r="F241" s="109"/>
      <c r="G241" s="91" t="s">
        <v>181</v>
      </c>
      <c r="H241" s="92"/>
      <c r="I241" s="92"/>
      <c r="J241" s="92"/>
      <c r="K241" s="92"/>
      <c r="L241" s="92"/>
      <c r="M241" s="92"/>
      <c r="N241" s="92"/>
      <c r="O241" s="92"/>
      <c r="P241" s="93"/>
      <c r="Q241" s="116">
        <v>0</v>
      </c>
      <c r="R241" s="116"/>
      <c r="S241" s="116"/>
      <c r="T241" s="116"/>
      <c r="U241" s="116"/>
      <c r="V241" s="116">
        <v>0</v>
      </c>
      <c r="W241" s="116"/>
      <c r="X241" s="116"/>
      <c r="Y241" s="116"/>
      <c r="Z241" s="116">
        <v>0</v>
      </c>
      <c r="AA241" s="116"/>
      <c r="AB241" s="116"/>
      <c r="AC241" s="116"/>
      <c r="AD241" s="116"/>
      <c r="AE241" s="116">
        <v>0</v>
      </c>
      <c r="AF241" s="116"/>
      <c r="AG241" s="116"/>
      <c r="AH241" s="116"/>
      <c r="AI241" s="116"/>
      <c r="AJ241" s="116">
        <f>IF(ISNUMBER(Q241),Q241,0)-IF(ISNUMBER(Z241),Z241,0)</f>
        <v>0</v>
      </c>
      <c r="AK241" s="116"/>
      <c r="AL241" s="116"/>
      <c r="AM241" s="116"/>
      <c r="AN241" s="116"/>
      <c r="AO241" s="116">
        <v>1000</v>
      </c>
      <c r="AP241" s="116"/>
      <c r="AQ241" s="116"/>
      <c r="AR241" s="116"/>
      <c r="AS241" s="116"/>
      <c r="AT241" s="116">
        <f>IF(ISNUMBER(V241),V241,0)-IF(ISNUMBER(Z241),Z241,0)-IF(ISNUMBER(AE241),AE241,0)</f>
        <v>0</v>
      </c>
      <c r="AU241" s="116"/>
      <c r="AV241" s="116"/>
      <c r="AW241" s="116"/>
      <c r="AX241" s="116">
        <v>0</v>
      </c>
      <c r="AY241" s="116"/>
      <c r="AZ241" s="116"/>
      <c r="BA241" s="116"/>
      <c r="BB241" s="116"/>
      <c r="BC241" s="116">
        <v>0</v>
      </c>
      <c r="BD241" s="116"/>
      <c r="BE241" s="116"/>
      <c r="BF241" s="116"/>
      <c r="BG241" s="116"/>
      <c r="BH241" s="116">
        <f>IF(ISNUMBER(AO241),AO241,0)-IF(ISNUMBER(AX241),AX241,0)</f>
        <v>1000</v>
      </c>
      <c r="BI241" s="116"/>
      <c r="BJ241" s="116"/>
      <c r="BK241" s="116"/>
      <c r="BL241" s="116"/>
    </row>
    <row r="242" spans="1:79" s="6" customFormat="1" ht="12.75" customHeight="1" x14ac:dyDescent="0.2">
      <c r="A242" s="87"/>
      <c r="B242" s="87"/>
      <c r="C242" s="87"/>
      <c r="D242" s="87"/>
      <c r="E242" s="87"/>
      <c r="F242" s="87"/>
      <c r="G242" s="99" t="s">
        <v>147</v>
      </c>
      <c r="H242" s="100"/>
      <c r="I242" s="100"/>
      <c r="J242" s="100"/>
      <c r="K242" s="100"/>
      <c r="L242" s="100"/>
      <c r="M242" s="100"/>
      <c r="N242" s="100"/>
      <c r="O242" s="100"/>
      <c r="P242" s="101"/>
      <c r="Q242" s="115">
        <v>1025343</v>
      </c>
      <c r="R242" s="115"/>
      <c r="S242" s="115"/>
      <c r="T242" s="115"/>
      <c r="U242" s="115"/>
      <c r="V242" s="115">
        <v>0</v>
      </c>
      <c r="W242" s="115"/>
      <c r="X242" s="115"/>
      <c r="Y242" s="115"/>
      <c r="Z242" s="115">
        <v>0</v>
      </c>
      <c r="AA242" s="115"/>
      <c r="AB242" s="115"/>
      <c r="AC242" s="115"/>
      <c r="AD242" s="115"/>
      <c r="AE242" s="115">
        <v>0</v>
      </c>
      <c r="AF242" s="115"/>
      <c r="AG242" s="115"/>
      <c r="AH242" s="115"/>
      <c r="AI242" s="115"/>
      <c r="AJ242" s="115">
        <f>IF(ISNUMBER(Q242),Q242,0)-IF(ISNUMBER(Z242),Z242,0)</f>
        <v>1025343</v>
      </c>
      <c r="AK242" s="115"/>
      <c r="AL242" s="115"/>
      <c r="AM242" s="115"/>
      <c r="AN242" s="115"/>
      <c r="AO242" s="115">
        <v>1069615</v>
      </c>
      <c r="AP242" s="115"/>
      <c r="AQ242" s="115"/>
      <c r="AR242" s="115"/>
      <c r="AS242" s="115"/>
      <c r="AT242" s="115">
        <f>IF(ISNUMBER(V242),V242,0)-IF(ISNUMBER(Z242),Z242,0)-IF(ISNUMBER(AE242),AE242,0)</f>
        <v>0</v>
      </c>
      <c r="AU242" s="115"/>
      <c r="AV242" s="115"/>
      <c r="AW242" s="115"/>
      <c r="AX242" s="115">
        <v>0</v>
      </c>
      <c r="AY242" s="115"/>
      <c r="AZ242" s="115"/>
      <c r="BA242" s="115"/>
      <c r="BB242" s="115"/>
      <c r="BC242" s="115">
        <v>0</v>
      </c>
      <c r="BD242" s="115"/>
      <c r="BE242" s="115"/>
      <c r="BF242" s="115"/>
      <c r="BG242" s="115"/>
      <c r="BH242" s="115">
        <f>IF(ISNUMBER(AO242),AO242,0)-IF(ISNUMBER(AX242),AX242,0)</f>
        <v>1069615</v>
      </c>
      <c r="BI242" s="115"/>
      <c r="BJ242" s="115"/>
      <c r="BK242" s="115"/>
      <c r="BL242" s="115"/>
    </row>
    <row r="244" spans="1:79" ht="14.25" customHeight="1" x14ac:dyDescent="0.2">
      <c r="A244" s="42" t="s">
        <v>239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</row>
    <row r="245" spans="1:79" ht="15" customHeight="1" x14ac:dyDescent="0.2">
      <c r="A245" s="40" t="s">
        <v>232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</row>
    <row r="246" spans="1:79" ht="42.95" customHeight="1" x14ac:dyDescent="0.2">
      <c r="A246" s="49" t="s">
        <v>135</v>
      </c>
      <c r="B246" s="49"/>
      <c r="C246" s="49"/>
      <c r="D246" s="49"/>
      <c r="E246" s="49"/>
      <c r="F246" s="49"/>
      <c r="G246" s="36" t="s">
        <v>19</v>
      </c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 t="s">
        <v>15</v>
      </c>
      <c r="U246" s="36"/>
      <c r="V246" s="36"/>
      <c r="W246" s="36"/>
      <c r="X246" s="36"/>
      <c r="Y246" s="36"/>
      <c r="Z246" s="36" t="s">
        <v>14</v>
      </c>
      <c r="AA246" s="36"/>
      <c r="AB246" s="36"/>
      <c r="AC246" s="36"/>
      <c r="AD246" s="36"/>
      <c r="AE246" s="36" t="s">
        <v>235</v>
      </c>
      <c r="AF246" s="36"/>
      <c r="AG246" s="36"/>
      <c r="AH246" s="36"/>
      <c r="AI246" s="36"/>
      <c r="AJ246" s="36"/>
      <c r="AK246" s="36" t="s">
        <v>240</v>
      </c>
      <c r="AL246" s="36"/>
      <c r="AM246" s="36"/>
      <c r="AN246" s="36"/>
      <c r="AO246" s="36"/>
      <c r="AP246" s="36"/>
      <c r="AQ246" s="36" t="s">
        <v>253</v>
      </c>
      <c r="AR246" s="36"/>
      <c r="AS246" s="36"/>
      <c r="AT246" s="36"/>
      <c r="AU246" s="36"/>
      <c r="AV246" s="36"/>
      <c r="AW246" s="36" t="s">
        <v>18</v>
      </c>
      <c r="AX246" s="36"/>
      <c r="AY246" s="36"/>
      <c r="AZ246" s="36"/>
      <c r="BA246" s="36"/>
      <c r="BB246" s="36"/>
      <c r="BC246" s="36"/>
      <c r="BD246" s="36"/>
      <c r="BE246" s="36" t="s">
        <v>156</v>
      </c>
      <c r="BF246" s="36"/>
      <c r="BG246" s="36"/>
      <c r="BH246" s="36"/>
      <c r="BI246" s="36"/>
      <c r="BJ246" s="36"/>
      <c r="BK246" s="36"/>
      <c r="BL246" s="36"/>
    </row>
    <row r="247" spans="1:79" ht="21.75" customHeight="1" x14ac:dyDescent="0.2">
      <c r="A247" s="49"/>
      <c r="B247" s="49"/>
      <c r="C247" s="49"/>
      <c r="D247" s="49"/>
      <c r="E247" s="49"/>
      <c r="F247" s="49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1:79" ht="15" customHeight="1" x14ac:dyDescent="0.2">
      <c r="A248" s="36">
        <v>1</v>
      </c>
      <c r="B248" s="36"/>
      <c r="C248" s="36"/>
      <c r="D248" s="36"/>
      <c r="E248" s="36"/>
      <c r="F248" s="36"/>
      <c r="G248" s="36">
        <v>2</v>
      </c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>
        <v>3</v>
      </c>
      <c r="U248" s="36"/>
      <c r="V248" s="36"/>
      <c r="W248" s="36"/>
      <c r="X248" s="36"/>
      <c r="Y248" s="36"/>
      <c r="Z248" s="36">
        <v>4</v>
      </c>
      <c r="AA248" s="36"/>
      <c r="AB248" s="36"/>
      <c r="AC248" s="36"/>
      <c r="AD248" s="36"/>
      <c r="AE248" s="36">
        <v>5</v>
      </c>
      <c r="AF248" s="36"/>
      <c r="AG248" s="36"/>
      <c r="AH248" s="36"/>
      <c r="AI248" s="36"/>
      <c r="AJ248" s="36"/>
      <c r="AK248" s="36">
        <v>6</v>
      </c>
      <c r="AL248" s="36"/>
      <c r="AM248" s="36"/>
      <c r="AN248" s="36"/>
      <c r="AO248" s="36"/>
      <c r="AP248" s="36"/>
      <c r="AQ248" s="36">
        <v>7</v>
      </c>
      <c r="AR248" s="36"/>
      <c r="AS248" s="36"/>
      <c r="AT248" s="36"/>
      <c r="AU248" s="36"/>
      <c r="AV248" s="36"/>
      <c r="AW248" s="38">
        <v>8</v>
      </c>
      <c r="AX248" s="38"/>
      <c r="AY248" s="38"/>
      <c r="AZ248" s="38"/>
      <c r="BA248" s="38"/>
      <c r="BB248" s="38"/>
      <c r="BC248" s="38"/>
      <c r="BD248" s="38"/>
      <c r="BE248" s="38">
        <v>9</v>
      </c>
      <c r="BF248" s="38"/>
      <c r="BG248" s="38"/>
      <c r="BH248" s="38"/>
      <c r="BI248" s="38"/>
      <c r="BJ248" s="38"/>
      <c r="BK248" s="38"/>
      <c r="BL248" s="38"/>
    </row>
    <row r="249" spans="1:79" s="1" customFormat="1" ht="18.75" hidden="1" customHeight="1" x14ac:dyDescent="0.2">
      <c r="A249" s="38" t="s">
        <v>64</v>
      </c>
      <c r="B249" s="38"/>
      <c r="C249" s="38"/>
      <c r="D249" s="38"/>
      <c r="E249" s="38"/>
      <c r="F249" s="38"/>
      <c r="G249" s="72" t="s">
        <v>57</v>
      </c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37" t="s">
        <v>80</v>
      </c>
      <c r="U249" s="37"/>
      <c r="V249" s="37"/>
      <c r="W249" s="37"/>
      <c r="X249" s="37"/>
      <c r="Y249" s="37"/>
      <c r="Z249" s="37" t="s">
        <v>81</v>
      </c>
      <c r="AA249" s="37"/>
      <c r="AB249" s="37"/>
      <c r="AC249" s="37"/>
      <c r="AD249" s="37"/>
      <c r="AE249" s="37" t="s">
        <v>82</v>
      </c>
      <c r="AF249" s="37"/>
      <c r="AG249" s="37"/>
      <c r="AH249" s="37"/>
      <c r="AI249" s="37"/>
      <c r="AJ249" s="37"/>
      <c r="AK249" s="37" t="s">
        <v>83</v>
      </c>
      <c r="AL249" s="37"/>
      <c r="AM249" s="37"/>
      <c r="AN249" s="37"/>
      <c r="AO249" s="37"/>
      <c r="AP249" s="37"/>
      <c r="AQ249" s="37" t="s">
        <v>84</v>
      </c>
      <c r="AR249" s="37"/>
      <c r="AS249" s="37"/>
      <c r="AT249" s="37"/>
      <c r="AU249" s="37"/>
      <c r="AV249" s="37"/>
      <c r="AW249" s="72" t="s">
        <v>87</v>
      </c>
      <c r="AX249" s="72"/>
      <c r="AY249" s="72"/>
      <c r="AZ249" s="72"/>
      <c r="BA249" s="72"/>
      <c r="BB249" s="72"/>
      <c r="BC249" s="72"/>
      <c r="BD249" s="72"/>
      <c r="BE249" s="72" t="s">
        <v>88</v>
      </c>
      <c r="BF249" s="72"/>
      <c r="BG249" s="72"/>
      <c r="BH249" s="72"/>
      <c r="BI249" s="72"/>
      <c r="BJ249" s="72"/>
      <c r="BK249" s="72"/>
      <c r="BL249" s="72"/>
      <c r="CA249" s="1" t="s">
        <v>54</v>
      </c>
    </row>
    <row r="250" spans="1:79" s="98" customFormat="1" ht="12.75" customHeight="1" x14ac:dyDescent="0.2">
      <c r="A250" s="109">
        <v>2111</v>
      </c>
      <c r="B250" s="109"/>
      <c r="C250" s="109"/>
      <c r="D250" s="109"/>
      <c r="E250" s="109"/>
      <c r="F250" s="109"/>
      <c r="G250" s="91" t="s">
        <v>174</v>
      </c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3"/>
      <c r="T250" s="116">
        <v>372880</v>
      </c>
      <c r="U250" s="116"/>
      <c r="V250" s="116"/>
      <c r="W250" s="116"/>
      <c r="X250" s="116"/>
      <c r="Y250" s="116"/>
      <c r="Z250" s="116">
        <v>254581.16</v>
      </c>
      <c r="AA250" s="116"/>
      <c r="AB250" s="116"/>
      <c r="AC250" s="116"/>
      <c r="AD250" s="116"/>
      <c r="AE250" s="116">
        <v>0</v>
      </c>
      <c r="AF250" s="116"/>
      <c r="AG250" s="116"/>
      <c r="AH250" s="116"/>
      <c r="AI250" s="116"/>
      <c r="AJ250" s="116"/>
      <c r="AK250" s="116">
        <v>0</v>
      </c>
      <c r="AL250" s="116"/>
      <c r="AM250" s="116"/>
      <c r="AN250" s="116"/>
      <c r="AO250" s="116"/>
      <c r="AP250" s="116"/>
      <c r="AQ250" s="116">
        <v>0</v>
      </c>
      <c r="AR250" s="116"/>
      <c r="AS250" s="116"/>
      <c r="AT250" s="116"/>
      <c r="AU250" s="116"/>
      <c r="AV250" s="116"/>
      <c r="AW250" s="123"/>
      <c r="AX250" s="123"/>
      <c r="AY250" s="123"/>
      <c r="AZ250" s="123"/>
      <c r="BA250" s="123"/>
      <c r="BB250" s="123"/>
      <c r="BC250" s="123"/>
      <c r="BD250" s="123"/>
      <c r="BE250" s="123"/>
      <c r="BF250" s="123"/>
      <c r="BG250" s="123"/>
      <c r="BH250" s="123"/>
      <c r="BI250" s="123"/>
      <c r="BJ250" s="123"/>
      <c r="BK250" s="123"/>
      <c r="BL250" s="123"/>
      <c r="CA250" s="98" t="s">
        <v>55</v>
      </c>
    </row>
    <row r="251" spans="1:79" s="98" customFormat="1" ht="12.75" customHeight="1" x14ac:dyDescent="0.2">
      <c r="A251" s="109">
        <v>2120</v>
      </c>
      <c r="B251" s="109"/>
      <c r="C251" s="109"/>
      <c r="D251" s="109"/>
      <c r="E251" s="109"/>
      <c r="F251" s="109"/>
      <c r="G251" s="91" t="s">
        <v>175</v>
      </c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3"/>
      <c r="T251" s="116">
        <v>82034</v>
      </c>
      <c r="U251" s="116"/>
      <c r="V251" s="116"/>
      <c r="W251" s="116"/>
      <c r="X251" s="116"/>
      <c r="Y251" s="116"/>
      <c r="Z251" s="116">
        <v>57091.02</v>
      </c>
      <c r="AA251" s="116"/>
      <c r="AB251" s="116"/>
      <c r="AC251" s="116"/>
      <c r="AD251" s="116"/>
      <c r="AE251" s="116">
        <v>0</v>
      </c>
      <c r="AF251" s="116"/>
      <c r="AG251" s="116"/>
      <c r="AH251" s="116"/>
      <c r="AI251" s="116"/>
      <c r="AJ251" s="116"/>
      <c r="AK251" s="116">
        <v>0</v>
      </c>
      <c r="AL251" s="116"/>
      <c r="AM251" s="116"/>
      <c r="AN251" s="116"/>
      <c r="AO251" s="116"/>
      <c r="AP251" s="116"/>
      <c r="AQ251" s="116">
        <v>0</v>
      </c>
      <c r="AR251" s="116"/>
      <c r="AS251" s="116"/>
      <c r="AT251" s="116"/>
      <c r="AU251" s="116"/>
      <c r="AV251" s="116"/>
      <c r="AW251" s="123"/>
      <c r="AX251" s="123"/>
      <c r="AY251" s="123"/>
      <c r="AZ251" s="123"/>
      <c r="BA251" s="123"/>
      <c r="BB251" s="123"/>
      <c r="BC251" s="123"/>
      <c r="BD251" s="123"/>
      <c r="BE251" s="123"/>
      <c r="BF251" s="123"/>
      <c r="BG251" s="123"/>
      <c r="BH251" s="123"/>
      <c r="BI251" s="123"/>
      <c r="BJ251" s="123"/>
      <c r="BK251" s="123"/>
      <c r="BL251" s="123"/>
    </row>
    <row r="252" spans="1:79" s="98" customFormat="1" ht="25.5" customHeight="1" x14ac:dyDescent="0.2">
      <c r="A252" s="109">
        <v>2210</v>
      </c>
      <c r="B252" s="109"/>
      <c r="C252" s="109"/>
      <c r="D252" s="109"/>
      <c r="E252" s="109"/>
      <c r="F252" s="109"/>
      <c r="G252" s="91" t="s">
        <v>176</v>
      </c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3"/>
      <c r="T252" s="116">
        <v>12400</v>
      </c>
      <c r="U252" s="116"/>
      <c r="V252" s="116"/>
      <c r="W252" s="116"/>
      <c r="X252" s="116"/>
      <c r="Y252" s="116"/>
      <c r="Z252" s="116">
        <v>11097.25</v>
      </c>
      <c r="AA252" s="116"/>
      <c r="AB252" s="116"/>
      <c r="AC252" s="116"/>
      <c r="AD252" s="116"/>
      <c r="AE252" s="116">
        <v>0</v>
      </c>
      <c r="AF252" s="116"/>
      <c r="AG252" s="116"/>
      <c r="AH252" s="116"/>
      <c r="AI252" s="116"/>
      <c r="AJ252" s="116"/>
      <c r="AK252" s="116">
        <v>0</v>
      </c>
      <c r="AL252" s="116"/>
      <c r="AM252" s="116"/>
      <c r="AN252" s="116"/>
      <c r="AO252" s="116"/>
      <c r="AP252" s="116"/>
      <c r="AQ252" s="116">
        <v>0</v>
      </c>
      <c r="AR252" s="116"/>
      <c r="AS252" s="116"/>
      <c r="AT252" s="116"/>
      <c r="AU252" s="116"/>
      <c r="AV252" s="116"/>
      <c r="AW252" s="123"/>
      <c r="AX252" s="123"/>
      <c r="AY252" s="123"/>
      <c r="AZ252" s="123"/>
      <c r="BA252" s="123"/>
      <c r="BB252" s="123"/>
      <c r="BC252" s="123"/>
      <c r="BD252" s="123"/>
      <c r="BE252" s="123"/>
      <c r="BF252" s="123"/>
      <c r="BG252" s="123"/>
      <c r="BH252" s="123"/>
      <c r="BI252" s="123"/>
      <c r="BJ252" s="123"/>
      <c r="BK252" s="123"/>
      <c r="BL252" s="123"/>
    </row>
    <row r="253" spans="1:79" s="98" customFormat="1" ht="12.75" customHeight="1" x14ac:dyDescent="0.2">
      <c r="A253" s="109">
        <v>2240</v>
      </c>
      <c r="B253" s="109"/>
      <c r="C253" s="109"/>
      <c r="D253" s="109"/>
      <c r="E253" s="109"/>
      <c r="F253" s="109"/>
      <c r="G253" s="91" t="s">
        <v>177</v>
      </c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3"/>
      <c r="T253" s="116">
        <v>6050</v>
      </c>
      <c r="U253" s="116"/>
      <c r="V253" s="116"/>
      <c r="W253" s="116"/>
      <c r="X253" s="116"/>
      <c r="Y253" s="116"/>
      <c r="Z253" s="116">
        <v>4637</v>
      </c>
      <c r="AA253" s="116"/>
      <c r="AB253" s="116"/>
      <c r="AC253" s="116"/>
      <c r="AD253" s="116"/>
      <c r="AE253" s="116">
        <v>0</v>
      </c>
      <c r="AF253" s="116"/>
      <c r="AG253" s="116"/>
      <c r="AH253" s="116"/>
      <c r="AI253" s="116"/>
      <c r="AJ253" s="116"/>
      <c r="AK253" s="116">
        <v>0</v>
      </c>
      <c r="AL253" s="116"/>
      <c r="AM253" s="116"/>
      <c r="AN253" s="116"/>
      <c r="AO253" s="116"/>
      <c r="AP253" s="116"/>
      <c r="AQ253" s="116">
        <v>0</v>
      </c>
      <c r="AR253" s="116"/>
      <c r="AS253" s="116"/>
      <c r="AT253" s="116"/>
      <c r="AU253" s="116"/>
      <c r="AV253" s="116"/>
      <c r="AW253" s="123"/>
      <c r="AX253" s="123"/>
      <c r="AY253" s="123"/>
      <c r="AZ253" s="123"/>
      <c r="BA253" s="123"/>
      <c r="BB253" s="123"/>
      <c r="BC253" s="123"/>
      <c r="BD253" s="123"/>
      <c r="BE253" s="123"/>
      <c r="BF253" s="123"/>
      <c r="BG253" s="123"/>
      <c r="BH253" s="123"/>
      <c r="BI253" s="123"/>
      <c r="BJ253" s="123"/>
      <c r="BK253" s="123"/>
      <c r="BL253" s="123"/>
    </row>
    <row r="254" spans="1:79" s="98" customFormat="1" ht="12.75" customHeight="1" x14ac:dyDescent="0.2">
      <c r="A254" s="109">
        <v>2250</v>
      </c>
      <c r="B254" s="109"/>
      <c r="C254" s="109"/>
      <c r="D254" s="109"/>
      <c r="E254" s="109"/>
      <c r="F254" s="109"/>
      <c r="G254" s="91" t="s">
        <v>178</v>
      </c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3"/>
      <c r="T254" s="116">
        <v>1500</v>
      </c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>
        <v>0</v>
      </c>
      <c r="AF254" s="116"/>
      <c r="AG254" s="116"/>
      <c r="AH254" s="116"/>
      <c r="AI254" s="116"/>
      <c r="AJ254" s="116"/>
      <c r="AK254" s="116">
        <v>0</v>
      </c>
      <c r="AL254" s="116"/>
      <c r="AM254" s="116"/>
      <c r="AN254" s="116"/>
      <c r="AO254" s="116"/>
      <c r="AP254" s="116"/>
      <c r="AQ254" s="116">
        <v>0</v>
      </c>
      <c r="AR254" s="116"/>
      <c r="AS254" s="116"/>
      <c r="AT254" s="116"/>
      <c r="AU254" s="116"/>
      <c r="AV254" s="116"/>
      <c r="AW254" s="123"/>
      <c r="AX254" s="123"/>
      <c r="AY254" s="123"/>
      <c r="AZ254" s="123"/>
      <c r="BA254" s="123"/>
      <c r="BB254" s="123"/>
      <c r="BC254" s="123"/>
      <c r="BD254" s="123"/>
      <c r="BE254" s="123"/>
      <c r="BF254" s="123"/>
      <c r="BG254" s="123"/>
      <c r="BH254" s="123"/>
      <c r="BI254" s="123"/>
      <c r="BJ254" s="123"/>
      <c r="BK254" s="123"/>
      <c r="BL254" s="123"/>
    </row>
    <row r="255" spans="1:79" s="6" customFormat="1" ht="12.75" customHeight="1" x14ac:dyDescent="0.2">
      <c r="A255" s="87"/>
      <c r="B255" s="87"/>
      <c r="C255" s="87"/>
      <c r="D255" s="87"/>
      <c r="E255" s="87"/>
      <c r="F255" s="87"/>
      <c r="G255" s="99" t="s">
        <v>147</v>
      </c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1"/>
      <c r="T255" s="115">
        <v>474864</v>
      </c>
      <c r="U255" s="115"/>
      <c r="V255" s="115"/>
      <c r="W255" s="115"/>
      <c r="X255" s="115"/>
      <c r="Y255" s="115"/>
      <c r="Z255" s="115">
        <v>327406.43</v>
      </c>
      <c r="AA255" s="115"/>
      <c r="AB255" s="115"/>
      <c r="AC255" s="115"/>
      <c r="AD255" s="115"/>
      <c r="AE255" s="115">
        <v>0</v>
      </c>
      <c r="AF255" s="115"/>
      <c r="AG255" s="115"/>
      <c r="AH255" s="115"/>
      <c r="AI255" s="115"/>
      <c r="AJ255" s="115"/>
      <c r="AK255" s="115">
        <v>0</v>
      </c>
      <c r="AL255" s="115"/>
      <c r="AM255" s="115"/>
      <c r="AN255" s="115"/>
      <c r="AO255" s="115"/>
      <c r="AP255" s="115"/>
      <c r="AQ255" s="115">
        <v>0</v>
      </c>
      <c r="AR255" s="115"/>
      <c r="AS255" s="115"/>
      <c r="AT255" s="115"/>
      <c r="AU255" s="115"/>
      <c r="AV255" s="115"/>
      <c r="AW255" s="117"/>
      <c r="AX255" s="117"/>
      <c r="AY255" s="117"/>
      <c r="AZ255" s="117"/>
      <c r="BA255" s="117"/>
      <c r="BB255" s="117"/>
      <c r="BC255" s="117"/>
      <c r="BD255" s="117"/>
      <c r="BE255" s="117"/>
      <c r="BF255" s="117"/>
      <c r="BG255" s="117"/>
      <c r="BH255" s="117"/>
      <c r="BI255" s="117"/>
      <c r="BJ255" s="117"/>
      <c r="BK255" s="117"/>
      <c r="BL255" s="117"/>
    </row>
    <row r="257" spans="1:64" ht="14.25" customHeight="1" x14ac:dyDescent="0.2">
      <c r="A257" s="42" t="s">
        <v>241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</row>
    <row r="258" spans="1:64" ht="30" customHeight="1" x14ac:dyDescent="0.2">
      <c r="A258" s="124" t="s">
        <v>218</v>
      </c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/>
      <c r="BE258" s="125"/>
      <c r="BF258" s="125"/>
      <c r="BG258" s="125"/>
      <c r="BH258" s="125"/>
      <c r="BI258" s="125"/>
      <c r="BJ258" s="125"/>
      <c r="BK258" s="125"/>
      <c r="BL258" s="125"/>
    </row>
    <row r="259" spans="1:64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</row>
    <row r="261" spans="1:64" ht="14.25" x14ac:dyDescent="0.2">
      <c r="A261" s="42" t="s">
        <v>268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</row>
    <row r="262" spans="1:64" ht="14.25" x14ac:dyDescent="0.2">
      <c r="A262" s="42" t="s">
        <v>242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</row>
    <row r="263" spans="1:64" ht="30" customHeight="1" x14ac:dyDescent="0.2">
      <c r="A263" s="124" t="s">
        <v>220</v>
      </c>
      <c r="B263" s="125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/>
      <c r="BC263" s="125"/>
      <c r="BD263" s="125"/>
      <c r="BE263" s="125"/>
      <c r="BF263" s="125"/>
      <c r="BG263" s="125"/>
      <c r="BH263" s="125"/>
      <c r="BI263" s="125"/>
      <c r="BJ263" s="125"/>
      <c r="BK263" s="125"/>
      <c r="BL263" s="125"/>
    </row>
    <row r="264" spans="1:64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</row>
    <row r="267" spans="1:64" ht="18.95" customHeight="1" x14ac:dyDescent="0.2">
      <c r="A267" s="128" t="s">
        <v>226</v>
      </c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22"/>
      <c r="AC267" s="22"/>
      <c r="AD267" s="22"/>
      <c r="AE267" s="22"/>
      <c r="AF267" s="22"/>
      <c r="AG267" s="22"/>
      <c r="AH267" s="25"/>
      <c r="AI267" s="25"/>
      <c r="AJ267" s="25"/>
      <c r="AK267" s="25"/>
      <c r="AL267" s="25"/>
      <c r="AM267" s="25"/>
      <c r="AN267" s="25"/>
      <c r="AO267" s="25"/>
      <c r="AP267" s="25"/>
      <c r="AQ267" s="22"/>
      <c r="AR267" s="22"/>
      <c r="AS267" s="22"/>
      <c r="AT267" s="22"/>
      <c r="AU267" s="129" t="s">
        <v>228</v>
      </c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</row>
    <row r="268" spans="1:64" ht="12.75" customHeight="1" x14ac:dyDescent="0.2">
      <c r="AB268" s="23"/>
      <c r="AC268" s="23"/>
      <c r="AD268" s="23"/>
      <c r="AE268" s="23"/>
      <c r="AF268" s="23"/>
      <c r="AG268" s="23"/>
      <c r="AH268" s="27" t="s">
        <v>1</v>
      </c>
      <c r="AI268" s="27"/>
      <c r="AJ268" s="27"/>
      <c r="AK268" s="27"/>
      <c r="AL268" s="27"/>
      <c r="AM268" s="27"/>
      <c r="AN268" s="27"/>
      <c r="AO268" s="27"/>
      <c r="AP268" s="27"/>
      <c r="AQ268" s="23"/>
      <c r="AR268" s="23"/>
      <c r="AS268" s="23"/>
      <c r="AT268" s="23"/>
      <c r="AU268" s="27" t="s">
        <v>171</v>
      </c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</row>
    <row r="269" spans="1:64" ht="15" x14ac:dyDescent="0.2">
      <c r="AB269" s="23"/>
      <c r="AC269" s="23"/>
      <c r="AD269" s="23"/>
      <c r="AE269" s="23"/>
      <c r="AF269" s="23"/>
      <c r="AG269" s="23"/>
      <c r="AH269" s="24"/>
      <c r="AI269" s="24"/>
      <c r="AJ269" s="24"/>
      <c r="AK269" s="24"/>
      <c r="AL269" s="24"/>
      <c r="AM269" s="24"/>
      <c r="AN269" s="24"/>
      <c r="AO269" s="24"/>
      <c r="AP269" s="24"/>
      <c r="AQ269" s="23"/>
      <c r="AR269" s="23"/>
      <c r="AS269" s="23"/>
      <c r="AT269" s="23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</row>
    <row r="270" spans="1:64" ht="18" customHeight="1" x14ac:dyDescent="0.2">
      <c r="A270" s="128" t="s">
        <v>227</v>
      </c>
      <c r="B270" s="125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23"/>
      <c r="AC270" s="23"/>
      <c r="AD270" s="23"/>
      <c r="AE270" s="23"/>
      <c r="AF270" s="23"/>
      <c r="AG270" s="23"/>
      <c r="AH270" s="26"/>
      <c r="AI270" s="26"/>
      <c r="AJ270" s="26"/>
      <c r="AK270" s="26"/>
      <c r="AL270" s="26"/>
      <c r="AM270" s="26"/>
      <c r="AN270" s="26"/>
      <c r="AO270" s="26"/>
      <c r="AP270" s="26"/>
      <c r="AQ270" s="23"/>
      <c r="AR270" s="23"/>
      <c r="AS270" s="23"/>
      <c r="AT270" s="23"/>
      <c r="AU270" s="130" t="s">
        <v>229</v>
      </c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</row>
    <row r="271" spans="1:64" ht="12" customHeight="1" x14ac:dyDescent="0.2">
      <c r="AB271" s="23"/>
      <c r="AC271" s="23"/>
      <c r="AD271" s="23"/>
      <c r="AE271" s="23"/>
      <c r="AF271" s="23"/>
      <c r="AG271" s="23"/>
      <c r="AH271" s="27" t="s">
        <v>1</v>
      </c>
      <c r="AI271" s="27"/>
      <c r="AJ271" s="27"/>
      <c r="AK271" s="27"/>
      <c r="AL271" s="27"/>
      <c r="AM271" s="27"/>
      <c r="AN271" s="27"/>
      <c r="AO271" s="27"/>
      <c r="AP271" s="27"/>
      <c r="AQ271" s="23"/>
      <c r="AR271" s="23"/>
      <c r="AS271" s="23"/>
      <c r="AT271" s="23"/>
      <c r="AU271" s="27" t="s">
        <v>171</v>
      </c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</row>
  </sheetData>
  <mergeCells count="1841">
    <mergeCell ref="BE255:BL255"/>
    <mergeCell ref="AW254:BD254"/>
    <mergeCell ref="BE254:BL254"/>
    <mergeCell ref="A255:F255"/>
    <mergeCell ref="G255:S255"/>
    <mergeCell ref="T255:Y255"/>
    <mergeCell ref="Z255:AD255"/>
    <mergeCell ref="AE255:AJ255"/>
    <mergeCell ref="AK255:AP255"/>
    <mergeCell ref="AQ255:AV255"/>
    <mergeCell ref="AW255:BD255"/>
    <mergeCell ref="AQ253:AV253"/>
    <mergeCell ref="AW253:BD253"/>
    <mergeCell ref="BE253:BL253"/>
    <mergeCell ref="A254:F254"/>
    <mergeCell ref="G254:S254"/>
    <mergeCell ref="T254:Y254"/>
    <mergeCell ref="Z254:AD254"/>
    <mergeCell ref="AE254:AJ254"/>
    <mergeCell ref="AK254:AP254"/>
    <mergeCell ref="AQ254:AV254"/>
    <mergeCell ref="AK252:AP252"/>
    <mergeCell ref="AQ252:AV252"/>
    <mergeCell ref="AW252:BD252"/>
    <mergeCell ref="BE252:BL252"/>
    <mergeCell ref="A253:F253"/>
    <mergeCell ref="G253:S253"/>
    <mergeCell ref="T253:Y253"/>
    <mergeCell ref="Z253:AD253"/>
    <mergeCell ref="AE253:AJ253"/>
    <mergeCell ref="AK253:AP253"/>
    <mergeCell ref="AE251:AJ251"/>
    <mergeCell ref="AK251:AP251"/>
    <mergeCell ref="AQ251:AV251"/>
    <mergeCell ref="AW251:BD251"/>
    <mergeCell ref="BE251:BL251"/>
    <mergeCell ref="A252:F252"/>
    <mergeCell ref="G252:S252"/>
    <mergeCell ref="T252:Y252"/>
    <mergeCell ref="Z252:AD252"/>
    <mergeCell ref="AE252:AJ252"/>
    <mergeCell ref="AJ242:AN242"/>
    <mergeCell ref="AO242:AS242"/>
    <mergeCell ref="AT242:AW242"/>
    <mergeCell ref="AX242:BB242"/>
    <mergeCell ref="BC242:BG242"/>
    <mergeCell ref="BH242:BL242"/>
    <mergeCell ref="A242:F242"/>
    <mergeCell ref="G242:P242"/>
    <mergeCell ref="Q242:U242"/>
    <mergeCell ref="V242:Y242"/>
    <mergeCell ref="Z242:AD242"/>
    <mergeCell ref="AE242:AI242"/>
    <mergeCell ref="AJ241:AN241"/>
    <mergeCell ref="AO241:AS241"/>
    <mergeCell ref="AT241:AW241"/>
    <mergeCell ref="AX241:BB241"/>
    <mergeCell ref="BC241:BG241"/>
    <mergeCell ref="BH241:BL241"/>
    <mergeCell ref="A241:F241"/>
    <mergeCell ref="G241:P241"/>
    <mergeCell ref="Q241:U241"/>
    <mergeCell ref="V241:Y241"/>
    <mergeCell ref="Z241:AD241"/>
    <mergeCell ref="AE241:AI241"/>
    <mergeCell ref="AJ240:AN240"/>
    <mergeCell ref="AO240:AS240"/>
    <mergeCell ref="AT240:AW240"/>
    <mergeCell ref="AX240:BB240"/>
    <mergeCell ref="BC240:BG240"/>
    <mergeCell ref="BH240:BL240"/>
    <mergeCell ref="A240:F240"/>
    <mergeCell ref="G240:P240"/>
    <mergeCell ref="Q240:U240"/>
    <mergeCell ref="V240:Y240"/>
    <mergeCell ref="Z240:AD240"/>
    <mergeCell ref="AE240:AI240"/>
    <mergeCell ref="AJ239:AN239"/>
    <mergeCell ref="AO239:AS239"/>
    <mergeCell ref="AT239:AW239"/>
    <mergeCell ref="AX239:BB239"/>
    <mergeCell ref="BC239:BG239"/>
    <mergeCell ref="BH239:BL239"/>
    <mergeCell ref="A239:F239"/>
    <mergeCell ref="G239:P239"/>
    <mergeCell ref="Q239:U239"/>
    <mergeCell ref="V239:Y239"/>
    <mergeCell ref="Z239:AD239"/>
    <mergeCell ref="AE239:AI239"/>
    <mergeCell ref="AJ238:AN238"/>
    <mergeCell ref="AO238:AS238"/>
    <mergeCell ref="AT238:AW238"/>
    <mergeCell ref="AX238:BB238"/>
    <mergeCell ref="BC238:BG238"/>
    <mergeCell ref="BH238:BL238"/>
    <mergeCell ref="A238:F238"/>
    <mergeCell ref="G238:P238"/>
    <mergeCell ref="Q238:U238"/>
    <mergeCell ref="V238:Y238"/>
    <mergeCell ref="Z238:AD238"/>
    <mergeCell ref="AE238:AI238"/>
    <mergeCell ref="AJ237:AN237"/>
    <mergeCell ref="AO237:AS237"/>
    <mergeCell ref="AT237:AW237"/>
    <mergeCell ref="AX237:BB237"/>
    <mergeCell ref="BC237:BG237"/>
    <mergeCell ref="BH237:BL237"/>
    <mergeCell ref="A237:F237"/>
    <mergeCell ref="G237:P237"/>
    <mergeCell ref="Q237:U237"/>
    <mergeCell ref="V237:Y237"/>
    <mergeCell ref="Z237:AD237"/>
    <mergeCell ref="AE237:AI237"/>
    <mergeCell ref="AJ236:AN236"/>
    <mergeCell ref="AO236:AS236"/>
    <mergeCell ref="AT236:AW236"/>
    <mergeCell ref="AX236:BB236"/>
    <mergeCell ref="BC236:BG236"/>
    <mergeCell ref="BH236:BL236"/>
    <mergeCell ref="AT235:AW235"/>
    <mergeCell ref="AX235:BB235"/>
    <mergeCell ref="BC235:BG235"/>
    <mergeCell ref="BH235:BL235"/>
    <mergeCell ref="A236:F236"/>
    <mergeCell ref="G236:P236"/>
    <mergeCell ref="Q236:U236"/>
    <mergeCell ref="V236:Y236"/>
    <mergeCell ref="Z236:AD236"/>
    <mergeCell ref="AE236:AI236"/>
    <mergeCell ref="A235:F235"/>
    <mergeCell ref="G235:P235"/>
    <mergeCell ref="Q235:U235"/>
    <mergeCell ref="V235:Y235"/>
    <mergeCell ref="Z235:AD235"/>
    <mergeCell ref="AE235:AI235"/>
    <mergeCell ref="AJ235:AN235"/>
    <mergeCell ref="AO235:AS235"/>
    <mergeCell ref="BB225:BF225"/>
    <mergeCell ref="BG225:BL225"/>
    <mergeCell ref="BB224:BF224"/>
    <mergeCell ref="BG224:BL224"/>
    <mergeCell ref="A225:F225"/>
    <mergeCell ref="G225:S225"/>
    <mergeCell ref="T225:Y225"/>
    <mergeCell ref="Z225:AD225"/>
    <mergeCell ref="AE225:AJ225"/>
    <mergeCell ref="AK225:AP225"/>
    <mergeCell ref="AQ225:AV225"/>
    <mergeCell ref="AW225:BA225"/>
    <mergeCell ref="BB223:BF223"/>
    <mergeCell ref="BG223:BL223"/>
    <mergeCell ref="A224:F224"/>
    <mergeCell ref="G224:S224"/>
    <mergeCell ref="T224:Y224"/>
    <mergeCell ref="Z224:AD224"/>
    <mergeCell ref="AE224:AJ224"/>
    <mergeCell ref="AK224:AP224"/>
    <mergeCell ref="AQ224:AV224"/>
    <mergeCell ref="AW224:BA224"/>
    <mergeCell ref="BB222:BF222"/>
    <mergeCell ref="BG222:BL222"/>
    <mergeCell ref="A223:F223"/>
    <mergeCell ref="G223:S223"/>
    <mergeCell ref="T223:Y223"/>
    <mergeCell ref="Z223:AD223"/>
    <mergeCell ref="AE223:AJ223"/>
    <mergeCell ref="AK223:AP223"/>
    <mergeCell ref="AQ223:AV223"/>
    <mergeCell ref="AW223:BA223"/>
    <mergeCell ref="T222:Y222"/>
    <mergeCell ref="Z222:AD222"/>
    <mergeCell ref="AE222:AJ222"/>
    <mergeCell ref="AK222:AP222"/>
    <mergeCell ref="AQ222:AV222"/>
    <mergeCell ref="AW222:BA222"/>
    <mergeCell ref="A221:F221"/>
    <mergeCell ref="G221:S221"/>
    <mergeCell ref="T221:Y221"/>
    <mergeCell ref="Z221:AD221"/>
    <mergeCell ref="AE221:AJ221"/>
    <mergeCell ref="AK221:AP221"/>
    <mergeCell ref="AQ221:AV221"/>
    <mergeCell ref="AW221:BA221"/>
    <mergeCell ref="BA179:BC179"/>
    <mergeCell ref="BD179:BF179"/>
    <mergeCell ref="BG179:BI179"/>
    <mergeCell ref="BJ179:BL179"/>
    <mergeCell ref="AI179:AK179"/>
    <mergeCell ref="AL179:AN179"/>
    <mergeCell ref="AO179:AQ179"/>
    <mergeCell ref="AR179:AT179"/>
    <mergeCell ref="AU179:AW179"/>
    <mergeCell ref="AX179:AZ179"/>
    <mergeCell ref="BA178:BC178"/>
    <mergeCell ref="BD178:BF178"/>
    <mergeCell ref="BG178:BI178"/>
    <mergeCell ref="BJ178:BL178"/>
    <mergeCell ref="A179:C179"/>
    <mergeCell ref="D179:V179"/>
    <mergeCell ref="W179:Y179"/>
    <mergeCell ref="Z179:AB179"/>
    <mergeCell ref="AC179:AE179"/>
    <mergeCell ref="AF179:AH179"/>
    <mergeCell ref="AI178:AK178"/>
    <mergeCell ref="AL178:AN178"/>
    <mergeCell ref="AO178:AQ178"/>
    <mergeCell ref="AR178:AT178"/>
    <mergeCell ref="AU178:AW178"/>
    <mergeCell ref="AX178:AZ178"/>
    <mergeCell ref="A178:C178"/>
    <mergeCell ref="D178:V178"/>
    <mergeCell ref="W178:Y178"/>
    <mergeCell ref="Z178:AB178"/>
    <mergeCell ref="AC178:AE178"/>
    <mergeCell ref="AF178:AH178"/>
    <mergeCell ref="AU177:AW177"/>
    <mergeCell ref="AX177:AZ177"/>
    <mergeCell ref="BA177:BC177"/>
    <mergeCell ref="BD177:BF177"/>
    <mergeCell ref="BG177:BI177"/>
    <mergeCell ref="BJ177:BL177"/>
    <mergeCell ref="AC177:AE177"/>
    <mergeCell ref="AF177:AH177"/>
    <mergeCell ref="AI177:AK177"/>
    <mergeCell ref="AL177:AN177"/>
    <mergeCell ref="AO177:AQ177"/>
    <mergeCell ref="AR177:AT177"/>
    <mergeCell ref="AT167:AX167"/>
    <mergeCell ref="AY167:BC167"/>
    <mergeCell ref="BD167:BH167"/>
    <mergeCell ref="BI167:BM167"/>
    <mergeCell ref="BN167:BR167"/>
    <mergeCell ref="A167:T167"/>
    <mergeCell ref="U167:Y167"/>
    <mergeCell ref="Z167:AD167"/>
    <mergeCell ref="AE167:AI167"/>
    <mergeCell ref="AJ167:AN167"/>
    <mergeCell ref="AO167:AS167"/>
    <mergeCell ref="AO166:AS166"/>
    <mergeCell ref="AT166:AX166"/>
    <mergeCell ref="AY166:BC166"/>
    <mergeCell ref="BD166:BH166"/>
    <mergeCell ref="BI166:BM166"/>
    <mergeCell ref="BN166:BR166"/>
    <mergeCell ref="AT165:AX165"/>
    <mergeCell ref="AY165:BC165"/>
    <mergeCell ref="BD165:BH165"/>
    <mergeCell ref="BI165:BM165"/>
    <mergeCell ref="BN165:BR165"/>
    <mergeCell ref="A166:T166"/>
    <mergeCell ref="U166:Y166"/>
    <mergeCell ref="Z166:AD166"/>
    <mergeCell ref="AE166:AI166"/>
    <mergeCell ref="AJ166:AN166"/>
    <mergeCell ref="A165:T165"/>
    <mergeCell ref="U165:Y165"/>
    <mergeCell ref="Z165:AD165"/>
    <mergeCell ref="AE165:AI165"/>
    <mergeCell ref="AJ165:AN165"/>
    <mergeCell ref="AO165:AS165"/>
    <mergeCell ref="AO164:AS164"/>
    <mergeCell ref="AT164:AX164"/>
    <mergeCell ref="AY164:BC164"/>
    <mergeCell ref="BD164:BH164"/>
    <mergeCell ref="BI164:BM164"/>
    <mergeCell ref="BN164:BR164"/>
    <mergeCell ref="AT163:AX163"/>
    <mergeCell ref="AY163:BC163"/>
    <mergeCell ref="BD163:BH163"/>
    <mergeCell ref="BI163:BM163"/>
    <mergeCell ref="BN163:BR163"/>
    <mergeCell ref="A164:T164"/>
    <mergeCell ref="U164:Y164"/>
    <mergeCell ref="Z164:AD164"/>
    <mergeCell ref="AE164:AI164"/>
    <mergeCell ref="AJ164:AN164"/>
    <mergeCell ref="AY162:BC162"/>
    <mergeCell ref="BD162:BH162"/>
    <mergeCell ref="BI162:BM162"/>
    <mergeCell ref="BN162:BR162"/>
    <mergeCell ref="A163:T163"/>
    <mergeCell ref="U163:Y163"/>
    <mergeCell ref="Z163:AD163"/>
    <mergeCell ref="AE163:AI163"/>
    <mergeCell ref="AJ163:AN163"/>
    <mergeCell ref="AO163:AS163"/>
    <mergeCell ref="BD161:BH161"/>
    <mergeCell ref="BI161:BM161"/>
    <mergeCell ref="BN161:BR161"/>
    <mergeCell ref="A162:T162"/>
    <mergeCell ref="U162:Y162"/>
    <mergeCell ref="Z162:AD162"/>
    <mergeCell ref="AE162:AI162"/>
    <mergeCell ref="AJ162:AN162"/>
    <mergeCell ref="AO162:AS162"/>
    <mergeCell ref="AT162:AX162"/>
    <mergeCell ref="BI160:BM160"/>
    <mergeCell ref="BN160:BR160"/>
    <mergeCell ref="A161:T161"/>
    <mergeCell ref="U161:Y161"/>
    <mergeCell ref="Z161:AD161"/>
    <mergeCell ref="AE161:AI161"/>
    <mergeCell ref="AJ161:AN161"/>
    <mergeCell ref="AO161:AS161"/>
    <mergeCell ref="AT161:AX161"/>
    <mergeCell ref="AY161:BC161"/>
    <mergeCell ref="BN159:BR159"/>
    <mergeCell ref="A160:T160"/>
    <mergeCell ref="U160:Y160"/>
    <mergeCell ref="Z160:AD160"/>
    <mergeCell ref="AE160:AI160"/>
    <mergeCell ref="AJ160:AN160"/>
    <mergeCell ref="AO160:AS160"/>
    <mergeCell ref="AT160:AX160"/>
    <mergeCell ref="AY160:BC160"/>
    <mergeCell ref="BD160:BH160"/>
    <mergeCell ref="A159:T159"/>
    <mergeCell ref="U159:Y159"/>
    <mergeCell ref="Z159:AD159"/>
    <mergeCell ref="AE159:AI159"/>
    <mergeCell ref="AJ159:AN159"/>
    <mergeCell ref="AO159:AS159"/>
    <mergeCell ref="AP150:AT150"/>
    <mergeCell ref="AU150:AY150"/>
    <mergeCell ref="AZ150:BD150"/>
    <mergeCell ref="BE150:BI150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P147:AT147"/>
    <mergeCell ref="AU147:AY147"/>
    <mergeCell ref="AZ147:BD147"/>
    <mergeCell ref="BE147:BI147"/>
    <mergeCell ref="A148:C148"/>
    <mergeCell ref="D148:P148"/>
    <mergeCell ref="Q148:U148"/>
    <mergeCell ref="V148:AE148"/>
    <mergeCell ref="AF148:AJ148"/>
    <mergeCell ref="AK148:AO148"/>
    <mergeCell ref="AP146:AT146"/>
    <mergeCell ref="AU146:AY146"/>
    <mergeCell ref="AZ146:BD146"/>
    <mergeCell ref="BE146:BI146"/>
    <mergeCell ref="A147:C147"/>
    <mergeCell ref="D147:P147"/>
    <mergeCell ref="Q147:U147"/>
    <mergeCell ref="V147:AE147"/>
    <mergeCell ref="AF147:AJ147"/>
    <mergeCell ref="AK147:AO147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AP142:AT142"/>
    <mergeCell ref="AU142:AY142"/>
    <mergeCell ref="AZ142:BD142"/>
    <mergeCell ref="BE142:BI142"/>
    <mergeCell ref="A143:C143"/>
    <mergeCell ref="D143:P143"/>
    <mergeCell ref="Q143:U143"/>
    <mergeCell ref="V143:AE143"/>
    <mergeCell ref="AF143:AJ143"/>
    <mergeCell ref="AK143:AO143"/>
    <mergeCell ref="A142:C142"/>
    <mergeCell ref="D142:P142"/>
    <mergeCell ref="Q142:U142"/>
    <mergeCell ref="V142:AE142"/>
    <mergeCell ref="AF142:AJ142"/>
    <mergeCell ref="AK142:AO142"/>
    <mergeCell ref="A141:C141"/>
    <mergeCell ref="D141:P141"/>
    <mergeCell ref="Q141:U141"/>
    <mergeCell ref="V141:AE141"/>
    <mergeCell ref="AF141:AJ141"/>
    <mergeCell ref="AK141:AO141"/>
    <mergeCell ref="BT133:BX133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BE128:BI128"/>
    <mergeCell ref="BJ128:BN128"/>
    <mergeCell ref="BO128:BS128"/>
    <mergeCell ref="BT128:BX128"/>
    <mergeCell ref="A129:C129"/>
    <mergeCell ref="D129:P129"/>
    <mergeCell ref="Q129:U129"/>
    <mergeCell ref="V129:AE129"/>
    <mergeCell ref="AF129:AJ129"/>
    <mergeCell ref="AK129:AO129"/>
    <mergeCell ref="BT127:BX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BE124:BI124"/>
    <mergeCell ref="BJ124:BN124"/>
    <mergeCell ref="BO124:BS124"/>
    <mergeCell ref="BT124:BX124"/>
    <mergeCell ref="A125:C125"/>
    <mergeCell ref="D125:P125"/>
    <mergeCell ref="Q125:U125"/>
    <mergeCell ref="V125:AE125"/>
    <mergeCell ref="AF125:AJ125"/>
    <mergeCell ref="AK125:AO125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BD114:BH114"/>
    <mergeCell ref="BD113:BH113"/>
    <mergeCell ref="A114:C114"/>
    <mergeCell ref="D114:T114"/>
    <mergeCell ref="U114:Y114"/>
    <mergeCell ref="Z114:AD114"/>
    <mergeCell ref="AE114:AI114"/>
    <mergeCell ref="AJ114:AN114"/>
    <mergeCell ref="AO114:AS114"/>
    <mergeCell ref="AT114:AX114"/>
    <mergeCell ref="AY114:BC114"/>
    <mergeCell ref="BD112:BH112"/>
    <mergeCell ref="A113:C113"/>
    <mergeCell ref="D113:T113"/>
    <mergeCell ref="U113:Y113"/>
    <mergeCell ref="Z113:AD113"/>
    <mergeCell ref="AE113:AI113"/>
    <mergeCell ref="AJ113:AN113"/>
    <mergeCell ref="AO113:AS113"/>
    <mergeCell ref="AT113:AX113"/>
    <mergeCell ref="AY113:BC113"/>
    <mergeCell ref="A112:C112"/>
    <mergeCell ref="D112:T112"/>
    <mergeCell ref="U112:Y112"/>
    <mergeCell ref="Z112:AD112"/>
    <mergeCell ref="AE112:AI112"/>
    <mergeCell ref="BU103:BY103"/>
    <mergeCell ref="AS103:AW103"/>
    <mergeCell ref="AX103:BA103"/>
    <mergeCell ref="BB103:BF103"/>
    <mergeCell ref="BG103:BK103"/>
    <mergeCell ref="BL103:BP103"/>
    <mergeCell ref="BQ103:BT103"/>
    <mergeCell ref="BL102:BP102"/>
    <mergeCell ref="BQ102:BT102"/>
    <mergeCell ref="BU102:BY102"/>
    <mergeCell ref="A103:C103"/>
    <mergeCell ref="D103:T103"/>
    <mergeCell ref="U103:Y103"/>
    <mergeCell ref="Z103:AD103"/>
    <mergeCell ref="AE103:AH103"/>
    <mergeCell ref="AI103:AM103"/>
    <mergeCell ref="AN103:AR103"/>
    <mergeCell ref="AI102:AM102"/>
    <mergeCell ref="AN102:AR102"/>
    <mergeCell ref="AS102:AW102"/>
    <mergeCell ref="AX102:BA102"/>
    <mergeCell ref="BB102:BF102"/>
    <mergeCell ref="BG102:BK102"/>
    <mergeCell ref="BB101:BF101"/>
    <mergeCell ref="BG101:BK101"/>
    <mergeCell ref="BL101:BP101"/>
    <mergeCell ref="BQ101:BT101"/>
    <mergeCell ref="BU101:BY101"/>
    <mergeCell ref="A102:C102"/>
    <mergeCell ref="D102:T102"/>
    <mergeCell ref="U102:Y102"/>
    <mergeCell ref="Z102:AD102"/>
    <mergeCell ref="AE102:AH102"/>
    <mergeCell ref="A101:C101"/>
    <mergeCell ref="D101:T101"/>
    <mergeCell ref="U101:Y101"/>
    <mergeCell ref="Z101:AD101"/>
    <mergeCell ref="AE101:AH101"/>
    <mergeCell ref="AI101:AM101"/>
    <mergeCell ref="AN101:AR101"/>
    <mergeCell ref="AS101:AW101"/>
    <mergeCell ref="AX101:BA101"/>
    <mergeCell ref="BG82:BK82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BG78:BK78"/>
    <mergeCell ref="A79:D79"/>
    <mergeCell ref="E79:W79"/>
    <mergeCell ref="X79:AB79"/>
    <mergeCell ref="AC79:AG79"/>
    <mergeCell ref="AH79:AL79"/>
    <mergeCell ref="AM79:AQ79"/>
    <mergeCell ref="AR79:AV79"/>
    <mergeCell ref="AW79:BA79"/>
    <mergeCell ref="BB79:BF79"/>
    <mergeCell ref="BG77:BK77"/>
    <mergeCell ref="A78:D78"/>
    <mergeCell ref="E78:W78"/>
    <mergeCell ref="X78:AB78"/>
    <mergeCell ref="AC78:AG78"/>
    <mergeCell ref="AH78:AL78"/>
    <mergeCell ref="AM78:AQ78"/>
    <mergeCell ref="AR78:AV78"/>
    <mergeCell ref="AW78:BA78"/>
    <mergeCell ref="BB78:BF78"/>
    <mergeCell ref="BG76:BK76"/>
    <mergeCell ref="A77:D77"/>
    <mergeCell ref="E77:W77"/>
    <mergeCell ref="X77:AB77"/>
    <mergeCell ref="AC77:AG77"/>
    <mergeCell ref="AH77:AL77"/>
    <mergeCell ref="AM77:AQ77"/>
    <mergeCell ref="AR77:AV77"/>
    <mergeCell ref="AW77:BA77"/>
    <mergeCell ref="BB77:BF77"/>
    <mergeCell ref="AC76:AG76"/>
    <mergeCell ref="AH76:AL76"/>
    <mergeCell ref="AM76:AQ76"/>
    <mergeCell ref="AR76:AV76"/>
    <mergeCell ref="AW76:BA76"/>
    <mergeCell ref="BB76:BF76"/>
    <mergeCell ref="A75:D75"/>
    <mergeCell ref="E75:W75"/>
    <mergeCell ref="X75:AB75"/>
    <mergeCell ref="AC75:AG75"/>
    <mergeCell ref="AH75:AL75"/>
    <mergeCell ref="AM75:AQ75"/>
    <mergeCell ref="AR75:AV75"/>
    <mergeCell ref="AW75:BA75"/>
    <mergeCell ref="BB75:BF75"/>
    <mergeCell ref="BB58:BF58"/>
    <mergeCell ref="BG58:BK58"/>
    <mergeCell ref="BL58:BP58"/>
    <mergeCell ref="BQ58:BT58"/>
    <mergeCell ref="BU58:BY58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70:AA270"/>
    <mergeCell ref="AH270:AP270"/>
    <mergeCell ref="AU270:BF270"/>
    <mergeCell ref="AH271:AP271"/>
    <mergeCell ref="AU271:BF271"/>
    <mergeCell ref="A31:D31"/>
    <mergeCell ref="E31:T31"/>
    <mergeCell ref="U31:Y31"/>
    <mergeCell ref="Z31:AD31"/>
    <mergeCell ref="AE31:AH31"/>
    <mergeCell ref="A263:BL263"/>
    <mergeCell ref="A267:AA267"/>
    <mergeCell ref="AH267:AP267"/>
    <mergeCell ref="AU267:BF267"/>
    <mergeCell ref="AH268:AP268"/>
    <mergeCell ref="AU268:BF268"/>
    <mergeCell ref="AW250:BD250"/>
    <mergeCell ref="BE250:BL250"/>
    <mergeCell ref="A257:BL257"/>
    <mergeCell ref="A258:BL258"/>
    <mergeCell ref="A261:BL261"/>
    <mergeCell ref="A262:BL262"/>
    <mergeCell ref="A251:F251"/>
    <mergeCell ref="G251:S251"/>
    <mergeCell ref="T251:Y251"/>
    <mergeCell ref="Z251:AD251"/>
    <mergeCell ref="AQ249:AV249"/>
    <mergeCell ref="AW249:BD249"/>
    <mergeCell ref="BE249:BL249"/>
    <mergeCell ref="A250:F250"/>
    <mergeCell ref="G250:S250"/>
    <mergeCell ref="T250:Y250"/>
    <mergeCell ref="Z250:AD250"/>
    <mergeCell ref="AE250:AJ250"/>
    <mergeCell ref="AK250:AP250"/>
    <mergeCell ref="AQ250:AV250"/>
    <mergeCell ref="A249:F249"/>
    <mergeCell ref="G249:S249"/>
    <mergeCell ref="T249:Y249"/>
    <mergeCell ref="Z249:AD249"/>
    <mergeCell ref="AE249:AJ249"/>
    <mergeCell ref="AK249:AP249"/>
    <mergeCell ref="BE246:BL247"/>
    <mergeCell ref="A248:F248"/>
    <mergeCell ref="G248:S248"/>
    <mergeCell ref="T248:Y248"/>
    <mergeCell ref="Z248:AD248"/>
    <mergeCell ref="AE248:AJ248"/>
    <mergeCell ref="AK248:AP248"/>
    <mergeCell ref="AQ248:AV248"/>
    <mergeCell ref="AW248:BD248"/>
    <mergeCell ref="BE248:BL248"/>
    <mergeCell ref="A244:BL244"/>
    <mergeCell ref="A245:BL245"/>
    <mergeCell ref="A246:F247"/>
    <mergeCell ref="G246:S247"/>
    <mergeCell ref="T246:Y247"/>
    <mergeCell ref="Z246:AD247"/>
    <mergeCell ref="AE246:AJ247"/>
    <mergeCell ref="AK246:AP247"/>
    <mergeCell ref="AQ246:AV247"/>
    <mergeCell ref="AW246:BD247"/>
    <mergeCell ref="AJ234:AN234"/>
    <mergeCell ref="AO234:AS234"/>
    <mergeCell ref="AT234:AW234"/>
    <mergeCell ref="AX234:BB234"/>
    <mergeCell ref="BC234:BG234"/>
    <mergeCell ref="BH234:BL234"/>
    <mergeCell ref="A234:F234"/>
    <mergeCell ref="G234:P234"/>
    <mergeCell ref="Q234:U234"/>
    <mergeCell ref="V234:Y234"/>
    <mergeCell ref="Z234:AD234"/>
    <mergeCell ref="AE234:AI234"/>
    <mergeCell ref="AJ233:AN233"/>
    <mergeCell ref="AO233:AS233"/>
    <mergeCell ref="AT233:AW233"/>
    <mergeCell ref="AX233:BB233"/>
    <mergeCell ref="BC233:BG233"/>
    <mergeCell ref="BH233:BL233"/>
    <mergeCell ref="A233:F233"/>
    <mergeCell ref="G233:P233"/>
    <mergeCell ref="Q233:U233"/>
    <mergeCell ref="V233:Y233"/>
    <mergeCell ref="Z233:AD233"/>
    <mergeCell ref="AE233:AI233"/>
    <mergeCell ref="AJ232:AN232"/>
    <mergeCell ref="AO232:AS232"/>
    <mergeCell ref="AT232:AW232"/>
    <mergeCell ref="AX232:BB232"/>
    <mergeCell ref="BC232:BG232"/>
    <mergeCell ref="BH232:BL232"/>
    <mergeCell ref="A232:F232"/>
    <mergeCell ref="G232:P232"/>
    <mergeCell ref="Q232:U232"/>
    <mergeCell ref="V232:Y232"/>
    <mergeCell ref="Z232:AD232"/>
    <mergeCell ref="AE232:AI232"/>
    <mergeCell ref="AT230:AW231"/>
    <mergeCell ref="AX230:BG230"/>
    <mergeCell ref="BH230:BL231"/>
    <mergeCell ref="Z231:AD231"/>
    <mergeCell ref="AE231:AI231"/>
    <mergeCell ref="AX231:BB231"/>
    <mergeCell ref="BC231:BG231"/>
    <mergeCell ref="A228:BL228"/>
    <mergeCell ref="A229:F231"/>
    <mergeCell ref="G229:P231"/>
    <mergeCell ref="Q229:AN229"/>
    <mergeCell ref="AO229:BL229"/>
    <mergeCell ref="Q230:U231"/>
    <mergeCell ref="V230:Y231"/>
    <mergeCell ref="Z230:AI230"/>
    <mergeCell ref="AJ230:AN231"/>
    <mergeCell ref="AO230:AS231"/>
    <mergeCell ref="AK220:AP220"/>
    <mergeCell ref="AQ220:AV220"/>
    <mergeCell ref="AW220:BA220"/>
    <mergeCell ref="BB220:BF220"/>
    <mergeCell ref="BG220:BL220"/>
    <mergeCell ref="A227:BL227"/>
    <mergeCell ref="BB221:BF221"/>
    <mergeCell ref="BG221:BL221"/>
    <mergeCell ref="A222:F222"/>
    <mergeCell ref="G222:S222"/>
    <mergeCell ref="AK219:AP219"/>
    <mergeCell ref="AQ219:AV219"/>
    <mergeCell ref="AW219:BA219"/>
    <mergeCell ref="BB219:BF219"/>
    <mergeCell ref="BG219:BL219"/>
    <mergeCell ref="A220:F220"/>
    <mergeCell ref="G220:S220"/>
    <mergeCell ref="T220:Y220"/>
    <mergeCell ref="Z220:AD220"/>
    <mergeCell ref="AE220:AJ220"/>
    <mergeCell ref="AK218:AP218"/>
    <mergeCell ref="AQ218:AV218"/>
    <mergeCell ref="AW218:BA218"/>
    <mergeCell ref="BB218:BF218"/>
    <mergeCell ref="BG218:BL218"/>
    <mergeCell ref="A219:F219"/>
    <mergeCell ref="G219:S219"/>
    <mergeCell ref="T219:Y219"/>
    <mergeCell ref="Z219:AD219"/>
    <mergeCell ref="AE219:AJ219"/>
    <mergeCell ref="AQ216:AV217"/>
    <mergeCell ref="AW216:BF216"/>
    <mergeCell ref="BG216:BL217"/>
    <mergeCell ref="AW217:BA217"/>
    <mergeCell ref="BB217:BF217"/>
    <mergeCell ref="A218:F218"/>
    <mergeCell ref="G218:S218"/>
    <mergeCell ref="T218:Y218"/>
    <mergeCell ref="Z218:AD218"/>
    <mergeCell ref="AE218:AJ218"/>
    <mergeCell ref="A216:F217"/>
    <mergeCell ref="G216:S217"/>
    <mergeCell ref="T216:Y217"/>
    <mergeCell ref="Z216:AD217"/>
    <mergeCell ref="AE216:AJ217"/>
    <mergeCell ref="AK216:AP217"/>
    <mergeCell ref="BP206:BS206"/>
    <mergeCell ref="A209:BL209"/>
    <mergeCell ref="A210:BL210"/>
    <mergeCell ref="A213:BL213"/>
    <mergeCell ref="A214:BL214"/>
    <mergeCell ref="A215:BL215"/>
    <mergeCell ref="AO206:AR206"/>
    <mergeCell ref="AS206:AW206"/>
    <mergeCell ref="AX206:BA206"/>
    <mergeCell ref="BB206:BF206"/>
    <mergeCell ref="BG206:BJ206"/>
    <mergeCell ref="BK206:BO206"/>
    <mergeCell ref="BB205:BF205"/>
    <mergeCell ref="BG205:BJ205"/>
    <mergeCell ref="BK205:BO205"/>
    <mergeCell ref="BP205:BS205"/>
    <mergeCell ref="A206:M206"/>
    <mergeCell ref="N206:U206"/>
    <mergeCell ref="V206:Z206"/>
    <mergeCell ref="AA206:AE206"/>
    <mergeCell ref="AF206:AI206"/>
    <mergeCell ref="AJ206:AN206"/>
    <mergeCell ref="BP204:BS204"/>
    <mergeCell ref="A205:M205"/>
    <mergeCell ref="N205:U205"/>
    <mergeCell ref="V205:Z205"/>
    <mergeCell ref="AA205:AE205"/>
    <mergeCell ref="AF205:AI205"/>
    <mergeCell ref="AJ205:AN205"/>
    <mergeCell ref="AO205:AR205"/>
    <mergeCell ref="AS205:AW205"/>
    <mergeCell ref="AX205:BA205"/>
    <mergeCell ref="AO204:AR204"/>
    <mergeCell ref="AS204:AW204"/>
    <mergeCell ref="AX204:BA204"/>
    <mergeCell ref="BB204:BF204"/>
    <mergeCell ref="BG204:BJ204"/>
    <mergeCell ref="BK204:BO204"/>
    <mergeCell ref="BB203:BF203"/>
    <mergeCell ref="BG203:BJ203"/>
    <mergeCell ref="BK203:BO203"/>
    <mergeCell ref="BP203:BS203"/>
    <mergeCell ref="A204:M204"/>
    <mergeCell ref="N204:U204"/>
    <mergeCell ref="V204:Z204"/>
    <mergeCell ref="AA204:AE204"/>
    <mergeCell ref="AF204:AI204"/>
    <mergeCell ref="AJ204:AN204"/>
    <mergeCell ref="AA203:AE203"/>
    <mergeCell ref="AF203:AI203"/>
    <mergeCell ref="AJ203:AN203"/>
    <mergeCell ref="AO203:AR203"/>
    <mergeCell ref="AS203:AW203"/>
    <mergeCell ref="AX203:BA203"/>
    <mergeCell ref="A200:BL200"/>
    <mergeCell ref="A201:BM201"/>
    <mergeCell ref="A202:M203"/>
    <mergeCell ref="N202:U203"/>
    <mergeCell ref="V202:Z203"/>
    <mergeCell ref="AA202:AI202"/>
    <mergeCell ref="AJ202:AR202"/>
    <mergeCell ref="AS202:BA202"/>
    <mergeCell ref="BB202:BJ202"/>
    <mergeCell ref="BK202:BS202"/>
    <mergeCell ref="AZ196:BD196"/>
    <mergeCell ref="A197:F197"/>
    <mergeCell ref="G197:S197"/>
    <mergeCell ref="T197:Z197"/>
    <mergeCell ref="AA197:AE197"/>
    <mergeCell ref="AF197:AJ197"/>
    <mergeCell ref="AK197:AO197"/>
    <mergeCell ref="AP197:AT197"/>
    <mergeCell ref="AU197:AY197"/>
    <mergeCell ref="AZ197:BD197"/>
    <mergeCell ref="AU195:AY195"/>
    <mergeCell ref="AZ195:BD195"/>
    <mergeCell ref="A196:F196"/>
    <mergeCell ref="G196:S196"/>
    <mergeCell ref="T196:Z196"/>
    <mergeCell ref="AA196:AE196"/>
    <mergeCell ref="AF196:AJ196"/>
    <mergeCell ref="AK196:AO196"/>
    <mergeCell ref="AP196:AT196"/>
    <mergeCell ref="AU196:AY196"/>
    <mergeCell ref="AP194:AT194"/>
    <mergeCell ref="AU194:AY194"/>
    <mergeCell ref="AZ194:BD194"/>
    <mergeCell ref="A195:F195"/>
    <mergeCell ref="G195:S195"/>
    <mergeCell ref="T195:Z195"/>
    <mergeCell ref="AA195:AE195"/>
    <mergeCell ref="AF195:AJ195"/>
    <mergeCell ref="AK195:AO195"/>
    <mergeCell ref="AP195:AT195"/>
    <mergeCell ref="A191:BL191"/>
    <mergeCell ref="A192:BD192"/>
    <mergeCell ref="A193:F194"/>
    <mergeCell ref="G193:S194"/>
    <mergeCell ref="T193:Z194"/>
    <mergeCell ref="AA193:AO193"/>
    <mergeCell ref="AP193:BD193"/>
    <mergeCell ref="AA194:AE194"/>
    <mergeCell ref="AF194:AJ194"/>
    <mergeCell ref="AK194:AO194"/>
    <mergeCell ref="AP189:AT189"/>
    <mergeCell ref="AU189:AY189"/>
    <mergeCell ref="AZ189:BD189"/>
    <mergeCell ref="BE189:BI189"/>
    <mergeCell ref="BJ189:BN189"/>
    <mergeCell ref="BO189:BS189"/>
    <mergeCell ref="A189:F189"/>
    <mergeCell ref="G189:S189"/>
    <mergeCell ref="T189:Z189"/>
    <mergeCell ref="AA189:AE189"/>
    <mergeCell ref="AF189:AJ189"/>
    <mergeCell ref="AK189:AO189"/>
    <mergeCell ref="AP188:AT188"/>
    <mergeCell ref="AU188:AY188"/>
    <mergeCell ref="AZ188:BD188"/>
    <mergeCell ref="BE188:BI188"/>
    <mergeCell ref="BJ188:BN188"/>
    <mergeCell ref="BO188:BS188"/>
    <mergeCell ref="A188:F188"/>
    <mergeCell ref="G188:S188"/>
    <mergeCell ref="T188:Z188"/>
    <mergeCell ref="AA188:AE188"/>
    <mergeCell ref="AF188:AJ188"/>
    <mergeCell ref="AK188:AO188"/>
    <mergeCell ref="AP187:AT187"/>
    <mergeCell ref="AU187:AY187"/>
    <mergeCell ref="AZ187:BD187"/>
    <mergeCell ref="BE187:BI187"/>
    <mergeCell ref="BJ187:BN187"/>
    <mergeCell ref="BO187:BS187"/>
    <mergeCell ref="A187:F187"/>
    <mergeCell ref="G187:S187"/>
    <mergeCell ref="T187:Z187"/>
    <mergeCell ref="AA187:AE187"/>
    <mergeCell ref="AF187:AJ187"/>
    <mergeCell ref="AK187:AO187"/>
    <mergeCell ref="AP186:AT186"/>
    <mergeCell ref="AU186:AY186"/>
    <mergeCell ref="AZ186:BD186"/>
    <mergeCell ref="BE186:BI186"/>
    <mergeCell ref="BJ186:BN186"/>
    <mergeCell ref="BO186:BS186"/>
    <mergeCell ref="A184:BS184"/>
    <mergeCell ref="A185:F186"/>
    <mergeCell ref="G185:S186"/>
    <mergeCell ref="T185:Z186"/>
    <mergeCell ref="AA185:AO185"/>
    <mergeCell ref="AP185:BD185"/>
    <mergeCell ref="BE185:BS185"/>
    <mergeCell ref="AA186:AE186"/>
    <mergeCell ref="AF186:AJ186"/>
    <mergeCell ref="AK186:AO186"/>
    <mergeCell ref="BA176:BC176"/>
    <mergeCell ref="BD176:BF176"/>
    <mergeCell ref="BG176:BI176"/>
    <mergeCell ref="BJ176:BL176"/>
    <mergeCell ref="A182:BL182"/>
    <mergeCell ref="A183:BS183"/>
    <mergeCell ref="A177:C177"/>
    <mergeCell ref="D177:V177"/>
    <mergeCell ref="W177:Y177"/>
    <mergeCell ref="Z177:AB177"/>
    <mergeCell ref="AI176:AK176"/>
    <mergeCell ref="AL176:AN176"/>
    <mergeCell ref="AO176:AQ176"/>
    <mergeCell ref="AR176:AT176"/>
    <mergeCell ref="AU176:AW176"/>
    <mergeCell ref="AX176:AZ176"/>
    <mergeCell ref="BA175:BC175"/>
    <mergeCell ref="BD175:BF175"/>
    <mergeCell ref="BG175:BI175"/>
    <mergeCell ref="BJ175:BL175"/>
    <mergeCell ref="A176:C176"/>
    <mergeCell ref="D176:V176"/>
    <mergeCell ref="W176:Y176"/>
    <mergeCell ref="Z176:AB176"/>
    <mergeCell ref="AC176:AE176"/>
    <mergeCell ref="AF176:AH176"/>
    <mergeCell ref="AI175:AK175"/>
    <mergeCell ref="AL175:AN175"/>
    <mergeCell ref="AO175:AQ175"/>
    <mergeCell ref="AR175:AT175"/>
    <mergeCell ref="AU175:AW175"/>
    <mergeCell ref="AX175:AZ175"/>
    <mergeCell ref="BA174:BC174"/>
    <mergeCell ref="BD174:BF174"/>
    <mergeCell ref="BG174:BI174"/>
    <mergeCell ref="BJ174:BL174"/>
    <mergeCell ref="A175:C175"/>
    <mergeCell ref="D175:V175"/>
    <mergeCell ref="W175:Y175"/>
    <mergeCell ref="Z175:AB175"/>
    <mergeCell ref="AC175:AE175"/>
    <mergeCell ref="AF175:AH175"/>
    <mergeCell ref="AI174:AK174"/>
    <mergeCell ref="AL174:AN174"/>
    <mergeCell ref="AO174:AQ174"/>
    <mergeCell ref="AR174:AT174"/>
    <mergeCell ref="AU174:AW174"/>
    <mergeCell ref="AX174:AZ174"/>
    <mergeCell ref="A174:C174"/>
    <mergeCell ref="D174:V174"/>
    <mergeCell ref="W174:Y174"/>
    <mergeCell ref="Z174:AB174"/>
    <mergeCell ref="AC174:AE174"/>
    <mergeCell ref="AF174:AH174"/>
    <mergeCell ref="BJ172:BL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BG171:BL171"/>
    <mergeCell ref="W172:AB172"/>
    <mergeCell ref="AC172:AH172"/>
    <mergeCell ref="AI172:AN172"/>
    <mergeCell ref="AO172:AT172"/>
    <mergeCell ref="AU172:AW173"/>
    <mergeCell ref="AX172:AZ173"/>
    <mergeCell ref="BA172:BC173"/>
    <mergeCell ref="BD172:BF173"/>
    <mergeCell ref="BG172:BI173"/>
    <mergeCell ref="A171:C173"/>
    <mergeCell ref="D171:V173"/>
    <mergeCell ref="W171:AH171"/>
    <mergeCell ref="AI171:AT171"/>
    <mergeCell ref="AU171:AZ171"/>
    <mergeCell ref="BA171:BF171"/>
    <mergeCell ref="AT158:AX158"/>
    <mergeCell ref="AY158:BC158"/>
    <mergeCell ref="BD158:BH158"/>
    <mergeCell ref="BI158:BM158"/>
    <mergeCell ref="BN158:BR158"/>
    <mergeCell ref="A170:BL170"/>
    <mergeCell ref="AT159:AX159"/>
    <mergeCell ref="AY159:BC159"/>
    <mergeCell ref="BD159:BH159"/>
    <mergeCell ref="BI159:BM159"/>
    <mergeCell ref="A158:T158"/>
    <mergeCell ref="U158:Y158"/>
    <mergeCell ref="Z158:AD158"/>
    <mergeCell ref="AE158:AI158"/>
    <mergeCell ref="AJ158:AN158"/>
    <mergeCell ref="AO158:AS158"/>
    <mergeCell ref="AO157:AS157"/>
    <mergeCell ref="AT157:AX157"/>
    <mergeCell ref="AY157:BC157"/>
    <mergeCell ref="BD157:BH157"/>
    <mergeCell ref="BI157:BM157"/>
    <mergeCell ref="BN157:BR157"/>
    <mergeCell ref="AT156:AX156"/>
    <mergeCell ref="AY156:BC156"/>
    <mergeCell ref="BD156:BH156"/>
    <mergeCell ref="BI156:BM156"/>
    <mergeCell ref="BN156:BR156"/>
    <mergeCell ref="A157:T157"/>
    <mergeCell ref="U157:Y157"/>
    <mergeCell ref="Z157:AD157"/>
    <mergeCell ref="AE157:AI157"/>
    <mergeCell ref="AJ157:AN157"/>
    <mergeCell ref="A156:T156"/>
    <mergeCell ref="U156:Y156"/>
    <mergeCell ref="Z156:AD156"/>
    <mergeCell ref="AE156:AI156"/>
    <mergeCell ref="AJ156:AN156"/>
    <mergeCell ref="AO156:AS156"/>
    <mergeCell ref="AO155:AS155"/>
    <mergeCell ref="AT155:AX155"/>
    <mergeCell ref="AY155:BC155"/>
    <mergeCell ref="BD155:BH155"/>
    <mergeCell ref="BI155:BM155"/>
    <mergeCell ref="BN155:BR155"/>
    <mergeCell ref="A154:T155"/>
    <mergeCell ref="U154:AD154"/>
    <mergeCell ref="AE154:AN154"/>
    <mergeCell ref="AO154:AX154"/>
    <mergeCell ref="AY154:BH154"/>
    <mergeCell ref="BI154:BR154"/>
    <mergeCell ref="U155:Y155"/>
    <mergeCell ref="Z155:AD155"/>
    <mergeCell ref="AE155:AI155"/>
    <mergeCell ref="AJ155:AN155"/>
    <mergeCell ref="AP140:AT140"/>
    <mergeCell ref="AU140:AY140"/>
    <mergeCell ref="AZ140:BD140"/>
    <mergeCell ref="BE140:BI140"/>
    <mergeCell ref="A152:BL152"/>
    <mergeCell ref="A153:BR153"/>
    <mergeCell ref="AP141:AT141"/>
    <mergeCell ref="AU141:AY141"/>
    <mergeCell ref="AZ141:BD141"/>
    <mergeCell ref="BE141:BI141"/>
    <mergeCell ref="AP139:AT139"/>
    <mergeCell ref="AU139:AY139"/>
    <mergeCell ref="AZ139:BD139"/>
    <mergeCell ref="BE139:BI139"/>
    <mergeCell ref="A140:C140"/>
    <mergeCell ref="D140:P140"/>
    <mergeCell ref="Q140:U140"/>
    <mergeCell ref="V140:AE140"/>
    <mergeCell ref="AF140:AJ140"/>
    <mergeCell ref="AK140:AO140"/>
    <mergeCell ref="AP138:AT138"/>
    <mergeCell ref="AU138:AY138"/>
    <mergeCell ref="AZ138:BD138"/>
    <mergeCell ref="BE138:BI138"/>
    <mergeCell ref="A139:C139"/>
    <mergeCell ref="D139:P139"/>
    <mergeCell ref="Q139:U139"/>
    <mergeCell ref="V139:AE139"/>
    <mergeCell ref="AF139:AJ139"/>
    <mergeCell ref="AK139:AO139"/>
    <mergeCell ref="AP137:AT137"/>
    <mergeCell ref="AU137:AY137"/>
    <mergeCell ref="AZ137:BD137"/>
    <mergeCell ref="BE137:BI137"/>
    <mergeCell ref="A138:C138"/>
    <mergeCell ref="D138:P138"/>
    <mergeCell ref="Q138:U138"/>
    <mergeCell ref="V138:AE138"/>
    <mergeCell ref="AF138:AJ138"/>
    <mergeCell ref="AK138:AO138"/>
    <mergeCell ref="BT123:BX123"/>
    <mergeCell ref="A135:BL135"/>
    <mergeCell ref="A136:C137"/>
    <mergeCell ref="D136:P137"/>
    <mergeCell ref="Q136:U137"/>
    <mergeCell ref="V136:AE137"/>
    <mergeCell ref="AF136:AT136"/>
    <mergeCell ref="AU136:BI136"/>
    <mergeCell ref="AF137:AJ137"/>
    <mergeCell ref="AK137:AO137"/>
    <mergeCell ref="AP123:AT123"/>
    <mergeCell ref="AU123:AY123"/>
    <mergeCell ref="AZ123:BD123"/>
    <mergeCell ref="BE123:BI123"/>
    <mergeCell ref="BJ123:BN123"/>
    <mergeCell ref="BO123:BS123"/>
    <mergeCell ref="BE122:BI122"/>
    <mergeCell ref="BJ122:BN122"/>
    <mergeCell ref="BO122:BS122"/>
    <mergeCell ref="BT122:BX122"/>
    <mergeCell ref="A123:C123"/>
    <mergeCell ref="D123:P123"/>
    <mergeCell ref="Q123:U123"/>
    <mergeCell ref="V123:AE123"/>
    <mergeCell ref="AF123:AJ123"/>
    <mergeCell ref="AK123:AO123"/>
    <mergeCell ref="BT121:BX121"/>
    <mergeCell ref="A122:C122"/>
    <mergeCell ref="D122:P122"/>
    <mergeCell ref="Q122:U122"/>
    <mergeCell ref="V122:AE122"/>
    <mergeCell ref="AF122:AJ122"/>
    <mergeCell ref="AK122:AO122"/>
    <mergeCell ref="AP122:AT122"/>
    <mergeCell ref="AU122:AY122"/>
    <mergeCell ref="AZ122:BD122"/>
    <mergeCell ref="AP121:AT121"/>
    <mergeCell ref="AU121:AY121"/>
    <mergeCell ref="AZ121:BD121"/>
    <mergeCell ref="BE121:BI121"/>
    <mergeCell ref="BJ121:BN121"/>
    <mergeCell ref="BO121:BS121"/>
    <mergeCell ref="A121:C121"/>
    <mergeCell ref="D121:P121"/>
    <mergeCell ref="Q121:U121"/>
    <mergeCell ref="V121:AE121"/>
    <mergeCell ref="AF121:AJ121"/>
    <mergeCell ref="AK121:AO121"/>
    <mergeCell ref="BJ119:BX119"/>
    <mergeCell ref="AF120:AJ120"/>
    <mergeCell ref="AK120:AO120"/>
    <mergeCell ref="AP120:AT120"/>
    <mergeCell ref="AU120:AY120"/>
    <mergeCell ref="AZ120:BD120"/>
    <mergeCell ref="BE120:BI120"/>
    <mergeCell ref="BJ120:BN120"/>
    <mergeCell ref="BO120:BS120"/>
    <mergeCell ref="BT120:BX120"/>
    <mergeCell ref="A119:C120"/>
    <mergeCell ref="D119:P120"/>
    <mergeCell ref="Q119:U120"/>
    <mergeCell ref="V119:AE120"/>
    <mergeCell ref="AF119:AT119"/>
    <mergeCell ref="AU119:BI119"/>
    <mergeCell ref="AO111:AS111"/>
    <mergeCell ref="AT111:AX111"/>
    <mergeCell ref="AY111:BC111"/>
    <mergeCell ref="BD111:BH111"/>
    <mergeCell ref="A117:BL117"/>
    <mergeCell ref="A118:BL118"/>
    <mergeCell ref="AJ112:AN112"/>
    <mergeCell ref="AO112:AS112"/>
    <mergeCell ref="AT112:AX112"/>
    <mergeCell ref="AY112:BC112"/>
    <mergeCell ref="AO110:AS110"/>
    <mergeCell ref="AT110:AX110"/>
    <mergeCell ref="AY110:BC110"/>
    <mergeCell ref="BD110:BH110"/>
    <mergeCell ref="A111:C111"/>
    <mergeCell ref="D111:T111"/>
    <mergeCell ref="U111:Y111"/>
    <mergeCell ref="Z111:AD111"/>
    <mergeCell ref="AE111:AI111"/>
    <mergeCell ref="AJ111:AN111"/>
    <mergeCell ref="AO109:AS109"/>
    <mergeCell ref="AT109:AX109"/>
    <mergeCell ref="AY109:BC109"/>
    <mergeCell ref="BD109:BH109"/>
    <mergeCell ref="A110:C110"/>
    <mergeCell ref="D110:T110"/>
    <mergeCell ref="U110:Y110"/>
    <mergeCell ref="Z110:AD110"/>
    <mergeCell ref="AE110:AI110"/>
    <mergeCell ref="AJ110:AN110"/>
    <mergeCell ref="A109:C109"/>
    <mergeCell ref="D109:T109"/>
    <mergeCell ref="U109:Y109"/>
    <mergeCell ref="Z109:AD109"/>
    <mergeCell ref="AE109:AI109"/>
    <mergeCell ref="AJ109:AN109"/>
    <mergeCell ref="AE108:AI108"/>
    <mergeCell ref="AJ108:AN108"/>
    <mergeCell ref="AO108:AS108"/>
    <mergeCell ref="AT108:AX108"/>
    <mergeCell ref="AY108:BC108"/>
    <mergeCell ref="BD108:BH108"/>
    <mergeCell ref="BQ100:BT100"/>
    <mergeCell ref="BU100:BY100"/>
    <mergeCell ref="A105:BL105"/>
    <mergeCell ref="A106:BH106"/>
    <mergeCell ref="A107:C108"/>
    <mergeCell ref="D107:T108"/>
    <mergeCell ref="U107:AN107"/>
    <mergeCell ref="AO107:BH107"/>
    <mergeCell ref="U108:Y108"/>
    <mergeCell ref="Z108:AD108"/>
    <mergeCell ref="AN100:AR100"/>
    <mergeCell ref="AS100:AW100"/>
    <mergeCell ref="AX100:BA100"/>
    <mergeCell ref="BB100:BF100"/>
    <mergeCell ref="BG100:BK100"/>
    <mergeCell ref="BL100:BP100"/>
    <mergeCell ref="A100:C100"/>
    <mergeCell ref="D100:T100"/>
    <mergeCell ref="U100:Y100"/>
    <mergeCell ref="Z100:AD100"/>
    <mergeCell ref="AE100:AH100"/>
    <mergeCell ref="AI100:AM100"/>
    <mergeCell ref="AX99:BA99"/>
    <mergeCell ref="BB99:BF99"/>
    <mergeCell ref="BG99:BK99"/>
    <mergeCell ref="BL99:BP99"/>
    <mergeCell ref="BQ99:BT99"/>
    <mergeCell ref="BU99:BY99"/>
    <mergeCell ref="BQ98:BT98"/>
    <mergeCell ref="BU98:BY98"/>
    <mergeCell ref="A99:C99"/>
    <mergeCell ref="D99:T99"/>
    <mergeCell ref="U99:Y99"/>
    <mergeCell ref="Z99:AD99"/>
    <mergeCell ref="AE99:AH99"/>
    <mergeCell ref="AI99:AM99"/>
    <mergeCell ref="AN99:AR99"/>
    <mergeCell ref="AS99:AW99"/>
    <mergeCell ref="AN98:AR98"/>
    <mergeCell ref="AS98:AW98"/>
    <mergeCell ref="AX98:BA98"/>
    <mergeCell ref="BB98:BF98"/>
    <mergeCell ref="BG98:BK98"/>
    <mergeCell ref="BL98:BP98"/>
    <mergeCell ref="A98:C98"/>
    <mergeCell ref="D98:T98"/>
    <mergeCell ref="U98:Y98"/>
    <mergeCell ref="Z98:AD98"/>
    <mergeCell ref="AE98:AH98"/>
    <mergeCell ref="AI98:AM98"/>
    <mergeCell ref="AX97:BA97"/>
    <mergeCell ref="BB97:BF97"/>
    <mergeCell ref="BG97:BK97"/>
    <mergeCell ref="BL97:BP97"/>
    <mergeCell ref="BQ97:BT97"/>
    <mergeCell ref="BU97:BY97"/>
    <mergeCell ref="U97:Y97"/>
    <mergeCell ref="Z97:AD97"/>
    <mergeCell ref="AE97:AH97"/>
    <mergeCell ref="AI97:AM97"/>
    <mergeCell ref="AN97:AR97"/>
    <mergeCell ref="AS97:AW97"/>
    <mergeCell ref="BB90:BF90"/>
    <mergeCell ref="BG90:BK90"/>
    <mergeCell ref="A93:BL93"/>
    <mergeCell ref="A94:BL94"/>
    <mergeCell ref="A95:BY95"/>
    <mergeCell ref="A96:C97"/>
    <mergeCell ref="D96:T97"/>
    <mergeCell ref="U96:AM96"/>
    <mergeCell ref="AN96:BF96"/>
    <mergeCell ref="BG96:BY96"/>
    <mergeCell ref="BB89:BF89"/>
    <mergeCell ref="BG89:BK89"/>
    <mergeCell ref="A90:E90"/>
    <mergeCell ref="F90:W90"/>
    <mergeCell ref="X90:AB90"/>
    <mergeCell ref="AC90:AG90"/>
    <mergeCell ref="AH90:AL90"/>
    <mergeCell ref="AM90:AQ90"/>
    <mergeCell ref="AR90:AV90"/>
    <mergeCell ref="AW90:BA90"/>
    <mergeCell ref="BB88:BF88"/>
    <mergeCell ref="BG88:BK88"/>
    <mergeCell ref="A89:E89"/>
    <mergeCell ref="F89:W89"/>
    <mergeCell ref="X89:AB89"/>
    <mergeCell ref="AC89:AG89"/>
    <mergeCell ref="AH89:AL89"/>
    <mergeCell ref="AM89:AQ89"/>
    <mergeCell ref="AR89:AV89"/>
    <mergeCell ref="AW89:BA89"/>
    <mergeCell ref="BB87:BF87"/>
    <mergeCell ref="BG87:BK87"/>
    <mergeCell ref="A88:E88"/>
    <mergeCell ref="F88:W88"/>
    <mergeCell ref="X88:AB88"/>
    <mergeCell ref="AC88:AG88"/>
    <mergeCell ref="AH88:AL88"/>
    <mergeCell ref="AM88:AQ88"/>
    <mergeCell ref="AR88:AV88"/>
    <mergeCell ref="AW88:BA88"/>
    <mergeCell ref="A86:E87"/>
    <mergeCell ref="F86:W87"/>
    <mergeCell ref="X86:AQ86"/>
    <mergeCell ref="AR86:BK86"/>
    <mergeCell ref="X87:AB87"/>
    <mergeCell ref="AC87:AG87"/>
    <mergeCell ref="AH87:AL87"/>
    <mergeCell ref="AM87:AQ87"/>
    <mergeCell ref="AR87:AV87"/>
    <mergeCell ref="AW87:BA87"/>
    <mergeCell ref="AR74:AV74"/>
    <mergeCell ref="AW74:BA74"/>
    <mergeCell ref="BB74:BF74"/>
    <mergeCell ref="BG74:BK74"/>
    <mergeCell ref="A84:BL84"/>
    <mergeCell ref="A85:BK85"/>
    <mergeCell ref="BG75:BK75"/>
    <mergeCell ref="A76:D76"/>
    <mergeCell ref="E76:W76"/>
    <mergeCell ref="X76:AB76"/>
    <mergeCell ref="AR73:AV73"/>
    <mergeCell ref="AW73:BA73"/>
    <mergeCell ref="BB73:BF73"/>
    <mergeCell ref="BG73:BK73"/>
    <mergeCell ref="A74:D74"/>
    <mergeCell ref="E74:W74"/>
    <mergeCell ref="X74:AB74"/>
    <mergeCell ref="AC74:AG74"/>
    <mergeCell ref="AH74:AL74"/>
    <mergeCell ref="AM74:AQ74"/>
    <mergeCell ref="AR72:AV72"/>
    <mergeCell ref="AW72:BA72"/>
    <mergeCell ref="BB72:BF72"/>
    <mergeCell ref="BG72:BK72"/>
    <mergeCell ref="A73:D73"/>
    <mergeCell ref="E73:W73"/>
    <mergeCell ref="X73:AB73"/>
    <mergeCell ref="AC73:AG73"/>
    <mergeCell ref="AH73:AL73"/>
    <mergeCell ref="AM73:AQ73"/>
    <mergeCell ref="A72:D72"/>
    <mergeCell ref="E72:W72"/>
    <mergeCell ref="X72:AB72"/>
    <mergeCell ref="AC72:AG72"/>
    <mergeCell ref="AH72:AL72"/>
    <mergeCell ref="AM72:AQ72"/>
    <mergeCell ref="AH71:AL71"/>
    <mergeCell ref="AM71:AQ71"/>
    <mergeCell ref="AR71:AV71"/>
    <mergeCell ref="AW71:BA71"/>
    <mergeCell ref="BB71:BF71"/>
    <mergeCell ref="BG71:BK71"/>
    <mergeCell ref="BQ66:BT66"/>
    <mergeCell ref="BU66:BY66"/>
    <mergeCell ref="A68:BL68"/>
    <mergeCell ref="A69:BK69"/>
    <mergeCell ref="A70:D71"/>
    <mergeCell ref="E70:W71"/>
    <mergeCell ref="X70:AQ70"/>
    <mergeCell ref="AR70:BK70"/>
    <mergeCell ref="X71:AB71"/>
    <mergeCell ref="AC71:AG71"/>
    <mergeCell ref="AN66:AR66"/>
    <mergeCell ref="AS66:AW66"/>
    <mergeCell ref="AX66:BA66"/>
    <mergeCell ref="BB66:BF66"/>
    <mergeCell ref="BG66:BK66"/>
    <mergeCell ref="BL66:BP66"/>
    <mergeCell ref="A66:E66"/>
    <mergeCell ref="F66:T66"/>
    <mergeCell ref="U66:Y66"/>
    <mergeCell ref="Z66:AD66"/>
    <mergeCell ref="AE66:AH66"/>
    <mergeCell ref="AI66:AM66"/>
    <mergeCell ref="AX65:BA65"/>
    <mergeCell ref="BB65:BF65"/>
    <mergeCell ref="BG65:BK65"/>
    <mergeCell ref="BL65:BP65"/>
    <mergeCell ref="BQ65:BT65"/>
    <mergeCell ref="BU65:BY65"/>
    <mergeCell ref="BQ64:BT64"/>
    <mergeCell ref="BU64:BY64"/>
    <mergeCell ref="A65:E65"/>
    <mergeCell ref="F65:T65"/>
    <mergeCell ref="U65:Y65"/>
    <mergeCell ref="Z65:AD65"/>
    <mergeCell ref="AE65:AH65"/>
    <mergeCell ref="AI65:AM65"/>
    <mergeCell ref="AN65:AR65"/>
    <mergeCell ref="AS65:AW65"/>
    <mergeCell ref="AN64:AR64"/>
    <mergeCell ref="AS64:AW64"/>
    <mergeCell ref="AX64:BA64"/>
    <mergeCell ref="BB64:BF64"/>
    <mergeCell ref="BG64:BK64"/>
    <mergeCell ref="BL64:BP64"/>
    <mergeCell ref="BG63:BK63"/>
    <mergeCell ref="BL63:BP63"/>
    <mergeCell ref="BQ63:BT63"/>
    <mergeCell ref="BU63:BY63"/>
    <mergeCell ref="A64:E64"/>
    <mergeCell ref="F64:T64"/>
    <mergeCell ref="U64:Y64"/>
    <mergeCell ref="Z64:AD64"/>
    <mergeCell ref="AE64:AH64"/>
    <mergeCell ref="AI64:AM64"/>
    <mergeCell ref="AE63:AH63"/>
    <mergeCell ref="AI63:AM63"/>
    <mergeCell ref="AN63:AR63"/>
    <mergeCell ref="AS63:AW63"/>
    <mergeCell ref="AX63:BA63"/>
    <mergeCell ref="BB63:BF63"/>
    <mergeCell ref="BU50:BY50"/>
    <mergeCell ref="A60:BL60"/>
    <mergeCell ref="A61:BY61"/>
    <mergeCell ref="A62:E63"/>
    <mergeCell ref="F62:T63"/>
    <mergeCell ref="U62:AM62"/>
    <mergeCell ref="AN62:BF62"/>
    <mergeCell ref="BG62:BY62"/>
    <mergeCell ref="U63:Y63"/>
    <mergeCell ref="Z63:AD63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0 A176 A111">
    <cfRule type="cellIs" dxfId="52" priority="57" stopIfTrue="1" operator="equal">
      <formula>A99</formula>
    </cfRule>
  </conditionalFormatting>
  <conditionalFormatting sqref="A123:C123 A140:C140">
    <cfRule type="cellIs" dxfId="51" priority="58" stopIfTrue="1" operator="equal">
      <formula>A122</formula>
    </cfRule>
    <cfRule type="cellIs" dxfId="50" priority="59" stopIfTrue="1" operator="equal">
      <formula>0</formula>
    </cfRule>
  </conditionalFormatting>
  <conditionalFormatting sqref="A101">
    <cfRule type="cellIs" dxfId="49" priority="56" stopIfTrue="1" operator="equal">
      <formula>A100</formula>
    </cfRule>
  </conditionalFormatting>
  <conditionalFormatting sqref="A102">
    <cfRule type="cellIs" dxfId="48" priority="55" stopIfTrue="1" operator="equal">
      <formula>A101</formula>
    </cfRule>
  </conditionalFormatting>
  <conditionalFormatting sqref="A103">
    <cfRule type="cellIs" dxfId="47" priority="54" stopIfTrue="1" operator="equal">
      <formula>A102</formula>
    </cfRule>
  </conditionalFormatting>
  <conditionalFormatting sqref="A115">
    <cfRule type="cellIs" dxfId="46" priority="61" stopIfTrue="1" operator="equal">
      <formula>A111</formula>
    </cfRule>
  </conditionalFormatting>
  <conditionalFormatting sqref="A112">
    <cfRule type="cellIs" dxfId="45" priority="52" stopIfTrue="1" operator="equal">
      <formula>A111</formula>
    </cfRule>
  </conditionalFormatting>
  <conditionalFormatting sqref="A113">
    <cfRule type="cellIs" dxfId="44" priority="51" stopIfTrue="1" operator="equal">
      <formula>A112</formula>
    </cfRule>
  </conditionalFormatting>
  <conditionalFormatting sqref="A114">
    <cfRule type="cellIs" dxfId="43" priority="50" stopIfTrue="1" operator="equal">
      <formula>A113</formula>
    </cfRule>
  </conditionalFormatting>
  <conditionalFormatting sqref="A177">
    <cfRule type="cellIs" dxfId="42" priority="4" stopIfTrue="1" operator="equal">
      <formula>A176</formula>
    </cfRule>
  </conditionalFormatting>
  <conditionalFormatting sqref="A124:C124">
    <cfRule type="cellIs" dxfId="41" priority="47" stopIfTrue="1" operator="equal">
      <formula>A123</formula>
    </cfRule>
    <cfRule type="cellIs" dxfId="40" priority="48" stopIfTrue="1" operator="equal">
      <formula>0</formula>
    </cfRule>
  </conditionalFormatting>
  <conditionalFormatting sqref="A125:C125">
    <cfRule type="cellIs" dxfId="39" priority="45" stopIfTrue="1" operator="equal">
      <formula>A124</formula>
    </cfRule>
    <cfRule type="cellIs" dxfId="38" priority="46" stopIfTrue="1" operator="equal">
      <formula>0</formula>
    </cfRule>
  </conditionalFormatting>
  <conditionalFormatting sqref="A126:C126">
    <cfRule type="cellIs" dxfId="37" priority="43" stopIfTrue="1" operator="equal">
      <formula>A125</formula>
    </cfRule>
    <cfRule type="cellIs" dxfId="36" priority="44" stopIfTrue="1" operator="equal">
      <formula>0</formula>
    </cfRule>
  </conditionalFormatting>
  <conditionalFormatting sqref="A127:C127">
    <cfRule type="cellIs" dxfId="35" priority="41" stopIfTrue="1" operator="equal">
      <formula>A126</formula>
    </cfRule>
    <cfRule type="cellIs" dxfId="34" priority="42" stopIfTrue="1" operator="equal">
      <formula>0</formula>
    </cfRule>
  </conditionalFormatting>
  <conditionalFormatting sqref="A128:C128">
    <cfRule type="cellIs" dxfId="33" priority="39" stopIfTrue="1" operator="equal">
      <formula>A127</formula>
    </cfRule>
    <cfRule type="cellIs" dxfId="32" priority="40" stopIfTrue="1" operator="equal">
      <formula>0</formula>
    </cfRule>
  </conditionalFormatting>
  <conditionalFormatting sqref="A129:C129">
    <cfRule type="cellIs" dxfId="31" priority="37" stopIfTrue="1" operator="equal">
      <formula>A128</formula>
    </cfRule>
    <cfRule type="cellIs" dxfId="30" priority="38" stopIfTrue="1" operator="equal">
      <formula>0</formula>
    </cfRule>
  </conditionalFormatting>
  <conditionalFormatting sqref="A130:C130">
    <cfRule type="cellIs" dxfId="29" priority="35" stopIfTrue="1" operator="equal">
      <formula>A129</formula>
    </cfRule>
    <cfRule type="cellIs" dxfId="28" priority="36" stopIfTrue="1" operator="equal">
      <formula>0</formula>
    </cfRule>
  </conditionalFormatting>
  <conditionalFormatting sqref="A131:C131">
    <cfRule type="cellIs" dxfId="27" priority="33" stopIfTrue="1" operator="equal">
      <formula>A130</formula>
    </cfRule>
    <cfRule type="cellIs" dxfId="26" priority="34" stopIfTrue="1" operator="equal">
      <formula>0</formula>
    </cfRule>
  </conditionalFormatting>
  <conditionalFormatting sqref="A132:C132">
    <cfRule type="cellIs" dxfId="25" priority="31" stopIfTrue="1" operator="equal">
      <formula>A131</formula>
    </cfRule>
    <cfRule type="cellIs" dxfId="24" priority="32" stopIfTrue="1" operator="equal">
      <formula>0</formula>
    </cfRule>
  </conditionalFormatting>
  <conditionalFormatting sqref="A133:C133">
    <cfRule type="cellIs" dxfId="23" priority="29" stopIfTrue="1" operator="equal">
      <formula>A132</formula>
    </cfRule>
    <cfRule type="cellIs" dxfId="22" priority="30" stopIfTrue="1" operator="equal">
      <formula>0</formula>
    </cfRule>
  </conditionalFormatting>
  <conditionalFormatting sqref="A141:C141">
    <cfRule type="cellIs" dxfId="21" priority="25" stopIfTrue="1" operator="equal">
      <formula>A140</formula>
    </cfRule>
    <cfRule type="cellIs" dxfId="20" priority="26" stopIfTrue="1" operator="equal">
      <formula>0</formula>
    </cfRule>
  </conditionalFormatting>
  <conditionalFormatting sqref="A142:C142">
    <cfRule type="cellIs" dxfId="19" priority="23" stopIfTrue="1" operator="equal">
      <formula>A141</formula>
    </cfRule>
    <cfRule type="cellIs" dxfId="18" priority="24" stopIfTrue="1" operator="equal">
      <formula>0</formula>
    </cfRule>
  </conditionalFormatting>
  <conditionalFormatting sqref="A143:C143">
    <cfRule type="cellIs" dxfId="17" priority="21" stopIfTrue="1" operator="equal">
      <formula>A142</formula>
    </cfRule>
    <cfRule type="cellIs" dxfId="16" priority="22" stopIfTrue="1" operator="equal">
      <formula>0</formula>
    </cfRule>
  </conditionalFormatting>
  <conditionalFormatting sqref="A144:C144">
    <cfRule type="cellIs" dxfId="15" priority="19" stopIfTrue="1" operator="equal">
      <formula>A143</formula>
    </cfRule>
    <cfRule type="cellIs" dxfId="14" priority="20" stopIfTrue="1" operator="equal">
      <formula>0</formula>
    </cfRule>
  </conditionalFormatting>
  <conditionalFormatting sqref="A145:C145">
    <cfRule type="cellIs" dxfId="13" priority="17" stopIfTrue="1" operator="equal">
      <formula>A144</formula>
    </cfRule>
    <cfRule type="cellIs" dxfId="12" priority="18" stopIfTrue="1" operator="equal">
      <formula>0</formula>
    </cfRule>
  </conditionalFormatting>
  <conditionalFormatting sqref="A146:C146">
    <cfRule type="cellIs" dxfId="11" priority="15" stopIfTrue="1" operator="equal">
      <formula>A145</formula>
    </cfRule>
    <cfRule type="cellIs" dxfId="10" priority="16" stopIfTrue="1" operator="equal">
      <formula>0</formula>
    </cfRule>
  </conditionalFormatting>
  <conditionalFormatting sqref="A147:C147">
    <cfRule type="cellIs" dxfId="9" priority="13" stopIfTrue="1" operator="equal">
      <formula>A146</formula>
    </cfRule>
    <cfRule type="cellIs" dxfId="8" priority="14" stopIfTrue="1" operator="equal">
      <formula>0</formula>
    </cfRule>
  </conditionalFormatting>
  <conditionalFormatting sqref="A148:C148">
    <cfRule type="cellIs" dxfId="7" priority="11" stopIfTrue="1" operator="equal">
      <formula>A147</formula>
    </cfRule>
    <cfRule type="cellIs" dxfId="6" priority="12" stopIfTrue="1" operator="equal">
      <formula>0</formula>
    </cfRule>
  </conditionalFormatting>
  <conditionalFormatting sqref="A149:C149">
    <cfRule type="cellIs" dxfId="5" priority="9" stopIfTrue="1" operator="equal">
      <formula>A148</formula>
    </cfRule>
    <cfRule type="cellIs" dxfId="4" priority="10" stopIfTrue="1" operator="equal">
      <formula>0</formula>
    </cfRule>
  </conditionalFormatting>
  <conditionalFormatting sqref="A150:C150">
    <cfRule type="cellIs" dxfId="3" priority="7" stopIfTrue="1" operator="equal">
      <formula>A149</formula>
    </cfRule>
    <cfRule type="cellIs" dxfId="2" priority="8" stopIfTrue="1" operator="equal">
      <formula>0</formula>
    </cfRule>
  </conditionalFormatting>
  <conditionalFormatting sqref="A178">
    <cfRule type="cellIs" dxfId="1" priority="3" stopIfTrue="1" operator="equal">
      <formula>A177</formula>
    </cfRule>
  </conditionalFormatting>
  <conditionalFormatting sqref="A179">
    <cfRule type="cellIs" dxfId="0" priority="2" stopIfTrue="1" operator="equal">
      <formula>A178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КПК0910160</vt:lpstr>
      <vt:lpstr>'Додаток2 КПК0910160'!Область_печати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2025-08-12T08:49:11Z</dcterms:modified>
</cp:coreProperties>
</file>