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3113" sheetId="6" r:id="rId1"/>
  </sheets>
  <definedNames>
    <definedName name="_xlnm.Print_Area" localSheetId="0">'Додаток2 КПК0913113'!$A$1:$BY$238</definedName>
  </definedNames>
  <calcPr calcId="152511"/>
</workbook>
</file>

<file path=xl/calcChain.xml><?xml version="1.0" encoding="utf-8"?>
<calcChain xmlns="http://schemas.openxmlformats.org/spreadsheetml/2006/main">
  <c r="BH215" i="6" l="1"/>
  <c r="AT215" i="6"/>
  <c r="AJ215" i="6"/>
  <c r="BH214" i="6"/>
  <c r="AT214" i="6"/>
  <c r="AJ214" i="6"/>
  <c r="BH213" i="6"/>
  <c r="AT213" i="6"/>
  <c r="AJ213" i="6"/>
  <c r="BH212" i="6"/>
  <c r="AT212" i="6"/>
  <c r="AJ212" i="6"/>
  <c r="BH211" i="6"/>
  <c r="AT211" i="6"/>
  <c r="AJ211" i="6"/>
  <c r="BH210" i="6"/>
  <c r="AT210" i="6"/>
  <c r="AJ210" i="6"/>
  <c r="BH209" i="6"/>
  <c r="AT209" i="6"/>
  <c r="AJ209" i="6"/>
  <c r="BH208" i="6"/>
  <c r="AT208" i="6"/>
  <c r="AJ208" i="6"/>
  <c r="BH207" i="6"/>
  <c r="AT207" i="6"/>
  <c r="AJ207" i="6"/>
  <c r="BH206" i="6"/>
  <c r="AT206" i="6"/>
  <c r="AJ206" i="6"/>
  <c r="BH205" i="6"/>
  <c r="AT205" i="6"/>
  <c r="AJ205" i="6"/>
  <c r="BH204" i="6"/>
  <c r="AT204" i="6"/>
  <c r="AJ204" i="6"/>
  <c r="BH203" i="6"/>
  <c r="AT203" i="6"/>
  <c r="AJ203" i="6"/>
  <c r="BG194" i="6"/>
  <c r="AQ194" i="6"/>
  <c r="AZ171" i="6"/>
  <c r="AK171" i="6"/>
  <c r="BO163" i="6"/>
  <c r="AZ163" i="6"/>
  <c r="AK163" i="6"/>
  <c r="BD118" i="6"/>
  <c r="AJ118" i="6"/>
  <c r="BD117" i="6"/>
  <c r="AJ117" i="6"/>
  <c r="BU109" i="6"/>
  <c r="BB109" i="6"/>
  <c r="AI109" i="6"/>
  <c r="BU108" i="6"/>
  <c r="BB108" i="6"/>
  <c r="AI108" i="6"/>
  <c r="BG98" i="6"/>
  <c r="AM98" i="6"/>
  <c r="BG90" i="6"/>
  <c r="AM90" i="6"/>
  <c r="BG89" i="6"/>
  <c r="AM89" i="6"/>
  <c r="BG88" i="6"/>
  <c r="AM88" i="6"/>
  <c r="BG87" i="6"/>
  <c r="AM87" i="6"/>
  <c r="BG86" i="6"/>
  <c r="AM86" i="6"/>
  <c r="BG85" i="6"/>
  <c r="AM85" i="6"/>
  <c r="BG84" i="6"/>
  <c r="AM84" i="6"/>
  <c r="BG83" i="6"/>
  <c r="AM83" i="6"/>
  <c r="BG82" i="6"/>
  <c r="AM82" i="6"/>
  <c r="BG81" i="6"/>
  <c r="AM81" i="6"/>
  <c r="BG80" i="6"/>
  <c r="AM80" i="6"/>
  <c r="BG79" i="6"/>
  <c r="AM79" i="6"/>
  <c r="BG78" i="6"/>
  <c r="AM78" i="6"/>
  <c r="BU70" i="6"/>
  <c r="BB70" i="6"/>
  <c r="AI70" i="6"/>
  <c r="BU62" i="6"/>
  <c r="BB62" i="6"/>
  <c r="AI62" i="6"/>
  <c r="BU61" i="6"/>
  <c r="BB61" i="6"/>
  <c r="AI61" i="6"/>
  <c r="BU60" i="6"/>
  <c r="BB60" i="6"/>
  <c r="AI60" i="6"/>
  <c r="BU59" i="6"/>
  <c r="BB59" i="6"/>
  <c r="AI59" i="6"/>
  <c r="BU58" i="6"/>
  <c r="BB58" i="6"/>
  <c r="AI58" i="6"/>
  <c r="BU57" i="6"/>
  <c r="BB57" i="6"/>
  <c r="AI57" i="6"/>
  <c r="BU56" i="6"/>
  <c r="BB56" i="6"/>
  <c r="AI56" i="6"/>
  <c r="BU55" i="6"/>
  <c r="BB55" i="6"/>
  <c r="AI55" i="6"/>
  <c r="BU54" i="6"/>
  <c r="BB54" i="6"/>
  <c r="AI54" i="6"/>
  <c r="BU53" i="6"/>
  <c r="BB53" i="6"/>
  <c r="AI53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<sst xmlns="http://schemas.openxmlformats.org/spreadsheetml/2006/main" count="678" uniqueCount="243">
  <si>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</si>
  <si>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</si>
  <si>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</si>
  <si>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</si>
  <si>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</si>
  <si>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</si>
  <si>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</si>
  <si>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</si>
  <si>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</si>
  <si>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</si>
  <si>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</si>
  <si>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</si>
  <si>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</si>
  <si>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</si>
  <si>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</si>
  <si>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</si>
  <si>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</si>
  <si>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</si>
  <si>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</si>
  <si>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</si>
  <si>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</si>
  <si>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</si>
  <si>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</si>
  <si>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</si>
  <si>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</si>
  <si>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</si>
  <si>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</si>
  <si>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</si>
  <si>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</si>
  <si>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</si>
  <si>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</si>
  <si>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</si>
  <si>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</si>
  <si>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</si>
  <si>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</si>
  <si>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</si>
  <si>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</si>
  <si>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</si>
  <si>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</si>
  <si>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</si>
  <si>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</si>
  <si>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</si>
  <si>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</si>
  <si>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</si>
  <si>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</si>
  <si>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</si>
  <si>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</si>
  <si>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</si>
  <si>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</si>
  <si>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</si>
  <si>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</si>
  <si>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</si>
  <si>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</si>
  <si>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</si>
  <si>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</si>
  <si>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</si>
  <si>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</si>
  <si>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</si>
  <si>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</si>
  <si>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</si>
  <si>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</si>
  <si>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</si>
  <si>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</si>
  <si>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</si>
  <si>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</si>
  <si>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</si>
  <si>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</si>
  <si>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</si>
  <si>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</si>
  <si>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</si>
  <si>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</si>
  <si>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</si>
  <si>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</si>
  <si>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</si>
  <si>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</si>
  <si>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</si>
  <si>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</si>
  <si>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</si>
  <si>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</si>
  <si>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</si>
  <si>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</si>
  <si>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</si>
  <si>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</si>
  <si>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</si>
  <si>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</si>
  <si>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</si>
  <si>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</si>
  <si>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</si>
  <si>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</si>
  <si>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</si>
  <si>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</si>
  <si>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</si>
  <si>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</si>
  <si>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</si>
  <si>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</si>
  <si>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</si>
  <si>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</si>
  <si>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</si>
  <si>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</si>
  <si>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</si>
  <si>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</si>
  <si>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</si>
  <si>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</si>
  <si>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</si>
  <si>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</si>
  <si>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</si>
  <si>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</si>
  <si>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</si>
  <si>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</si>
  <si>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</si>
  <si>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</si>
  <si>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</si>
  <si>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</si>
  <si>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</si>
  <si>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</si>
  <si>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</si>
  <si>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</si>
  <si>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</si>
  <si>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</si>
  <si>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</si>
  <si>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</si>
  <si>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</si>
  <si>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</si>
  <si>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</si>
  <si>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</si>
  <si>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</si>
  <si>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</si>
  <si>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</si>
  <si>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</si>
  <si>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</si>
  <si>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</si>
  <si>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</si>
  <si>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</si>
  <si>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</si>
  <si>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</si>
  <si>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</si>
  <si>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</si>
  <si>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</si>
  <si>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</si>
  <si>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</si>
  <si>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</si>
  <si>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</si>
  <si>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</si>
  <si>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</si>
  <si>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</si>
  <si>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</si>
  <si>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</si>
  <si>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</si>
  <si>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</si>
  <si>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</si>
  <si>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</si>
  <si>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</si>
  <si>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</si>
  <si>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</si>
  <si>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</si>
  <si>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</si>
  <si>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</si>
  <si>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</si>
  <si>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</si>
  <si>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</si>
  <si>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</si>
  <si>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</si>
  <si>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</si>
  <si>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</si>
  <si>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</si>
  <si>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</si>
  <si>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</si>
  <si>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</si>
  <si>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</si>
  <si>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</si>
  <si>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</si>
  <si>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</si>
  <si>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</si>
  <si>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</si>
  <si>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Заробітна плата</t>
  </si>
  <si>
    <t>Нарахування на оплату праці</t>
  </si>
  <si>
    <t>Предмети, матеріали, обладнання та інвентар</t>
  </si>
  <si>
    <t>Медикаменти та перев`язувальні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</si>
  <si>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</si>
  <si>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</si>
  <si>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</si>
  <si>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Оплата електроенергії</t>
  </si>
  <si>
    <t>Оплата інших енергоносіїв та інших комунальних послуг</t>
  </si>
  <si>
    <t>Окремі заходи по реалізації державних (регіональних) програм, не віднесені до заходів розвитку</t>
  </si>
  <si>
    <t>Інші виплати населенню</t>
  </si>
  <si>
    <t>Інші поточні видатки</t>
  </si>
  <si>
    <t>створення сімейних будинків - проживання, виховання, догляд та соціальна адаптація дітей в умовах, наближених до сімейних, з метою реінтеграції дитини в сімейне середовище, її підготовки до самостійного життя та соціалізації в громаді</t>
  </si>
  <si>
    <t>у тому числі оплата праці  штатних одиниць за загальним фондом, що враховані також у спеціальному фонді</t>
  </si>
  <si>
    <t>УСЬОГО штатних одиниць</t>
  </si>
  <si>
    <t>з них штатні одиниці за загальним фондом, що враховані також у спеціальному фонді</t>
  </si>
  <si>
    <t>Забезпечення подання соціальних послуг дітям ,  які опинились у складних житлових обставинах, та забезпечення соціально - правового захисту дітей.</t>
  </si>
  <si>
    <t>проживання, виховання, догляд та соціальна адаптація дітей в умовах, наближених до сімейних, з метою реінтеграції дитини в сімейне середовище, її підготовки до самостійного життя та соціалізації в громаді</t>
  </si>
  <si>
    <t>- Конституція України, Закон України "Про місцеве самововрядування в Україні",Бюджетний Кодекс України, Наказ Міністерства фінансів України від 26 серпня 2014 року № 836 "Про деякі питання запровадження програмно-цільового методу складання та виконання місцевих бюджетів" зі змінами та доповненнями, Інструкція про статус та особливості участі в бюджетному процесі відповідальних  виконавців бюджетних програм місцевих бюджетів, затверджених наказом Міністерства фінансів України від 26.08.2014 року № 836  зі змінами та доповненнями,Наказ Мінфіна  від 27 липня 2011 року № 945 "Про затвердження Примірного переліку результативних показників бюджетних програм для місцевих бюджетів за видатками, що не враховуються при визначенні обсягу міжбюджетних трансфертів"  зі змінами та доповненнями.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</si>
  <si>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</si>
  <si>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</si>
  <si>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</si>
  <si>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</si>
  <si>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</si>
  <si>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Махоніна Т. А.</t>
  </si>
  <si>
    <t>44155532</t>
  </si>
  <si>
    <t>04502000000</t>
  </si>
  <si>
    <t>(грн)</t>
  </si>
  <si>
    <t>2020 рік (звіт)</t>
  </si>
  <si>
    <t>1) кредиторська заборгованість місцевого бюджету у 2020 році:</t>
  </si>
  <si>
    <t>Дебіторська заборгованість на 01.01.2020</t>
  </si>
  <si>
    <t>2021 рік (затверджено)</t>
  </si>
  <si>
    <t>2021 рік (план)</t>
  </si>
  <si>
    <t>2021 рік</t>
  </si>
  <si>
    <t>3) дебіторська заборгованість у 2020 - 2021 роках:</t>
  </si>
  <si>
    <t>Дебіторська заборгованість на 01.01.2021</t>
  </si>
  <si>
    <t>4) аналіз управління бюджетними зобов'язаннями та пропозиції щодо упорядкування бюджетних зобов'язань у 2021 році.</t>
  </si>
  <si>
    <t>внаслідок використання коштів спеціального фонду бюджету у 2020 році, та очікувані результати у 2021 році.</t>
  </si>
  <si>
    <t>1) надходження для виконання бюджетної програми у 2020 - 2022 роках:</t>
  </si>
  <si>
    <t>2022 рік (проект)</t>
  </si>
  <si>
    <t>1) видатки за кодами Економічної класифікації видатків бюджету у 2020 - 2022 роках:</t>
  </si>
  <si>
    <t>2) надання кредитів за кодами Класифікації кредитування бюджету у 2020 - 2022 роках:</t>
  </si>
  <si>
    <t>1) витрати за напрямами використання бюджетних коштів у 2020 - 2022 роках:</t>
  </si>
  <si>
    <t>1) результативні показники бюджетної програми у 2020 - 2022 роках:</t>
  </si>
  <si>
    <t>2022 рік</t>
  </si>
  <si>
    <t>1) місцеві/регіональні програми, які виконуються в межах бюджетної програми у 2020 - 2022 роках:</t>
  </si>
  <si>
    <t>14. Бюджетні зобов’язання у 2020 - 2022 роках:</t>
  </si>
  <si>
    <t xml:space="preserve">2) кредиторська заборгованість місцевого бюджету у 2021 - 2022 роках: </t>
  </si>
  <si>
    <t>Очікувана дебіторська заборгованость  на 01.01.2022</t>
  </si>
  <si>
    <t>2023 рік (прогноз)</t>
  </si>
  <si>
    <t>2023 рік</t>
  </si>
  <si>
    <t>БЮДЖЕТНИЙ ЗАПИТ НА 2022-2024 РОКИ індивідуальний (Форма 2022-2)</t>
  </si>
  <si>
    <t>4. Мета та завдання бюджетної програми на 2022 - 2024 роки</t>
  </si>
  <si>
    <t>2) надходження для виконання бюджетної програми  у 2023 - 2024 роках:</t>
  </si>
  <si>
    <t>2024 рік (прогноз)</t>
  </si>
  <si>
    <t>3) видатки за кодами Економічної класифікації видатків бюджету у 2023 - 2024 роках:</t>
  </si>
  <si>
    <t>4) надання кредитів за кодами Класифікації кредитування бюджету у 2023 - 2024 роках:</t>
  </si>
  <si>
    <t>2) витрати за напрямами використання бюджетних коштів у 2023 - 2024 роках:</t>
  </si>
  <si>
    <t>2) результативні показники бюджетної програми у 2023 - 2024 роках:</t>
  </si>
  <si>
    <t xml:space="preserve">2024 рік </t>
  </si>
  <si>
    <t>2) місцеві/регіональні програми, які виконуються в межах бюджетної програми у 2023 - 2024 роках:</t>
  </si>
  <si>
    <t>12. Об’єкти, які виконуються в межах бюджетної програми за рахунок коштів бюджету розвитку у 2020 - 2024 роках:</t>
  </si>
  <si>
    <t>13. Аналіз результатів, досягнутих внаслідок використання коштів загального фонду бюджету у 2020 році, очікувані результати у 
2021 році, обґрунтування необхідності передбачення витрат кредитів на 2022 - 2024 роки</t>
  </si>
  <si>
    <t xml:space="preserve"> 15. Підстави та обґрунтування видатків спеціального фонду на 2022 рік та на 2023 - 2024 роки за рахунок надходжень до спеціального фонду, аналіз результатів, досягнутих </t>
  </si>
  <si>
    <t>(0)(9)(1)(3)(1)(1)(3)</t>
  </si>
  <si>
    <t>(3)(1)(1)(3)</t>
  </si>
  <si>
    <t>(1)(0)(4)(0)</t>
  </si>
  <si>
    <t>Підтримка та утримання малих групових будинків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</si>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</sst>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13" fillId="0" borderId="0" xfId="0" applyFont="1" applyBorder="1" applyAlignment="1"/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0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4" fillId="0" borderId="5" xfId="0" quotePrefix="1" applyFont="1" applyBorder="1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10" fillId="0" borderId="5" xfId="0" quotePrefix="1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39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60" t="s">
        <v>115</v>
      </c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</row>
    <row r="2" spans="1:79" ht="14.25" customHeight="1" x14ac:dyDescent="0.2">
      <c r="A2" s="41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4" t="s">
        <v>194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8"/>
      <c r="AH4" s="28" t="s">
        <v>193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29" t="s">
        <v>199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4" t="s">
        <v>194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8"/>
      <c r="AH7" s="28" t="s">
        <v>242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29" t="s">
        <v>199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14.25" customHeight="1" x14ac:dyDescent="0.2">
      <c r="A10" s="11" t="s">
        <v>163</v>
      </c>
      <c r="B10" s="28" t="s">
        <v>238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239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240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0" t="s">
        <v>241</v>
      </c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20"/>
      <c r="BL10" s="129" t="s">
        <v>200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4" t="s">
        <v>167</v>
      </c>
      <c r="AB11" s="84"/>
      <c r="AC11" s="84"/>
      <c r="AD11" s="84"/>
      <c r="AE11" s="84"/>
      <c r="AF11" s="84"/>
      <c r="AG11" s="84"/>
      <c r="AH11" s="84"/>
      <c r="AI11" s="84"/>
      <c r="AJ11" s="13"/>
      <c r="AK11" s="85" t="s">
        <v>165</v>
      </c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226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2" t="s">
        <v>190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15" customHeight="1" x14ac:dyDescent="0.2">
      <c r="A18" s="122" t="s">
        <v>191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60" customHeight="1" x14ac:dyDescent="0.2">
      <c r="A21" s="122" t="s">
        <v>192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212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201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2" t="s">
        <v>2</v>
      </c>
      <c r="B26" s="63"/>
      <c r="C26" s="63"/>
      <c r="D26" s="64"/>
      <c r="E26" s="62" t="s">
        <v>19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36" t="s">
        <v>202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205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213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5"/>
      <c r="B27" s="66"/>
      <c r="C27" s="66"/>
      <c r="D27" s="67"/>
      <c r="E27" s="65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100" customFormat="1" ht="12.75" customHeight="1" x14ac:dyDescent="0.2">
      <c r="A30" s="90"/>
      <c r="B30" s="91"/>
      <c r="C30" s="91"/>
      <c r="D30" s="92"/>
      <c r="E30" s="93" t="s">
        <v>172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5"/>
      <c r="U30" s="96">
        <v>0</v>
      </c>
      <c r="V30" s="96"/>
      <c r="W30" s="96"/>
      <c r="X30" s="96"/>
      <c r="Y30" s="96"/>
      <c r="Z30" s="96" t="s">
        <v>173</v>
      </c>
      <c r="AA30" s="96"/>
      <c r="AB30" s="96"/>
      <c r="AC30" s="96"/>
      <c r="AD30" s="96"/>
      <c r="AE30" s="97" t="s">
        <v>173</v>
      </c>
      <c r="AF30" s="98"/>
      <c r="AG30" s="98"/>
      <c r="AH30" s="99"/>
      <c r="AI30" s="97">
        <f>IF(ISNUMBER(U30),U30,0)+IF(ISNUMBER(Z30),Z30,0)</f>
        <v>0</v>
      </c>
      <c r="AJ30" s="98"/>
      <c r="AK30" s="98"/>
      <c r="AL30" s="98"/>
      <c r="AM30" s="99"/>
      <c r="AN30" s="97">
        <v>0</v>
      </c>
      <c r="AO30" s="98"/>
      <c r="AP30" s="98"/>
      <c r="AQ30" s="98"/>
      <c r="AR30" s="99"/>
      <c r="AS30" s="97" t="s">
        <v>173</v>
      </c>
      <c r="AT30" s="98"/>
      <c r="AU30" s="98"/>
      <c r="AV30" s="98"/>
      <c r="AW30" s="99"/>
      <c r="AX30" s="97" t="s">
        <v>173</v>
      </c>
      <c r="AY30" s="98"/>
      <c r="AZ30" s="98"/>
      <c r="BA30" s="99"/>
      <c r="BB30" s="97">
        <f>IF(ISNUMBER(AN30),AN30,0)+IF(ISNUMBER(AS30),AS30,0)</f>
        <v>0</v>
      </c>
      <c r="BC30" s="98"/>
      <c r="BD30" s="98"/>
      <c r="BE30" s="98"/>
      <c r="BF30" s="99"/>
      <c r="BG30" s="97">
        <v>3361001</v>
      </c>
      <c r="BH30" s="98"/>
      <c r="BI30" s="98"/>
      <c r="BJ30" s="98"/>
      <c r="BK30" s="99"/>
      <c r="BL30" s="97" t="s">
        <v>173</v>
      </c>
      <c r="BM30" s="98"/>
      <c r="BN30" s="98"/>
      <c r="BO30" s="98"/>
      <c r="BP30" s="99"/>
      <c r="BQ30" s="97" t="s">
        <v>173</v>
      </c>
      <c r="BR30" s="98"/>
      <c r="BS30" s="98"/>
      <c r="BT30" s="99"/>
      <c r="BU30" s="97">
        <f>IF(ISNUMBER(BG30),BG30,0)+IF(ISNUMBER(BL30),BL30,0)</f>
        <v>3361001</v>
      </c>
      <c r="BV30" s="98"/>
      <c r="BW30" s="98"/>
      <c r="BX30" s="98"/>
      <c r="BY30" s="99"/>
      <c r="CA30" s="100" t="s">
        <v>22</v>
      </c>
    </row>
    <row r="31" spans="1:79" s="6" customFormat="1" ht="12.75" customHeight="1" x14ac:dyDescent="0.2">
      <c r="A31" s="88"/>
      <c r="B31" s="86"/>
      <c r="C31" s="86"/>
      <c r="D31" s="87"/>
      <c r="E31" s="101" t="s">
        <v>147</v>
      </c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3"/>
      <c r="U31" s="104">
        <v>0</v>
      </c>
      <c r="V31" s="104"/>
      <c r="W31" s="104"/>
      <c r="X31" s="104"/>
      <c r="Y31" s="104"/>
      <c r="Z31" s="104">
        <v>0</v>
      </c>
      <c r="AA31" s="104"/>
      <c r="AB31" s="104"/>
      <c r="AC31" s="104"/>
      <c r="AD31" s="104"/>
      <c r="AE31" s="105">
        <v>0</v>
      </c>
      <c r="AF31" s="106"/>
      <c r="AG31" s="106"/>
      <c r="AH31" s="107"/>
      <c r="AI31" s="105">
        <f>IF(ISNUMBER(U31),U31,0)+IF(ISNUMBER(Z31),Z31,0)</f>
        <v>0</v>
      </c>
      <c r="AJ31" s="106"/>
      <c r="AK31" s="106"/>
      <c r="AL31" s="106"/>
      <c r="AM31" s="107"/>
      <c r="AN31" s="105">
        <v>0</v>
      </c>
      <c r="AO31" s="106"/>
      <c r="AP31" s="106"/>
      <c r="AQ31" s="106"/>
      <c r="AR31" s="107"/>
      <c r="AS31" s="105">
        <v>0</v>
      </c>
      <c r="AT31" s="106"/>
      <c r="AU31" s="106"/>
      <c r="AV31" s="106"/>
      <c r="AW31" s="107"/>
      <c r="AX31" s="105">
        <v>0</v>
      </c>
      <c r="AY31" s="106"/>
      <c r="AZ31" s="106"/>
      <c r="BA31" s="107"/>
      <c r="BB31" s="105">
        <f>IF(ISNUMBER(AN31),AN31,0)+IF(ISNUMBER(AS31),AS31,0)</f>
        <v>0</v>
      </c>
      <c r="BC31" s="106"/>
      <c r="BD31" s="106"/>
      <c r="BE31" s="106"/>
      <c r="BF31" s="107"/>
      <c r="BG31" s="105">
        <v>3361001</v>
      </c>
      <c r="BH31" s="106"/>
      <c r="BI31" s="106"/>
      <c r="BJ31" s="106"/>
      <c r="BK31" s="107"/>
      <c r="BL31" s="105">
        <v>0</v>
      </c>
      <c r="BM31" s="106"/>
      <c r="BN31" s="106"/>
      <c r="BO31" s="106"/>
      <c r="BP31" s="107"/>
      <c r="BQ31" s="105">
        <v>0</v>
      </c>
      <c r="BR31" s="106"/>
      <c r="BS31" s="106"/>
      <c r="BT31" s="107"/>
      <c r="BU31" s="105">
        <f>IF(ISNUMBER(BG31),BG31,0)+IF(ISNUMBER(BL31),BL31,0)</f>
        <v>3361001</v>
      </c>
      <c r="BV31" s="106"/>
      <c r="BW31" s="106"/>
      <c r="BX31" s="106"/>
      <c r="BY31" s="107"/>
    </row>
    <row r="33" spans="1:79" ht="14.25" customHeight="1" x14ac:dyDescent="0.2">
      <c r="A33" s="58" t="s">
        <v>227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201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2" t="s">
        <v>2</v>
      </c>
      <c r="B35" s="63"/>
      <c r="C35" s="63"/>
      <c r="D35" s="64"/>
      <c r="E35" s="62" t="s">
        <v>19</v>
      </c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4"/>
      <c r="X35" s="30" t="s">
        <v>223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228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5"/>
      <c r="B36" s="66"/>
      <c r="C36" s="66"/>
      <c r="D36" s="67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7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100" customFormat="1" ht="12.75" customHeight="1" x14ac:dyDescent="0.2">
      <c r="A39" s="90"/>
      <c r="B39" s="91"/>
      <c r="C39" s="91"/>
      <c r="D39" s="92"/>
      <c r="E39" s="93" t="s">
        <v>172</v>
      </c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5"/>
      <c r="X39" s="97">
        <v>3546106</v>
      </c>
      <c r="Y39" s="98"/>
      <c r="Z39" s="98"/>
      <c r="AA39" s="98"/>
      <c r="AB39" s="99"/>
      <c r="AC39" s="97" t="s">
        <v>173</v>
      </c>
      <c r="AD39" s="98"/>
      <c r="AE39" s="98"/>
      <c r="AF39" s="98"/>
      <c r="AG39" s="99"/>
      <c r="AH39" s="97" t="s">
        <v>173</v>
      </c>
      <c r="AI39" s="98"/>
      <c r="AJ39" s="98"/>
      <c r="AK39" s="98"/>
      <c r="AL39" s="99"/>
      <c r="AM39" s="97">
        <f>IF(ISNUMBER(X39),X39,0)+IF(ISNUMBER(AC39),AC39,0)</f>
        <v>3546106</v>
      </c>
      <c r="AN39" s="98"/>
      <c r="AO39" s="98"/>
      <c r="AP39" s="98"/>
      <c r="AQ39" s="99"/>
      <c r="AR39" s="97">
        <v>3747312</v>
      </c>
      <c r="AS39" s="98"/>
      <c r="AT39" s="98"/>
      <c r="AU39" s="98"/>
      <c r="AV39" s="99"/>
      <c r="AW39" s="97" t="s">
        <v>173</v>
      </c>
      <c r="AX39" s="98"/>
      <c r="AY39" s="98"/>
      <c r="AZ39" s="98"/>
      <c r="BA39" s="99"/>
      <c r="BB39" s="97" t="s">
        <v>173</v>
      </c>
      <c r="BC39" s="98"/>
      <c r="BD39" s="98"/>
      <c r="BE39" s="98"/>
      <c r="BF39" s="99"/>
      <c r="BG39" s="96">
        <f>IF(ISNUMBER(AR39),AR39,0)+IF(ISNUMBER(AW39),AW39,0)</f>
        <v>3747312</v>
      </c>
      <c r="BH39" s="96"/>
      <c r="BI39" s="96"/>
      <c r="BJ39" s="96"/>
      <c r="BK39" s="96"/>
      <c r="CA39" s="100" t="s">
        <v>24</v>
      </c>
    </row>
    <row r="40" spans="1:79" s="6" customFormat="1" ht="12.75" customHeight="1" x14ac:dyDescent="0.2">
      <c r="A40" s="88"/>
      <c r="B40" s="86"/>
      <c r="C40" s="86"/>
      <c r="D40" s="87"/>
      <c r="E40" s="101" t="s">
        <v>147</v>
      </c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3"/>
      <c r="X40" s="105">
        <v>3546106</v>
      </c>
      <c r="Y40" s="106"/>
      <c r="Z40" s="106"/>
      <c r="AA40" s="106"/>
      <c r="AB40" s="107"/>
      <c r="AC40" s="105">
        <v>0</v>
      </c>
      <c r="AD40" s="106"/>
      <c r="AE40" s="106"/>
      <c r="AF40" s="106"/>
      <c r="AG40" s="107"/>
      <c r="AH40" s="105">
        <v>0</v>
      </c>
      <c r="AI40" s="106"/>
      <c r="AJ40" s="106"/>
      <c r="AK40" s="106"/>
      <c r="AL40" s="107"/>
      <c r="AM40" s="105">
        <f>IF(ISNUMBER(X40),X40,0)+IF(ISNUMBER(AC40),AC40,0)</f>
        <v>3546106</v>
      </c>
      <c r="AN40" s="106"/>
      <c r="AO40" s="106"/>
      <c r="AP40" s="106"/>
      <c r="AQ40" s="107"/>
      <c r="AR40" s="105">
        <v>3747312</v>
      </c>
      <c r="AS40" s="106"/>
      <c r="AT40" s="106"/>
      <c r="AU40" s="106"/>
      <c r="AV40" s="107"/>
      <c r="AW40" s="105">
        <v>0</v>
      </c>
      <c r="AX40" s="106"/>
      <c r="AY40" s="106"/>
      <c r="AZ40" s="106"/>
      <c r="BA40" s="107"/>
      <c r="BB40" s="105">
        <v>0</v>
      </c>
      <c r="BC40" s="106"/>
      <c r="BD40" s="106"/>
      <c r="BE40" s="106"/>
      <c r="BF40" s="107"/>
      <c r="BG40" s="104">
        <f>IF(ISNUMBER(AR40),AR40,0)+IF(ISNUMBER(AW40),AW40,0)</f>
        <v>3747312</v>
      </c>
      <c r="BH40" s="104"/>
      <c r="BI40" s="104"/>
      <c r="BJ40" s="104"/>
      <c r="BK40" s="104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214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201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8" t="s">
        <v>118</v>
      </c>
      <c r="B46" s="69"/>
      <c r="C46" s="69"/>
      <c r="D46" s="70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202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205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213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71"/>
      <c r="B47" s="72"/>
      <c r="C47" s="72"/>
      <c r="D47" s="73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100" customFormat="1" ht="12.75" customHeight="1" x14ac:dyDescent="0.2">
      <c r="A50" s="90">
        <v>2111</v>
      </c>
      <c r="B50" s="91"/>
      <c r="C50" s="91"/>
      <c r="D50" s="92"/>
      <c r="E50" s="93" t="s">
        <v>174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5"/>
      <c r="U50" s="97">
        <v>0</v>
      </c>
      <c r="V50" s="98"/>
      <c r="W50" s="98"/>
      <c r="X50" s="98"/>
      <c r="Y50" s="99"/>
      <c r="Z50" s="97">
        <v>0</v>
      </c>
      <c r="AA50" s="98"/>
      <c r="AB50" s="98"/>
      <c r="AC50" s="98"/>
      <c r="AD50" s="99"/>
      <c r="AE50" s="97">
        <v>0</v>
      </c>
      <c r="AF50" s="98"/>
      <c r="AG50" s="98"/>
      <c r="AH50" s="99"/>
      <c r="AI50" s="97">
        <f>IF(ISNUMBER(U50),U50,0)+IF(ISNUMBER(Z50),Z50,0)</f>
        <v>0</v>
      </c>
      <c r="AJ50" s="98"/>
      <c r="AK50" s="98"/>
      <c r="AL50" s="98"/>
      <c r="AM50" s="99"/>
      <c r="AN50" s="97">
        <v>0</v>
      </c>
      <c r="AO50" s="98"/>
      <c r="AP50" s="98"/>
      <c r="AQ50" s="98"/>
      <c r="AR50" s="99"/>
      <c r="AS50" s="97">
        <v>0</v>
      </c>
      <c r="AT50" s="98"/>
      <c r="AU50" s="98"/>
      <c r="AV50" s="98"/>
      <c r="AW50" s="99"/>
      <c r="AX50" s="97">
        <v>0</v>
      </c>
      <c r="AY50" s="98"/>
      <c r="AZ50" s="98"/>
      <c r="BA50" s="99"/>
      <c r="BB50" s="97">
        <f>IF(ISNUMBER(AN50),AN50,0)+IF(ISNUMBER(AS50),AS50,0)</f>
        <v>0</v>
      </c>
      <c r="BC50" s="98"/>
      <c r="BD50" s="98"/>
      <c r="BE50" s="98"/>
      <c r="BF50" s="99"/>
      <c r="BG50" s="97">
        <v>1567793</v>
      </c>
      <c r="BH50" s="98"/>
      <c r="BI50" s="98"/>
      <c r="BJ50" s="98"/>
      <c r="BK50" s="99"/>
      <c r="BL50" s="97">
        <v>0</v>
      </c>
      <c r="BM50" s="98"/>
      <c r="BN50" s="98"/>
      <c r="BO50" s="98"/>
      <c r="BP50" s="99"/>
      <c r="BQ50" s="97">
        <v>0</v>
      </c>
      <c r="BR50" s="98"/>
      <c r="BS50" s="98"/>
      <c r="BT50" s="99"/>
      <c r="BU50" s="97">
        <f>IF(ISNUMBER(BG50),BG50,0)+IF(ISNUMBER(BL50),BL50,0)</f>
        <v>1567793</v>
      </c>
      <c r="BV50" s="98"/>
      <c r="BW50" s="98"/>
      <c r="BX50" s="98"/>
      <c r="BY50" s="99"/>
      <c r="CA50" s="100" t="s">
        <v>26</v>
      </c>
    </row>
    <row r="51" spans="1:79" s="100" customFormat="1" ht="12.75" customHeight="1" x14ac:dyDescent="0.2">
      <c r="A51" s="90">
        <v>2120</v>
      </c>
      <c r="B51" s="91"/>
      <c r="C51" s="91"/>
      <c r="D51" s="92"/>
      <c r="E51" s="93" t="s">
        <v>175</v>
      </c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5"/>
      <c r="U51" s="97">
        <v>0</v>
      </c>
      <c r="V51" s="98"/>
      <c r="W51" s="98"/>
      <c r="X51" s="98"/>
      <c r="Y51" s="99"/>
      <c r="Z51" s="97">
        <v>0</v>
      </c>
      <c r="AA51" s="98"/>
      <c r="AB51" s="98"/>
      <c r="AC51" s="98"/>
      <c r="AD51" s="99"/>
      <c r="AE51" s="97">
        <v>0</v>
      </c>
      <c r="AF51" s="98"/>
      <c r="AG51" s="98"/>
      <c r="AH51" s="99"/>
      <c r="AI51" s="97">
        <f>IF(ISNUMBER(U51),U51,0)+IF(ISNUMBER(Z51),Z51,0)</f>
        <v>0</v>
      </c>
      <c r="AJ51" s="98"/>
      <c r="AK51" s="98"/>
      <c r="AL51" s="98"/>
      <c r="AM51" s="99"/>
      <c r="AN51" s="97">
        <v>0</v>
      </c>
      <c r="AO51" s="98"/>
      <c r="AP51" s="98"/>
      <c r="AQ51" s="98"/>
      <c r="AR51" s="99"/>
      <c r="AS51" s="97">
        <v>0</v>
      </c>
      <c r="AT51" s="98"/>
      <c r="AU51" s="98"/>
      <c r="AV51" s="98"/>
      <c r="AW51" s="99"/>
      <c r="AX51" s="97">
        <v>0</v>
      </c>
      <c r="AY51" s="98"/>
      <c r="AZ51" s="98"/>
      <c r="BA51" s="99"/>
      <c r="BB51" s="97">
        <f>IF(ISNUMBER(AN51),AN51,0)+IF(ISNUMBER(AS51),AS51,0)</f>
        <v>0</v>
      </c>
      <c r="BC51" s="98"/>
      <c r="BD51" s="98"/>
      <c r="BE51" s="98"/>
      <c r="BF51" s="99"/>
      <c r="BG51" s="97">
        <v>344915</v>
      </c>
      <c r="BH51" s="98"/>
      <c r="BI51" s="98"/>
      <c r="BJ51" s="98"/>
      <c r="BK51" s="99"/>
      <c r="BL51" s="97">
        <v>0</v>
      </c>
      <c r="BM51" s="98"/>
      <c r="BN51" s="98"/>
      <c r="BO51" s="98"/>
      <c r="BP51" s="99"/>
      <c r="BQ51" s="97">
        <v>0</v>
      </c>
      <c r="BR51" s="98"/>
      <c r="BS51" s="98"/>
      <c r="BT51" s="99"/>
      <c r="BU51" s="97">
        <f>IF(ISNUMBER(BG51),BG51,0)+IF(ISNUMBER(BL51),BL51,0)</f>
        <v>344915</v>
      </c>
      <c r="BV51" s="98"/>
      <c r="BW51" s="98"/>
      <c r="BX51" s="98"/>
      <c r="BY51" s="99"/>
    </row>
    <row r="52" spans="1:79" s="100" customFormat="1" ht="12.75" customHeight="1" x14ac:dyDescent="0.2">
      <c r="A52" s="90">
        <v>2210</v>
      </c>
      <c r="B52" s="91"/>
      <c r="C52" s="91"/>
      <c r="D52" s="92"/>
      <c r="E52" s="93" t="s">
        <v>176</v>
      </c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5"/>
      <c r="U52" s="97">
        <v>0</v>
      </c>
      <c r="V52" s="98"/>
      <c r="W52" s="98"/>
      <c r="X52" s="98"/>
      <c r="Y52" s="99"/>
      <c r="Z52" s="97">
        <v>0</v>
      </c>
      <c r="AA52" s="98"/>
      <c r="AB52" s="98"/>
      <c r="AC52" s="98"/>
      <c r="AD52" s="99"/>
      <c r="AE52" s="97">
        <v>0</v>
      </c>
      <c r="AF52" s="98"/>
      <c r="AG52" s="98"/>
      <c r="AH52" s="99"/>
      <c r="AI52" s="97">
        <f>IF(ISNUMBER(U52),U52,0)+IF(ISNUMBER(Z52),Z52,0)</f>
        <v>0</v>
      </c>
      <c r="AJ52" s="98"/>
      <c r="AK52" s="98"/>
      <c r="AL52" s="98"/>
      <c r="AM52" s="99"/>
      <c r="AN52" s="97">
        <v>0</v>
      </c>
      <c r="AO52" s="98"/>
      <c r="AP52" s="98"/>
      <c r="AQ52" s="98"/>
      <c r="AR52" s="99"/>
      <c r="AS52" s="97">
        <v>0</v>
      </c>
      <c r="AT52" s="98"/>
      <c r="AU52" s="98"/>
      <c r="AV52" s="98"/>
      <c r="AW52" s="99"/>
      <c r="AX52" s="97">
        <v>0</v>
      </c>
      <c r="AY52" s="98"/>
      <c r="AZ52" s="98"/>
      <c r="BA52" s="99"/>
      <c r="BB52" s="97">
        <f>IF(ISNUMBER(AN52),AN52,0)+IF(ISNUMBER(AS52),AS52,0)</f>
        <v>0</v>
      </c>
      <c r="BC52" s="98"/>
      <c r="BD52" s="98"/>
      <c r="BE52" s="98"/>
      <c r="BF52" s="99"/>
      <c r="BG52" s="97">
        <v>503495</v>
      </c>
      <c r="BH52" s="98"/>
      <c r="BI52" s="98"/>
      <c r="BJ52" s="98"/>
      <c r="BK52" s="99"/>
      <c r="BL52" s="97">
        <v>0</v>
      </c>
      <c r="BM52" s="98"/>
      <c r="BN52" s="98"/>
      <c r="BO52" s="98"/>
      <c r="BP52" s="99"/>
      <c r="BQ52" s="97">
        <v>0</v>
      </c>
      <c r="BR52" s="98"/>
      <c r="BS52" s="98"/>
      <c r="BT52" s="99"/>
      <c r="BU52" s="97">
        <f>IF(ISNUMBER(BG52),BG52,0)+IF(ISNUMBER(BL52),BL52,0)</f>
        <v>503495</v>
      </c>
      <c r="BV52" s="98"/>
      <c r="BW52" s="98"/>
      <c r="BX52" s="98"/>
      <c r="BY52" s="99"/>
    </row>
    <row r="53" spans="1:79" s="100" customFormat="1" ht="12.75" customHeight="1" x14ac:dyDescent="0.2">
      <c r="A53" s="90">
        <v>2220</v>
      </c>
      <c r="B53" s="91"/>
      <c r="C53" s="91"/>
      <c r="D53" s="92"/>
      <c r="E53" s="93" t="s">
        <v>177</v>
      </c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5"/>
      <c r="U53" s="97">
        <v>0</v>
      </c>
      <c r="V53" s="98"/>
      <c r="W53" s="98"/>
      <c r="X53" s="98"/>
      <c r="Y53" s="99"/>
      <c r="Z53" s="97">
        <v>0</v>
      </c>
      <c r="AA53" s="98"/>
      <c r="AB53" s="98"/>
      <c r="AC53" s="98"/>
      <c r="AD53" s="99"/>
      <c r="AE53" s="97">
        <v>0</v>
      </c>
      <c r="AF53" s="98"/>
      <c r="AG53" s="98"/>
      <c r="AH53" s="99"/>
      <c r="AI53" s="97">
        <f>IF(ISNUMBER(U53),U53,0)+IF(ISNUMBER(Z53),Z53,0)</f>
        <v>0</v>
      </c>
      <c r="AJ53" s="98"/>
      <c r="AK53" s="98"/>
      <c r="AL53" s="98"/>
      <c r="AM53" s="99"/>
      <c r="AN53" s="97">
        <v>0</v>
      </c>
      <c r="AO53" s="98"/>
      <c r="AP53" s="98"/>
      <c r="AQ53" s="98"/>
      <c r="AR53" s="99"/>
      <c r="AS53" s="97">
        <v>0</v>
      </c>
      <c r="AT53" s="98"/>
      <c r="AU53" s="98"/>
      <c r="AV53" s="98"/>
      <c r="AW53" s="99"/>
      <c r="AX53" s="97">
        <v>0</v>
      </c>
      <c r="AY53" s="98"/>
      <c r="AZ53" s="98"/>
      <c r="BA53" s="99"/>
      <c r="BB53" s="97">
        <f>IF(ISNUMBER(AN53),AN53,0)+IF(ISNUMBER(AS53),AS53,0)</f>
        <v>0</v>
      </c>
      <c r="BC53" s="98"/>
      <c r="BD53" s="98"/>
      <c r="BE53" s="98"/>
      <c r="BF53" s="99"/>
      <c r="BG53" s="97">
        <v>60000</v>
      </c>
      <c r="BH53" s="98"/>
      <c r="BI53" s="98"/>
      <c r="BJ53" s="98"/>
      <c r="BK53" s="99"/>
      <c r="BL53" s="97">
        <v>0</v>
      </c>
      <c r="BM53" s="98"/>
      <c r="BN53" s="98"/>
      <c r="BO53" s="98"/>
      <c r="BP53" s="99"/>
      <c r="BQ53" s="97">
        <v>0</v>
      </c>
      <c r="BR53" s="98"/>
      <c r="BS53" s="98"/>
      <c r="BT53" s="99"/>
      <c r="BU53" s="97">
        <f>IF(ISNUMBER(BG53),BG53,0)+IF(ISNUMBER(BL53),BL53,0)</f>
        <v>60000</v>
      </c>
      <c r="BV53" s="98"/>
      <c r="BW53" s="98"/>
      <c r="BX53" s="98"/>
      <c r="BY53" s="99"/>
    </row>
    <row r="54" spans="1:79" s="100" customFormat="1" ht="12.75" customHeight="1" x14ac:dyDescent="0.2">
      <c r="A54" s="90">
        <v>2230</v>
      </c>
      <c r="B54" s="91"/>
      <c r="C54" s="91"/>
      <c r="D54" s="92"/>
      <c r="E54" s="93" t="s">
        <v>178</v>
      </c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5"/>
      <c r="U54" s="97">
        <v>0</v>
      </c>
      <c r="V54" s="98"/>
      <c r="W54" s="98"/>
      <c r="X54" s="98"/>
      <c r="Y54" s="99"/>
      <c r="Z54" s="97">
        <v>0</v>
      </c>
      <c r="AA54" s="98"/>
      <c r="AB54" s="98"/>
      <c r="AC54" s="98"/>
      <c r="AD54" s="99"/>
      <c r="AE54" s="97">
        <v>0</v>
      </c>
      <c r="AF54" s="98"/>
      <c r="AG54" s="98"/>
      <c r="AH54" s="99"/>
      <c r="AI54" s="97">
        <f>IF(ISNUMBER(U54),U54,0)+IF(ISNUMBER(Z54),Z54,0)</f>
        <v>0</v>
      </c>
      <c r="AJ54" s="98"/>
      <c r="AK54" s="98"/>
      <c r="AL54" s="98"/>
      <c r="AM54" s="99"/>
      <c r="AN54" s="97">
        <v>0</v>
      </c>
      <c r="AO54" s="98"/>
      <c r="AP54" s="98"/>
      <c r="AQ54" s="98"/>
      <c r="AR54" s="99"/>
      <c r="AS54" s="97">
        <v>0</v>
      </c>
      <c r="AT54" s="98"/>
      <c r="AU54" s="98"/>
      <c r="AV54" s="98"/>
      <c r="AW54" s="99"/>
      <c r="AX54" s="97">
        <v>0</v>
      </c>
      <c r="AY54" s="98"/>
      <c r="AZ54" s="98"/>
      <c r="BA54" s="99"/>
      <c r="BB54" s="97">
        <f>IF(ISNUMBER(AN54),AN54,0)+IF(ISNUMBER(AS54),AS54,0)</f>
        <v>0</v>
      </c>
      <c r="BC54" s="98"/>
      <c r="BD54" s="98"/>
      <c r="BE54" s="98"/>
      <c r="BF54" s="99"/>
      <c r="BG54" s="97">
        <v>433000</v>
      </c>
      <c r="BH54" s="98"/>
      <c r="BI54" s="98"/>
      <c r="BJ54" s="98"/>
      <c r="BK54" s="99"/>
      <c r="BL54" s="97">
        <v>0</v>
      </c>
      <c r="BM54" s="98"/>
      <c r="BN54" s="98"/>
      <c r="BO54" s="98"/>
      <c r="BP54" s="99"/>
      <c r="BQ54" s="97">
        <v>0</v>
      </c>
      <c r="BR54" s="98"/>
      <c r="BS54" s="98"/>
      <c r="BT54" s="99"/>
      <c r="BU54" s="97">
        <f>IF(ISNUMBER(BG54),BG54,0)+IF(ISNUMBER(BL54),BL54,0)</f>
        <v>433000</v>
      </c>
      <c r="BV54" s="98"/>
      <c r="BW54" s="98"/>
      <c r="BX54" s="98"/>
      <c r="BY54" s="99"/>
    </row>
    <row r="55" spans="1:79" s="100" customFormat="1" ht="12.75" customHeight="1" x14ac:dyDescent="0.2">
      <c r="A55" s="90">
        <v>2240</v>
      </c>
      <c r="B55" s="91"/>
      <c r="C55" s="91"/>
      <c r="D55" s="92"/>
      <c r="E55" s="93" t="s">
        <v>179</v>
      </c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5"/>
      <c r="U55" s="97">
        <v>0</v>
      </c>
      <c r="V55" s="98"/>
      <c r="W55" s="98"/>
      <c r="X55" s="98"/>
      <c r="Y55" s="99"/>
      <c r="Z55" s="97">
        <v>0</v>
      </c>
      <c r="AA55" s="98"/>
      <c r="AB55" s="98"/>
      <c r="AC55" s="98"/>
      <c r="AD55" s="99"/>
      <c r="AE55" s="97">
        <v>0</v>
      </c>
      <c r="AF55" s="98"/>
      <c r="AG55" s="98"/>
      <c r="AH55" s="99"/>
      <c r="AI55" s="97">
        <f>IF(ISNUMBER(U55),U55,0)+IF(ISNUMBER(Z55),Z55,0)</f>
        <v>0</v>
      </c>
      <c r="AJ55" s="98"/>
      <c r="AK55" s="98"/>
      <c r="AL55" s="98"/>
      <c r="AM55" s="99"/>
      <c r="AN55" s="97">
        <v>0</v>
      </c>
      <c r="AO55" s="98"/>
      <c r="AP55" s="98"/>
      <c r="AQ55" s="98"/>
      <c r="AR55" s="99"/>
      <c r="AS55" s="97">
        <v>0</v>
      </c>
      <c r="AT55" s="98"/>
      <c r="AU55" s="98"/>
      <c r="AV55" s="98"/>
      <c r="AW55" s="99"/>
      <c r="AX55" s="97">
        <v>0</v>
      </c>
      <c r="AY55" s="98"/>
      <c r="AZ55" s="98"/>
      <c r="BA55" s="99"/>
      <c r="BB55" s="97">
        <f>IF(ISNUMBER(AN55),AN55,0)+IF(ISNUMBER(AS55),AS55,0)</f>
        <v>0</v>
      </c>
      <c r="BC55" s="98"/>
      <c r="BD55" s="98"/>
      <c r="BE55" s="98"/>
      <c r="BF55" s="99"/>
      <c r="BG55" s="97">
        <v>70600</v>
      </c>
      <c r="BH55" s="98"/>
      <c r="BI55" s="98"/>
      <c r="BJ55" s="98"/>
      <c r="BK55" s="99"/>
      <c r="BL55" s="97">
        <v>0</v>
      </c>
      <c r="BM55" s="98"/>
      <c r="BN55" s="98"/>
      <c r="BO55" s="98"/>
      <c r="BP55" s="99"/>
      <c r="BQ55" s="97">
        <v>0</v>
      </c>
      <c r="BR55" s="98"/>
      <c r="BS55" s="98"/>
      <c r="BT55" s="99"/>
      <c r="BU55" s="97">
        <f>IF(ISNUMBER(BG55),BG55,0)+IF(ISNUMBER(BL55),BL55,0)</f>
        <v>70600</v>
      </c>
      <c r="BV55" s="98"/>
      <c r="BW55" s="98"/>
      <c r="BX55" s="98"/>
      <c r="BY55" s="99"/>
    </row>
    <row r="56" spans="1:79" s="100" customFormat="1" ht="12.75" customHeight="1" x14ac:dyDescent="0.2">
      <c r="A56" s="90">
        <v>2250</v>
      </c>
      <c r="B56" s="91"/>
      <c r="C56" s="91"/>
      <c r="D56" s="92"/>
      <c r="E56" s="93" t="s">
        <v>180</v>
      </c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5"/>
      <c r="U56" s="97">
        <v>0</v>
      </c>
      <c r="V56" s="98"/>
      <c r="W56" s="98"/>
      <c r="X56" s="98"/>
      <c r="Y56" s="99"/>
      <c r="Z56" s="97">
        <v>0</v>
      </c>
      <c r="AA56" s="98"/>
      <c r="AB56" s="98"/>
      <c r="AC56" s="98"/>
      <c r="AD56" s="99"/>
      <c r="AE56" s="97">
        <v>0</v>
      </c>
      <c r="AF56" s="98"/>
      <c r="AG56" s="98"/>
      <c r="AH56" s="99"/>
      <c r="AI56" s="97">
        <f>IF(ISNUMBER(U56),U56,0)+IF(ISNUMBER(Z56),Z56,0)</f>
        <v>0</v>
      </c>
      <c r="AJ56" s="98"/>
      <c r="AK56" s="98"/>
      <c r="AL56" s="98"/>
      <c r="AM56" s="99"/>
      <c r="AN56" s="97">
        <v>0</v>
      </c>
      <c r="AO56" s="98"/>
      <c r="AP56" s="98"/>
      <c r="AQ56" s="98"/>
      <c r="AR56" s="99"/>
      <c r="AS56" s="97">
        <v>0</v>
      </c>
      <c r="AT56" s="98"/>
      <c r="AU56" s="98"/>
      <c r="AV56" s="98"/>
      <c r="AW56" s="99"/>
      <c r="AX56" s="97">
        <v>0</v>
      </c>
      <c r="AY56" s="98"/>
      <c r="AZ56" s="98"/>
      <c r="BA56" s="99"/>
      <c r="BB56" s="97">
        <f>IF(ISNUMBER(AN56),AN56,0)+IF(ISNUMBER(AS56),AS56,0)</f>
        <v>0</v>
      </c>
      <c r="BC56" s="98"/>
      <c r="BD56" s="98"/>
      <c r="BE56" s="98"/>
      <c r="BF56" s="99"/>
      <c r="BG56" s="97">
        <v>2000</v>
      </c>
      <c r="BH56" s="98"/>
      <c r="BI56" s="98"/>
      <c r="BJ56" s="98"/>
      <c r="BK56" s="99"/>
      <c r="BL56" s="97">
        <v>0</v>
      </c>
      <c r="BM56" s="98"/>
      <c r="BN56" s="98"/>
      <c r="BO56" s="98"/>
      <c r="BP56" s="99"/>
      <c r="BQ56" s="97">
        <v>0</v>
      </c>
      <c r="BR56" s="98"/>
      <c r="BS56" s="98"/>
      <c r="BT56" s="99"/>
      <c r="BU56" s="97">
        <f>IF(ISNUMBER(BG56),BG56,0)+IF(ISNUMBER(BL56),BL56,0)</f>
        <v>2000</v>
      </c>
      <c r="BV56" s="98"/>
      <c r="BW56" s="98"/>
      <c r="BX56" s="98"/>
      <c r="BY56" s="99"/>
    </row>
    <row r="57" spans="1:79" s="100" customFormat="1" ht="12.75" customHeight="1" x14ac:dyDescent="0.2">
      <c r="A57" s="90">
        <v>2273</v>
      </c>
      <c r="B57" s="91"/>
      <c r="C57" s="91"/>
      <c r="D57" s="92"/>
      <c r="E57" s="93" t="s">
        <v>181</v>
      </c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5"/>
      <c r="U57" s="97">
        <v>0</v>
      </c>
      <c r="V57" s="98"/>
      <c r="W57" s="98"/>
      <c r="X57" s="98"/>
      <c r="Y57" s="99"/>
      <c r="Z57" s="97">
        <v>0</v>
      </c>
      <c r="AA57" s="98"/>
      <c r="AB57" s="98"/>
      <c r="AC57" s="98"/>
      <c r="AD57" s="99"/>
      <c r="AE57" s="97">
        <v>0</v>
      </c>
      <c r="AF57" s="98"/>
      <c r="AG57" s="98"/>
      <c r="AH57" s="99"/>
      <c r="AI57" s="97">
        <f>IF(ISNUMBER(U57),U57,0)+IF(ISNUMBER(Z57),Z57,0)</f>
        <v>0</v>
      </c>
      <c r="AJ57" s="98"/>
      <c r="AK57" s="98"/>
      <c r="AL57" s="98"/>
      <c r="AM57" s="99"/>
      <c r="AN57" s="97">
        <v>0</v>
      </c>
      <c r="AO57" s="98"/>
      <c r="AP57" s="98"/>
      <c r="AQ57" s="98"/>
      <c r="AR57" s="99"/>
      <c r="AS57" s="97">
        <v>0</v>
      </c>
      <c r="AT57" s="98"/>
      <c r="AU57" s="98"/>
      <c r="AV57" s="98"/>
      <c r="AW57" s="99"/>
      <c r="AX57" s="97">
        <v>0</v>
      </c>
      <c r="AY57" s="98"/>
      <c r="AZ57" s="98"/>
      <c r="BA57" s="99"/>
      <c r="BB57" s="97">
        <f>IF(ISNUMBER(AN57),AN57,0)+IF(ISNUMBER(AS57),AS57,0)</f>
        <v>0</v>
      </c>
      <c r="BC57" s="98"/>
      <c r="BD57" s="98"/>
      <c r="BE57" s="98"/>
      <c r="BF57" s="99"/>
      <c r="BG57" s="97">
        <v>333000</v>
      </c>
      <c r="BH57" s="98"/>
      <c r="BI57" s="98"/>
      <c r="BJ57" s="98"/>
      <c r="BK57" s="99"/>
      <c r="BL57" s="97">
        <v>0</v>
      </c>
      <c r="BM57" s="98"/>
      <c r="BN57" s="98"/>
      <c r="BO57" s="98"/>
      <c r="BP57" s="99"/>
      <c r="BQ57" s="97">
        <v>0</v>
      </c>
      <c r="BR57" s="98"/>
      <c r="BS57" s="98"/>
      <c r="BT57" s="99"/>
      <c r="BU57" s="97">
        <f>IF(ISNUMBER(BG57),BG57,0)+IF(ISNUMBER(BL57),BL57,0)</f>
        <v>333000</v>
      </c>
      <c r="BV57" s="98"/>
      <c r="BW57" s="98"/>
      <c r="BX57" s="98"/>
      <c r="BY57" s="99"/>
    </row>
    <row r="58" spans="1:79" s="100" customFormat="1" ht="25.5" customHeight="1" x14ac:dyDescent="0.2">
      <c r="A58" s="90">
        <v>2275</v>
      </c>
      <c r="B58" s="91"/>
      <c r="C58" s="91"/>
      <c r="D58" s="92"/>
      <c r="E58" s="93" t="s">
        <v>182</v>
      </c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5"/>
      <c r="U58" s="97">
        <v>0</v>
      </c>
      <c r="V58" s="98"/>
      <c r="W58" s="98"/>
      <c r="X58" s="98"/>
      <c r="Y58" s="99"/>
      <c r="Z58" s="97">
        <v>0</v>
      </c>
      <c r="AA58" s="98"/>
      <c r="AB58" s="98"/>
      <c r="AC58" s="98"/>
      <c r="AD58" s="99"/>
      <c r="AE58" s="97">
        <v>0</v>
      </c>
      <c r="AF58" s="98"/>
      <c r="AG58" s="98"/>
      <c r="AH58" s="99"/>
      <c r="AI58" s="97">
        <f>IF(ISNUMBER(U58),U58,0)+IF(ISNUMBER(Z58),Z58,0)</f>
        <v>0</v>
      </c>
      <c r="AJ58" s="98"/>
      <c r="AK58" s="98"/>
      <c r="AL58" s="98"/>
      <c r="AM58" s="99"/>
      <c r="AN58" s="97">
        <v>0</v>
      </c>
      <c r="AO58" s="98"/>
      <c r="AP58" s="98"/>
      <c r="AQ58" s="98"/>
      <c r="AR58" s="99"/>
      <c r="AS58" s="97">
        <v>0</v>
      </c>
      <c r="AT58" s="98"/>
      <c r="AU58" s="98"/>
      <c r="AV58" s="98"/>
      <c r="AW58" s="99"/>
      <c r="AX58" s="97">
        <v>0</v>
      </c>
      <c r="AY58" s="98"/>
      <c r="AZ58" s="98"/>
      <c r="BA58" s="99"/>
      <c r="BB58" s="97">
        <f>IF(ISNUMBER(AN58),AN58,0)+IF(ISNUMBER(AS58),AS58,0)</f>
        <v>0</v>
      </c>
      <c r="BC58" s="98"/>
      <c r="BD58" s="98"/>
      <c r="BE58" s="98"/>
      <c r="BF58" s="99"/>
      <c r="BG58" s="97">
        <v>2928</v>
      </c>
      <c r="BH58" s="98"/>
      <c r="BI58" s="98"/>
      <c r="BJ58" s="98"/>
      <c r="BK58" s="99"/>
      <c r="BL58" s="97">
        <v>0</v>
      </c>
      <c r="BM58" s="98"/>
      <c r="BN58" s="98"/>
      <c r="BO58" s="98"/>
      <c r="BP58" s="99"/>
      <c r="BQ58" s="97">
        <v>0</v>
      </c>
      <c r="BR58" s="98"/>
      <c r="BS58" s="98"/>
      <c r="BT58" s="99"/>
      <c r="BU58" s="97">
        <f>IF(ISNUMBER(BG58),BG58,0)+IF(ISNUMBER(BL58),BL58,0)</f>
        <v>2928</v>
      </c>
      <c r="BV58" s="98"/>
      <c r="BW58" s="98"/>
      <c r="BX58" s="98"/>
      <c r="BY58" s="99"/>
    </row>
    <row r="59" spans="1:79" s="100" customFormat="1" ht="38.25" customHeight="1" x14ac:dyDescent="0.2">
      <c r="A59" s="90">
        <v>2282</v>
      </c>
      <c r="B59" s="91"/>
      <c r="C59" s="91"/>
      <c r="D59" s="92"/>
      <c r="E59" s="93" t="s">
        <v>183</v>
      </c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5"/>
      <c r="U59" s="97">
        <v>0</v>
      </c>
      <c r="V59" s="98"/>
      <c r="W59" s="98"/>
      <c r="X59" s="98"/>
      <c r="Y59" s="99"/>
      <c r="Z59" s="97">
        <v>0</v>
      </c>
      <c r="AA59" s="98"/>
      <c r="AB59" s="98"/>
      <c r="AC59" s="98"/>
      <c r="AD59" s="99"/>
      <c r="AE59" s="97">
        <v>0</v>
      </c>
      <c r="AF59" s="98"/>
      <c r="AG59" s="98"/>
      <c r="AH59" s="99"/>
      <c r="AI59" s="97">
        <f>IF(ISNUMBER(U59),U59,0)+IF(ISNUMBER(Z59),Z59,0)</f>
        <v>0</v>
      </c>
      <c r="AJ59" s="98"/>
      <c r="AK59" s="98"/>
      <c r="AL59" s="98"/>
      <c r="AM59" s="99"/>
      <c r="AN59" s="97">
        <v>0</v>
      </c>
      <c r="AO59" s="98"/>
      <c r="AP59" s="98"/>
      <c r="AQ59" s="98"/>
      <c r="AR59" s="99"/>
      <c r="AS59" s="97">
        <v>0</v>
      </c>
      <c r="AT59" s="98"/>
      <c r="AU59" s="98"/>
      <c r="AV59" s="98"/>
      <c r="AW59" s="99"/>
      <c r="AX59" s="97">
        <v>0</v>
      </c>
      <c r="AY59" s="98"/>
      <c r="AZ59" s="98"/>
      <c r="BA59" s="99"/>
      <c r="BB59" s="97">
        <f>IF(ISNUMBER(AN59),AN59,0)+IF(ISNUMBER(AS59),AS59,0)</f>
        <v>0</v>
      </c>
      <c r="BC59" s="98"/>
      <c r="BD59" s="98"/>
      <c r="BE59" s="98"/>
      <c r="BF59" s="99"/>
      <c r="BG59" s="97">
        <v>3000</v>
      </c>
      <c r="BH59" s="98"/>
      <c r="BI59" s="98"/>
      <c r="BJ59" s="98"/>
      <c r="BK59" s="99"/>
      <c r="BL59" s="97">
        <v>0</v>
      </c>
      <c r="BM59" s="98"/>
      <c r="BN59" s="98"/>
      <c r="BO59" s="98"/>
      <c r="BP59" s="99"/>
      <c r="BQ59" s="97">
        <v>0</v>
      </c>
      <c r="BR59" s="98"/>
      <c r="BS59" s="98"/>
      <c r="BT59" s="99"/>
      <c r="BU59" s="97">
        <f>IF(ISNUMBER(BG59),BG59,0)+IF(ISNUMBER(BL59),BL59,0)</f>
        <v>3000</v>
      </c>
      <c r="BV59" s="98"/>
      <c r="BW59" s="98"/>
      <c r="BX59" s="98"/>
      <c r="BY59" s="99"/>
    </row>
    <row r="60" spans="1:79" s="100" customFormat="1" ht="12.75" customHeight="1" x14ac:dyDescent="0.2">
      <c r="A60" s="90">
        <v>2730</v>
      </c>
      <c r="B60" s="91"/>
      <c r="C60" s="91"/>
      <c r="D60" s="92"/>
      <c r="E60" s="93" t="s">
        <v>184</v>
      </c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5"/>
      <c r="U60" s="97">
        <v>0</v>
      </c>
      <c r="V60" s="98"/>
      <c r="W60" s="98"/>
      <c r="X60" s="98"/>
      <c r="Y60" s="99"/>
      <c r="Z60" s="97">
        <v>0</v>
      </c>
      <c r="AA60" s="98"/>
      <c r="AB60" s="98"/>
      <c r="AC60" s="98"/>
      <c r="AD60" s="99"/>
      <c r="AE60" s="97">
        <v>0</v>
      </c>
      <c r="AF60" s="98"/>
      <c r="AG60" s="98"/>
      <c r="AH60" s="99"/>
      <c r="AI60" s="97">
        <f>IF(ISNUMBER(U60),U60,0)+IF(ISNUMBER(Z60),Z60,0)</f>
        <v>0</v>
      </c>
      <c r="AJ60" s="98"/>
      <c r="AK60" s="98"/>
      <c r="AL60" s="98"/>
      <c r="AM60" s="99"/>
      <c r="AN60" s="97">
        <v>0</v>
      </c>
      <c r="AO60" s="98"/>
      <c r="AP60" s="98"/>
      <c r="AQ60" s="98"/>
      <c r="AR60" s="99"/>
      <c r="AS60" s="97">
        <v>0</v>
      </c>
      <c r="AT60" s="98"/>
      <c r="AU60" s="98"/>
      <c r="AV60" s="98"/>
      <c r="AW60" s="99"/>
      <c r="AX60" s="97">
        <v>0</v>
      </c>
      <c r="AY60" s="98"/>
      <c r="AZ60" s="98"/>
      <c r="BA60" s="99"/>
      <c r="BB60" s="97">
        <f>IF(ISNUMBER(AN60),AN60,0)+IF(ISNUMBER(AS60),AS60,0)</f>
        <v>0</v>
      </c>
      <c r="BC60" s="98"/>
      <c r="BD60" s="98"/>
      <c r="BE60" s="98"/>
      <c r="BF60" s="99"/>
      <c r="BG60" s="97">
        <v>39270</v>
      </c>
      <c r="BH60" s="98"/>
      <c r="BI60" s="98"/>
      <c r="BJ60" s="98"/>
      <c r="BK60" s="99"/>
      <c r="BL60" s="97">
        <v>0</v>
      </c>
      <c r="BM60" s="98"/>
      <c r="BN60" s="98"/>
      <c r="BO60" s="98"/>
      <c r="BP60" s="99"/>
      <c r="BQ60" s="97">
        <v>0</v>
      </c>
      <c r="BR60" s="98"/>
      <c r="BS60" s="98"/>
      <c r="BT60" s="99"/>
      <c r="BU60" s="97">
        <f>IF(ISNUMBER(BG60),BG60,0)+IF(ISNUMBER(BL60),BL60,0)</f>
        <v>39270</v>
      </c>
      <c r="BV60" s="98"/>
      <c r="BW60" s="98"/>
      <c r="BX60" s="98"/>
      <c r="BY60" s="99"/>
    </row>
    <row r="61" spans="1:79" s="100" customFormat="1" ht="12.75" customHeight="1" x14ac:dyDescent="0.2">
      <c r="A61" s="90">
        <v>2800</v>
      </c>
      <c r="B61" s="91"/>
      <c r="C61" s="91"/>
      <c r="D61" s="92"/>
      <c r="E61" s="93" t="s">
        <v>185</v>
      </c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5"/>
      <c r="U61" s="97">
        <v>0</v>
      </c>
      <c r="V61" s="98"/>
      <c r="W61" s="98"/>
      <c r="X61" s="98"/>
      <c r="Y61" s="99"/>
      <c r="Z61" s="97">
        <v>0</v>
      </c>
      <c r="AA61" s="98"/>
      <c r="AB61" s="98"/>
      <c r="AC61" s="98"/>
      <c r="AD61" s="99"/>
      <c r="AE61" s="97">
        <v>0</v>
      </c>
      <c r="AF61" s="98"/>
      <c r="AG61" s="98"/>
      <c r="AH61" s="99"/>
      <c r="AI61" s="97">
        <f>IF(ISNUMBER(U61),U61,0)+IF(ISNUMBER(Z61),Z61,0)</f>
        <v>0</v>
      </c>
      <c r="AJ61" s="98"/>
      <c r="AK61" s="98"/>
      <c r="AL61" s="98"/>
      <c r="AM61" s="99"/>
      <c r="AN61" s="97">
        <v>0</v>
      </c>
      <c r="AO61" s="98"/>
      <c r="AP61" s="98"/>
      <c r="AQ61" s="98"/>
      <c r="AR61" s="99"/>
      <c r="AS61" s="97">
        <v>0</v>
      </c>
      <c r="AT61" s="98"/>
      <c r="AU61" s="98"/>
      <c r="AV61" s="98"/>
      <c r="AW61" s="99"/>
      <c r="AX61" s="97">
        <v>0</v>
      </c>
      <c r="AY61" s="98"/>
      <c r="AZ61" s="98"/>
      <c r="BA61" s="99"/>
      <c r="BB61" s="97">
        <f>IF(ISNUMBER(AN61),AN61,0)+IF(ISNUMBER(AS61),AS61,0)</f>
        <v>0</v>
      </c>
      <c r="BC61" s="98"/>
      <c r="BD61" s="98"/>
      <c r="BE61" s="98"/>
      <c r="BF61" s="99"/>
      <c r="BG61" s="97">
        <v>1000</v>
      </c>
      <c r="BH61" s="98"/>
      <c r="BI61" s="98"/>
      <c r="BJ61" s="98"/>
      <c r="BK61" s="99"/>
      <c r="BL61" s="97">
        <v>0</v>
      </c>
      <c r="BM61" s="98"/>
      <c r="BN61" s="98"/>
      <c r="BO61" s="98"/>
      <c r="BP61" s="99"/>
      <c r="BQ61" s="97">
        <v>0</v>
      </c>
      <c r="BR61" s="98"/>
      <c r="BS61" s="98"/>
      <c r="BT61" s="99"/>
      <c r="BU61" s="97">
        <f>IF(ISNUMBER(BG61),BG61,0)+IF(ISNUMBER(BL61),BL61,0)</f>
        <v>1000</v>
      </c>
      <c r="BV61" s="98"/>
      <c r="BW61" s="98"/>
      <c r="BX61" s="98"/>
      <c r="BY61" s="99"/>
    </row>
    <row r="62" spans="1:79" s="6" customFormat="1" ht="12.75" customHeight="1" x14ac:dyDescent="0.2">
      <c r="A62" s="88"/>
      <c r="B62" s="86"/>
      <c r="C62" s="86"/>
      <c r="D62" s="87"/>
      <c r="E62" s="101" t="s">
        <v>147</v>
      </c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3"/>
      <c r="U62" s="105">
        <v>0</v>
      </c>
      <c r="V62" s="106"/>
      <c r="W62" s="106"/>
      <c r="X62" s="106"/>
      <c r="Y62" s="107"/>
      <c r="Z62" s="105">
        <v>0</v>
      </c>
      <c r="AA62" s="106"/>
      <c r="AB62" s="106"/>
      <c r="AC62" s="106"/>
      <c r="AD62" s="107"/>
      <c r="AE62" s="105">
        <v>0</v>
      </c>
      <c r="AF62" s="106"/>
      <c r="AG62" s="106"/>
      <c r="AH62" s="107"/>
      <c r="AI62" s="105">
        <f>IF(ISNUMBER(U62),U62,0)+IF(ISNUMBER(Z62),Z62,0)</f>
        <v>0</v>
      </c>
      <c r="AJ62" s="106"/>
      <c r="AK62" s="106"/>
      <c r="AL62" s="106"/>
      <c r="AM62" s="107"/>
      <c r="AN62" s="105">
        <v>0</v>
      </c>
      <c r="AO62" s="106"/>
      <c r="AP62" s="106"/>
      <c r="AQ62" s="106"/>
      <c r="AR62" s="107"/>
      <c r="AS62" s="105">
        <v>0</v>
      </c>
      <c r="AT62" s="106"/>
      <c r="AU62" s="106"/>
      <c r="AV62" s="106"/>
      <c r="AW62" s="107"/>
      <c r="AX62" s="105">
        <v>0</v>
      </c>
      <c r="AY62" s="106"/>
      <c r="AZ62" s="106"/>
      <c r="BA62" s="107"/>
      <c r="BB62" s="105">
        <f>IF(ISNUMBER(AN62),AN62,0)+IF(ISNUMBER(AS62),AS62,0)</f>
        <v>0</v>
      </c>
      <c r="BC62" s="106"/>
      <c r="BD62" s="106"/>
      <c r="BE62" s="106"/>
      <c r="BF62" s="107"/>
      <c r="BG62" s="105">
        <v>3361001</v>
      </c>
      <c r="BH62" s="106"/>
      <c r="BI62" s="106"/>
      <c r="BJ62" s="106"/>
      <c r="BK62" s="107"/>
      <c r="BL62" s="105">
        <v>0</v>
      </c>
      <c r="BM62" s="106"/>
      <c r="BN62" s="106"/>
      <c r="BO62" s="106"/>
      <c r="BP62" s="107"/>
      <c r="BQ62" s="105">
        <v>0</v>
      </c>
      <c r="BR62" s="106"/>
      <c r="BS62" s="106"/>
      <c r="BT62" s="107"/>
      <c r="BU62" s="105">
        <f>IF(ISNUMBER(BG62),BG62,0)+IF(ISNUMBER(BL62),BL62,0)</f>
        <v>3361001</v>
      </c>
      <c r="BV62" s="106"/>
      <c r="BW62" s="106"/>
      <c r="BX62" s="106"/>
      <c r="BY62" s="107"/>
    </row>
    <row r="64" spans="1:79" ht="14.25" customHeight="1" x14ac:dyDescent="0.2">
      <c r="A64" s="42" t="s">
        <v>215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</row>
    <row r="65" spans="1:79" ht="15" customHeight="1" x14ac:dyDescent="0.2">
      <c r="A65" s="53" t="s">
        <v>201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</row>
    <row r="66" spans="1:79" ht="23.1" customHeight="1" x14ac:dyDescent="0.2">
      <c r="A66" s="68" t="s">
        <v>119</v>
      </c>
      <c r="B66" s="69"/>
      <c r="C66" s="69"/>
      <c r="D66" s="69"/>
      <c r="E66" s="70"/>
      <c r="F66" s="36" t="s">
        <v>19</v>
      </c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0" t="s">
        <v>202</v>
      </c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2"/>
      <c r="AN66" s="30" t="s">
        <v>205</v>
      </c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2"/>
      <c r="BG66" s="30" t="s">
        <v>213</v>
      </c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2"/>
    </row>
    <row r="67" spans="1:79" ht="51.75" customHeight="1" x14ac:dyDescent="0.2">
      <c r="A67" s="71"/>
      <c r="B67" s="72"/>
      <c r="C67" s="72"/>
      <c r="D67" s="72"/>
      <c r="E67" s="73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0" t="s">
        <v>4</v>
      </c>
      <c r="V67" s="31"/>
      <c r="W67" s="31"/>
      <c r="X67" s="31"/>
      <c r="Y67" s="32"/>
      <c r="Z67" s="30" t="s">
        <v>3</v>
      </c>
      <c r="AA67" s="31"/>
      <c r="AB67" s="31"/>
      <c r="AC67" s="31"/>
      <c r="AD67" s="32"/>
      <c r="AE67" s="46" t="s">
        <v>116</v>
      </c>
      <c r="AF67" s="47"/>
      <c r="AG67" s="47"/>
      <c r="AH67" s="48"/>
      <c r="AI67" s="30" t="s">
        <v>5</v>
      </c>
      <c r="AJ67" s="31"/>
      <c r="AK67" s="31"/>
      <c r="AL67" s="31"/>
      <c r="AM67" s="32"/>
      <c r="AN67" s="30" t="s">
        <v>4</v>
      </c>
      <c r="AO67" s="31"/>
      <c r="AP67" s="31"/>
      <c r="AQ67" s="31"/>
      <c r="AR67" s="32"/>
      <c r="AS67" s="30" t="s">
        <v>3</v>
      </c>
      <c r="AT67" s="31"/>
      <c r="AU67" s="31"/>
      <c r="AV67" s="31"/>
      <c r="AW67" s="32"/>
      <c r="AX67" s="46" t="s">
        <v>116</v>
      </c>
      <c r="AY67" s="47"/>
      <c r="AZ67" s="47"/>
      <c r="BA67" s="48"/>
      <c r="BB67" s="30" t="s">
        <v>96</v>
      </c>
      <c r="BC67" s="31"/>
      <c r="BD67" s="31"/>
      <c r="BE67" s="31"/>
      <c r="BF67" s="32"/>
      <c r="BG67" s="30" t="s">
        <v>4</v>
      </c>
      <c r="BH67" s="31"/>
      <c r="BI67" s="31"/>
      <c r="BJ67" s="31"/>
      <c r="BK67" s="32"/>
      <c r="BL67" s="30" t="s">
        <v>3</v>
      </c>
      <c r="BM67" s="31"/>
      <c r="BN67" s="31"/>
      <c r="BO67" s="31"/>
      <c r="BP67" s="32"/>
      <c r="BQ67" s="46" t="s">
        <v>116</v>
      </c>
      <c r="BR67" s="47"/>
      <c r="BS67" s="47"/>
      <c r="BT67" s="48"/>
      <c r="BU67" s="36" t="s">
        <v>97</v>
      </c>
      <c r="BV67" s="36"/>
      <c r="BW67" s="36"/>
      <c r="BX67" s="36"/>
      <c r="BY67" s="36"/>
    </row>
    <row r="68" spans="1:79" ht="15" customHeight="1" x14ac:dyDescent="0.2">
      <c r="A68" s="30">
        <v>1</v>
      </c>
      <c r="B68" s="31"/>
      <c r="C68" s="31"/>
      <c r="D68" s="31"/>
      <c r="E68" s="32"/>
      <c r="F68" s="30">
        <v>2</v>
      </c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2"/>
      <c r="U68" s="30">
        <v>3</v>
      </c>
      <c r="V68" s="31"/>
      <c r="W68" s="31"/>
      <c r="X68" s="31"/>
      <c r="Y68" s="32"/>
      <c r="Z68" s="30">
        <v>4</v>
      </c>
      <c r="AA68" s="31"/>
      <c r="AB68" s="31"/>
      <c r="AC68" s="31"/>
      <c r="AD68" s="32"/>
      <c r="AE68" s="30">
        <v>5</v>
      </c>
      <c r="AF68" s="31"/>
      <c r="AG68" s="31"/>
      <c r="AH68" s="32"/>
      <c r="AI68" s="30">
        <v>6</v>
      </c>
      <c r="AJ68" s="31"/>
      <c r="AK68" s="31"/>
      <c r="AL68" s="31"/>
      <c r="AM68" s="32"/>
      <c r="AN68" s="30">
        <v>7</v>
      </c>
      <c r="AO68" s="31"/>
      <c r="AP68" s="31"/>
      <c r="AQ68" s="31"/>
      <c r="AR68" s="32"/>
      <c r="AS68" s="30">
        <v>8</v>
      </c>
      <c r="AT68" s="31"/>
      <c r="AU68" s="31"/>
      <c r="AV68" s="31"/>
      <c r="AW68" s="32"/>
      <c r="AX68" s="30">
        <v>9</v>
      </c>
      <c r="AY68" s="31"/>
      <c r="AZ68" s="31"/>
      <c r="BA68" s="32"/>
      <c r="BB68" s="30">
        <v>10</v>
      </c>
      <c r="BC68" s="31"/>
      <c r="BD68" s="31"/>
      <c r="BE68" s="31"/>
      <c r="BF68" s="32"/>
      <c r="BG68" s="30">
        <v>11</v>
      </c>
      <c r="BH68" s="31"/>
      <c r="BI68" s="31"/>
      <c r="BJ68" s="31"/>
      <c r="BK68" s="32"/>
      <c r="BL68" s="30">
        <v>12</v>
      </c>
      <c r="BM68" s="31"/>
      <c r="BN68" s="31"/>
      <c r="BO68" s="31"/>
      <c r="BP68" s="32"/>
      <c r="BQ68" s="30">
        <v>13</v>
      </c>
      <c r="BR68" s="31"/>
      <c r="BS68" s="31"/>
      <c r="BT68" s="32"/>
      <c r="BU68" s="36">
        <v>14</v>
      </c>
      <c r="BV68" s="36"/>
      <c r="BW68" s="36"/>
      <c r="BX68" s="36"/>
      <c r="BY68" s="36"/>
    </row>
    <row r="69" spans="1:79" s="1" customFormat="1" ht="13.5" hidden="1" customHeight="1" x14ac:dyDescent="0.2">
      <c r="A69" s="33" t="s">
        <v>64</v>
      </c>
      <c r="B69" s="34"/>
      <c r="C69" s="34"/>
      <c r="D69" s="34"/>
      <c r="E69" s="35"/>
      <c r="F69" s="33" t="s">
        <v>57</v>
      </c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5"/>
      <c r="U69" s="33" t="s">
        <v>65</v>
      </c>
      <c r="V69" s="34"/>
      <c r="W69" s="34"/>
      <c r="X69" s="34"/>
      <c r="Y69" s="35"/>
      <c r="Z69" s="33" t="s">
        <v>66</v>
      </c>
      <c r="AA69" s="34"/>
      <c r="AB69" s="34"/>
      <c r="AC69" s="34"/>
      <c r="AD69" s="35"/>
      <c r="AE69" s="33" t="s">
        <v>91</v>
      </c>
      <c r="AF69" s="34"/>
      <c r="AG69" s="34"/>
      <c r="AH69" s="35"/>
      <c r="AI69" s="50" t="s">
        <v>169</v>
      </c>
      <c r="AJ69" s="51"/>
      <c r="AK69" s="51"/>
      <c r="AL69" s="51"/>
      <c r="AM69" s="52"/>
      <c r="AN69" s="33" t="s">
        <v>67</v>
      </c>
      <c r="AO69" s="34"/>
      <c r="AP69" s="34"/>
      <c r="AQ69" s="34"/>
      <c r="AR69" s="35"/>
      <c r="AS69" s="33" t="s">
        <v>68</v>
      </c>
      <c r="AT69" s="34"/>
      <c r="AU69" s="34"/>
      <c r="AV69" s="34"/>
      <c r="AW69" s="35"/>
      <c r="AX69" s="33" t="s">
        <v>92</v>
      </c>
      <c r="AY69" s="34"/>
      <c r="AZ69" s="34"/>
      <c r="BA69" s="35"/>
      <c r="BB69" s="50" t="s">
        <v>169</v>
      </c>
      <c r="BC69" s="51"/>
      <c r="BD69" s="51"/>
      <c r="BE69" s="51"/>
      <c r="BF69" s="52"/>
      <c r="BG69" s="33" t="s">
        <v>58</v>
      </c>
      <c r="BH69" s="34"/>
      <c r="BI69" s="34"/>
      <c r="BJ69" s="34"/>
      <c r="BK69" s="35"/>
      <c r="BL69" s="33" t="s">
        <v>59</v>
      </c>
      <c r="BM69" s="34"/>
      <c r="BN69" s="34"/>
      <c r="BO69" s="34"/>
      <c r="BP69" s="35"/>
      <c r="BQ69" s="33" t="s">
        <v>93</v>
      </c>
      <c r="BR69" s="34"/>
      <c r="BS69" s="34"/>
      <c r="BT69" s="35"/>
      <c r="BU69" s="44" t="s">
        <v>169</v>
      </c>
      <c r="BV69" s="44"/>
      <c r="BW69" s="44"/>
      <c r="BX69" s="44"/>
      <c r="BY69" s="44"/>
      <c r="CA69" t="s">
        <v>27</v>
      </c>
    </row>
    <row r="70" spans="1:79" s="6" customFormat="1" ht="12.75" customHeight="1" x14ac:dyDescent="0.2">
      <c r="A70" s="88"/>
      <c r="B70" s="86"/>
      <c r="C70" s="86"/>
      <c r="D70" s="86"/>
      <c r="E70" s="87"/>
      <c r="F70" s="88" t="s">
        <v>147</v>
      </c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7"/>
      <c r="U70" s="105"/>
      <c r="V70" s="106"/>
      <c r="W70" s="106"/>
      <c r="X70" s="106"/>
      <c r="Y70" s="107"/>
      <c r="Z70" s="105"/>
      <c r="AA70" s="106"/>
      <c r="AB70" s="106"/>
      <c r="AC70" s="106"/>
      <c r="AD70" s="107"/>
      <c r="AE70" s="105"/>
      <c r="AF70" s="106"/>
      <c r="AG70" s="106"/>
      <c r="AH70" s="107"/>
      <c r="AI70" s="105">
        <f>IF(ISNUMBER(U70),U70,0)+IF(ISNUMBER(Z70),Z70,0)</f>
        <v>0</v>
      </c>
      <c r="AJ70" s="106"/>
      <c r="AK70" s="106"/>
      <c r="AL70" s="106"/>
      <c r="AM70" s="107"/>
      <c r="AN70" s="105"/>
      <c r="AO70" s="106"/>
      <c r="AP70" s="106"/>
      <c r="AQ70" s="106"/>
      <c r="AR70" s="107"/>
      <c r="AS70" s="105"/>
      <c r="AT70" s="106"/>
      <c r="AU70" s="106"/>
      <c r="AV70" s="106"/>
      <c r="AW70" s="107"/>
      <c r="AX70" s="105"/>
      <c r="AY70" s="106"/>
      <c r="AZ70" s="106"/>
      <c r="BA70" s="107"/>
      <c r="BB70" s="105">
        <f>IF(ISNUMBER(AN70),AN70,0)+IF(ISNUMBER(AS70),AS70,0)</f>
        <v>0</v>
      </c>
      <c r="BC70" s="106"/>
      <c r="BD70" s="106"/>
      <c r="BE70" s="106"/>
      <c r="BF70" s="107"/>
      <c r="BG70" s="105"/>
      <c r="BH70" s="106"/>
      <c r="BI70" s="106"/>
      <c r="BJ70" s="106"/>
      <c r="BK70" s="107"/>
      <c r="BL70" s="105"/>
      <c r="BM70" s="106"/>
      <c r="BN70" s="106"/>
      <c r="BO70" s="106"/>
      <c r="BP70" s="107"/>
      <c r="BQ70" s="105"/>
      <c r="BR70" s="106"/>
      <c r="BS70" s="106"/>
      <c r="BT70" s="107"/>
      <c r="BU70" s="105">
        <f>IF(ISNUMBER(BG70),BG70,0)+IF(ISNUMBER(BL70),BL70,0)</f>
        <v>0</v>
      </c>
      <c r="BV70" s="106"/>
      <c r="BW70" s="106"/>
      <c r="BX70" s="106"/>
      <c r="BY70" s="107"/>
      <c r="CA70" s="6" t="s">
        <v>28</v>
      </c>
    </row>
    <row r="72" spans="1:79" ht="14.25" customHeight="1" x14ac:dyDescent="0.2">
      <c r="A72" s="42" t="s">
        <v>229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</row>
    <row r="73" spans="1:79" ht="15" customHeight="1" x14ac:dyDescent="0.2">
      <c r="A73" s="53" t="s">
        <v>201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</row>
    <row r="74" spans="1:79" ht="23.1" customHeight="1" x14ac:dyDescent="0.2">
      <c r="A74" s="68" t="s">
        <v>118</v>
      </c>
      <c r="B74" s="69"/>
      <c r="C74" s="69"/>
      <c r="D74" s="70"/>
      <c r="E74" s="62" t="s">
        <v>19</v>
      </c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4"/>
      <c r="X74" s="30" t="s">
        <v>223</v>
      </c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2"/>
      <c r="AR74" s="36" t="s">
        <v>228</v>
      </c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79" ht="48.75" customHeight="1" x14ac:dyDescent="0.2">
      <c r="A75" s="71"/>
      <c r="B75" s="72"/>
      <c r="C75" s="72"/>
      <c r="D75" s="73"/>
      <c r="E75" s="65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7"/>
      <c r="X75" s="62" t="s">
        <v>4</v>
      </c>
      <c r="Y75" s="63"/>
      <c r="Z75" s="63"/>
      <c r="AA75" s="63"/>
      <c r="AB75" s="64"/>
      <c r="AC75" s="62" t="s">
        <v>3</v>
      </c>
      <c r="AD75" s="63"/>
      <c r="AE75" s="63"/>
      <c r="AF75" s="63"/>
      <c r="AG75" s="64"/>
      <c r="AH75" s="46" t="s">
        <v>116</v>
      </c>
      <c r="AI75" s="47"/>
      <c r="AJ75" s="47"/>
      <c r="AK75" s="47"/>
      <c r="AL75" s="48"/>
      <c r="AM75" s="30" t="s">
        <v>5</v>
      </c>
      <c r="AN75" s="31"/>
      <c r="AO75" s="31"/>
      <c r="AP75" s="31"/>
      <c r="AQ75" s="32"/>
      <c r="AR75" s="30" t="s">
        <v>4</v>
      </c>
      <c r="AS75" s="31"/>
      <c r="AT75" s="31"/>
      <c r="AU75" s="31"/>
      <c r="AV75" s="32"/>
      <c r="AW75" s="30" t="s">
        <v>3</v>
      </c>
      <c r="AX75" s="31"/>
      <c r="AY75" s="31"/>
      <c r="AZ75" s="31"/>
      <c r="BA75" s="32"/>
      <c r="BB75" s="46" t="s">
        <v>116</v>
      </c>
      <c r="BC75" s="47"/>
      <c r="BD75" s="47"/>
      <c r="BE75" s="47"/>
      <c r="BF75" s="48"/>
      <c r="BG75" s="30" t="s">
        <v>96</v>
      </c>
      <c r="BH75" s="31"/>
      <c r="BI75" s="31"/>
      <c r="BJ75" s="31"/>
      <c r="BK75" s="32"/>
    </row>
    <row r="76" spans="1:79" ht="12.75" customHeight="1" x14ac:dyDescent="0.2">
      <c r="A76" s="30">
        <v>1</v>
      </c>
      <c r="B76" s="31"/>
      <c r="C76" s="31"/>
      <c r="D76" s="32"/>
      <c r="E76" s="30">
        <v>2</v>
      </c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2"/>
      <c r="X76" s="30">
        <v>3</v>
      </c>
      <c r="Y76" s="31"/>
      <c r="Z76" s="31"/>
      <c r="AA76" s="31"/>
      <c r="AB76" s="32"/>
      <c r="AC76" s="30">
        <v>4</v>
      </c>
      <c r="AD76" s="31"/>
      <c r="AE76" s="31"/>
      <c r="AF76" s="31"/>
      <c r="AG76" s="32"/>
      <c r="AH76" s="30">
        <v>5</v>
      </c>
      <c r="AI76" s="31"/>
      <c r="AJ76" s="31"/>
      <c r="AK76" s="31"/>
      <c r="AL76" s="32"/>
      <c r="AM76" s="30">
        <v>6</v>
      </c>
      <c r="AN76" s="31"/>
      <c r="AO76" s="31"/>
      <c r="AP76" s="31"/>
      <c r="AQ76" s="32"/>
      <c r="AR76" s="30">
        <v>7</v>
      </c>
      <c r="AS76" s="31"/>
      <c r="AT76" s="31"/>
      <c r="AU76" s="31"/>
      <c r="AV76" s="32"/>
      <c r="AW76" s="30">
        <v>8</v>
      </c>
      <c r="AX76" s="31"/>
      <c r="AY76" s="31"/>
      <c r="AZ76" s="31"/>
      <c r="BA76" s="32"/>
      <c r="BB76" s="30">
        <v>9</v>
      </c>
      <c r="BC76" s="31"/>
      <c r="BD76" s="31"/>
      <c r="BE76" s="31"/>
      <c r="BF76" s="32"/>
      <c r="BG76" s="30">
        <v>10</v>
      </c>
      <c r="BH76" s="31"/>
      <c r="BI76" s="31"/>
      <c r="BJ76" s="31"/>
      <c r="BK76" s="32"/>
    </row>
    <row r="77" spans="1:79" s="1" customFormat="1" ht="12.75" hidden="1" customHeight="1" x14ac:dyDescent="0.2">
      <c r="A77" s="33" t="s">
        <v>64</v>
      </c>
      <c r="B77" s="34"/>
      <c r="C77" s="34"/>
      <c r="D77" s="35"/>
      <c r="E77" s="33" t="s">
        <v>57</v>
      </c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5"/>
      <c r="X77" s="81" t="s">
        <v>60</v>
      </c>
      <c r="Y77" s="82"/>
      <c r="Z77" s="82"/>
      <c r="AA77" s="82"/>
      <c r="AB77" s="83"/>
      <c r="AC77" s="81" t="s">
        <v>61</v>
      </c>
      <c r="AD77" s="82"/>
      <c r="AE77" s="82"/>
      <c r="AF77" s="82"/>
      <c r="AG77" s="83"/>
      <c r="AH77" s="33" t="s">
        <v>94</v>
      </c>
      <c r="AI77" s="34"/>
      <c r="AJ77" s="34"/>
      <c r="AK77" s="34"/>
      <c r="AL77" s="35"/>
      <c r="AM77" s="50" t="s">
        <v>170</v>
      </c>
      <c r="AN77" s="51"/>
      <c r="AO77" s="51"/>
      <c r="AP77" s="51"/>
      <c r="AQ77" s="52"/>
      <c r="AR77" s="33" t="s">
        <v>62</v>
      </c>
      <c r="AS77" s="34"/>
      <c r="AT77" s="34"/>
      <c r="AU77" s="34"/>
      <c r="AV77" s="35"/>
      <c r="AW77" s="33" t="s">
        <v>63</v>
      </c>
      <c r="AX77" s="34"/>
      <c r="AY77" s="34"/>
      <c r="AZ77" s="34"/>
      <c r="BA77" s="35"/>
      <c r="BB77" s="33" t="s">
        <v>95</v>
      </c>
      <c r="BC77" s="34"/>
      <c r="BD77" s="34"/>
      <c r="BE77" s="34"/>
      <c r="BF77" s="35"/>
      <c r="BG77" s="50" t="s">
        <v>170</v>
      </c>
      <c r="BH77" s="51"/>
      <c r="BI77" s="51"/>
      <c r="BJ77" s="51"/>
      <c r="BK77" s="52"/>
      <c r="CA77" t="s">
        <v>29</v>
      </c>
    </row>
    <row r="78" spans="1:79" s="100" customFormat="1" ht="12.75" customHeight="1" x14ac:dyDescent="0.2">
      <c r="A78" s="90">
        <v>2111</v>
      </c>
      <c r="B78" s="91"/>
      <c r="C78" s="91"/>
      <c r="D78" s="92"/>
      <c r="E78" s="93" t="s">
        <v>174</v>
      </c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5"/>
      <c r="X78" s="97">
        <v>1659106</v>
      </c>
      <c r="Y78" s="98"/>
      <c r="Z78" s="98"/>
      <c r="AA78" s="98"/>
      <c r="AB78" s="99"/>
      <c r="AC78" s="97">
        <v>0</v>
      </c>
      <c r="AD78" s="98"/>
      <c r="AE78" s="98"/>
      <c r="AF78" s="98"/>
      <c r="AG78" s="99"/>
      <c r="AH78" s="97">
        <v>0</v>
      </c>
      <c r="AI78" s="98"/>
      <c r="AJ78" s="98"/>
      <c r="AK78" s="98"/>
      <c r="AL78" s="99"/>
      <c r="AM78" s="97">
        <f>IF(ISNUMBER(X78),X78,0)+IF(ISNUMBER(AC78),AC78,0)</f>
        <v>1659106</v>
      </c>
      <c r="AN78" s="98"/>
      <c r="AO78" s="98"/>
      <c r="AP78" s="98"/>
      <c r="AQ78" s="99"/>
      <c r="AR78" s="97">
        <v>1784889</v>
      </c>
      <c r="AS78" s="98"/>
      <c r="AT78" s="98"/>
      <c r="AU78" s="98"/>
      <c r="AV78" s="99"/>
      <c r="AW78" s="97">
        <v>0</v>
      </c>
      <c r="AX78" s="98"/>
      <c r="AY78" s="98"/>
      <c r="AZ78" s="98"/>
      <c r="BA78" s="99"/>
      <c r="BB78" s="97">
        <v>0</v>
      </c>
      <c r="BC78" s="98"/>
      <c r="BD78" s="98"/>
      <c r="BE78" s="98"/>
      <c r="BF78" s="99"/>
      <c r="BG78" s="96">
        <f>IF(ISNUMBER(AR78),AR78,0)+IF(ISNUMBER(AW78),AW78,0)</f>
        <v>1784889</v>
      </c>
      <c r="BH78" s="96"/>
      <c r="BI78" s="96"/>
      <c r="BJ78" s="96"/>
      <c r="BK78" s="96"/>
      <c r="CA78" s="100" t="s">
        <v>30</v>
      </c>
    </row>
    <row r="79" spans="1:79" s="100" customFormat="1" ht="12.75" customHeight="1" x14ac:dyDescent="0.2">
      <c r="A79" s="90">
        <v>2120</v>
      </c>
      <c r="B79" s="91"/>
      <c r="C79" s="91"/>
      <c r="D79" s="92"/>
      <c r="E79" s="93" t="s">
        <v>175</v>
      </c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5"/>
      <c r="X79" s="97">
        <v>365003</v>
      </c>
      <c r="Y79" s="98"/>
      <c r="Z79" s="98"/>
      <c r="AA79" s="98"/>
      <c r="AB79" s="99"/>
      <c r="AC79" s="97">
        <v>0</v>
      </c>
      <c r="AD79" s="98"/>
      <c r="AE79" s="98"/>
      <c r="AF79" s="98"/>
      <c r="AG79" s="99"/>
      <c r="AH79" s="97">
        <v>0</v>
      </c>
      <c r="AI79" s="98"/>
      <c r="AJ79" s="98"/>
      <c r="AK79" s="98"/>
      <c r="AL79" s="99"/>
      <c r="AM79" s="97">
        <f>IF(ISNUMBER(X79),X79,0)+IF(ISNUMBER(AC79),AC79,0)</f>
        <v>365003</v>
      </c>
      <c r="AN79" s="98"/>
      <c r="AO79" s="98"/>
      <c r="AP79" s="98"/>
      <c r="AQ79" s="99"/>
      <c r="AR79" s="97">
        <v>392675</v>
      </c>
      <c r="AS79" s="98"/>
      <c r="AT79" s="98"/>
      <c r="AU79" s="98"/>
      <c r="AV79" s="99"/>
      <c r="AW79" s="97">
        <v>0</v>
      </c>
      <c r="AX79" s="98"/>
      <c r="AY79" s="98"/>
      <c r="AZ79" s="98"/>
      <c r="BA79" s="99"/>
      <c r="BB79" s="97">
        <v>0</v>
      </c>
      <c r="BC79" s="98"/>
      <c r="BD79" s="98"/>
      <c r="BE79" s="98"/>
      <c r="BF79" s="99"/>
      <c r="BG79" s="96">
        <f>IF(ISNUMBER(AR79),AR79,0)+IF(ISNUMBER(AW79),AW79,0)</f>
        <v>392675</v>
      </c>
      <c r="BH79" s="96"/>
      <c r="BI79" s="96"/>
      <c r="BJ79" s="96"/>
      <c r="BK79" s="96"/>
    </row>
    <row r="80" spans="1:79" s="100" customFormat="1" ht="12.75" customHeight="1" x14ac:dyDescent="0.2">
      <c r="A80" s="90">
        <v>2210</v>
      </c>
      <c r="B80" s="91"/>
      <c r="C80" s="91"/>
      <c r="D80" s="92"/>
      <c r="E80" s="93" t="s">
        <v>176</v>
      </c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5"/>
      <c r="X80" s="97">
        <v>527413</v>
      </c>
      <c r="Y80" s="98"/>
      <c r="Z80" s="98"/>
      <c r="AA80" s="98"/>
      <c r="AB80" s="99"/>
      <c r="AC80" s="97">
        <v>0</v>
      </c>
      <c r="AD80" s="98"/>
      <c r="AE80" s="98"/>
      <c r="AF80" s="98"/>
      <c r="AG80" s="99"/>
      <c r="AH80" s="97">
        <v>0</v>
      </c>
      <c r="AI80" s="98"/>
      <c r="AJ80" s="98"/>
      <c r="AK80" s="98"/>
      <c r="AL80" s="99"/>
      <c r="AM80" s="97">
        <f>IF(ISNUMBER(X80),X80,0)+IF(ISNUMBER(AC80),AC80,0)</f>
        <v>527413</v>
      </c>
      <c r="AN80" s="98"/>
      <c r="AO80" s="98"/>
      <c r="AP80" s="98"/>
      <c r="AQ80" s="99"/>
      <c r="AR80" s="97">
        <v>533215</v>
      </c>
      <c r="AS80" s="98"/>
      <c r="AT80" s="98"/>
      <c r="AU80" s="98"/>
      <c r="AV80" s="99"/>
      <c r="AW80" s="97">
        <v>0</v>
      </c>
      <c r="AX80" s="98"/>
      <c r="AY80" s="98"/>
      <c r="AZ80" s="98"/>
      <c r="BA80" s="99"/>
      <c r="BB80" s="97">
        <v>0</v>
      </c>
      <c r="BC80" s="98"/>
      <c r="BD80" s="98"/>
      <c r="BE80" s="98"/>
      <c r="BF80" s="99"/>
      <c r="BG80" s="96">
        <f>IF(ISNUMBER(AR80),AR80,0)+IF(ISNUMBER(AW80),AW80,0)</f>
        <v>533215</v>
      </c>
      <c r="BH80" s="96"/>
      <c r="BI80" s="96"/>
      <c r="BJ80" s="96"/>
      <c r="BK80" s="96"/>
    </row>
    <row r="81" spans="1:64" s="100" customFormat="1" ht="12.75" customHeight="1" x14ac:dyDescent="0.2">
      <c r="A81" s="90">
        <v>2220</v>
      </c>
      <c r="B81" s="91"/>
      <c r="C81" s="91"/>
      <c r="D81" s="92"/>
      <c r="E81" s="93" t="s">
        <v>177</v>
      </c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5"/>
      <c r="X81" s="97">
        <v>62000</v>
      </c>
      <c r="Y81" s="98"/>
      <c r="Z81" s="98"/>
      <c r="AA81" s="98"/>
      <c r="AB81" s="99"/>
      <c r="AC81" s="97">
        <v>0</v>
      </c>
      <c r="AD81" s="98"/>
      <c r="AE81" s="98"/>
      <c r="AF81" s="98"/>
      <c r="AG81" s="99"/>
      <c r="AH81" s="97">
        <v>0</v>
      </c>
      <c r="AI81" s="98"/>
      <c r="AJ81" s="98"/>
      <c r="AK81" s="98"/>
      <c r="AL81" s="99"/>
      <c r="AM81" s="97">
        <f>IF(ISNUMBER(X81),X81,0)+IF(ISNUMBER(AC81),AC81,0)</f>
        <v>62000</v>
      </c>
      <c r="AN81" s="98"/>
      <c r="AO81" s="98"/>
      <c r="AP81" s="98"/>
      <c r="AQ81" s="99"/>
      <c r="AR81" s="97">
        <v>65906</v>
      </c>
      <c r="AS81" s="98"/>
      <c r="AT81" s="98"/>
      <c r="AU81" s="98"/>
      <c r="AV81" s="99"/>
      <c r="AW81" s="97">
        <v>0</v>
      </c>
      <c r="AX81" s="98"/>
      <c r="AY81" s="98"/>
      <c r="AZ81" s="98"/>
      <c r="BA81" s="99"/>
      <c r="BB81" s="97">
        <v>0</v>
      </c>
      <c r="BC81" s="98"/>
      <c r="BD81" s="98"/>
      <c r="BE81" s="98"/>
      <c r="BF81" s="99"/>
      <c r="BG81" s="96">
        <f>IF(ISNUMBER(AR81),AR81,0)+IF(ISNUMBER(AW81),AW81,0)</f>
        <v>65906</v>
      </c>
      <c r="BH81" s="96"/>
      <c r="BI81" s="96"/>
      <c r="BJ81" s="96"/>
      <c r="BK81" s="96"/>
    </row>
    <row r="82" spans="1:64" s="100" customFormat="1" ht="12.75" customHeight="1" x14ac:dyDescent="0.2">
      <c r="A82" s="90">
        <v>2230</v>
      </c>
      <c r="B82" s="91"/>
      <c r="C82" s="91"/>
      <c r="D82" s="92"/>
      <c r="E82" s="93" t="s">
        <v>178</v>
      </c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5"/>
      <c r="X82" s="97">
        <v>460098</v>
      </c>
      <c r="Y82" s="98"/>
      <c r="Z82" s="98"/>
      <c r="AA82" s="98"/>
      <c r="AB82" s="99"/>
      <c r="AC82" s="97">
        <v>0</v>
      </c>
      <c r="AD82" s="98"/>
      <c r="AE82" s="98"/>
      <c r="AF82" s="98"/>
      <c r="AG82" s="99"/>
      <c r="AH82" s="97">
        <v>0</v>
      </c>
      <c r="AI82" s="98"/>
      <c r="AJ82" s="98"/>
      <c r="AK82" s="98"/>
      <c r="AL82" s="99"/>
      <c r="AM82" s="97">
        <f>IF(ISNUMBER(X82),X82,0)+IF(ISNUMBER(AC82),AC82,0)</f>
        <v>460098</v>
      </c>
      <c r="AN82" s="98"/>
      <c r="AO82" s="98"/>
      <c r="AP82" s="98"/>
      <c r="AQ82" s="99"/>
      <c r="AR82" s="97">
        <v>478651</v>
      </c>
      <c r="AS82" s="98"/>
      <c r="AT82" s="98"/>
      <c r="AU82" s="98"/>
      <c r="AV82" s="99"/>
      <c r="AW82" s="97">
        <v>0</v>
      </c>
      <c r="AX82" s="98"/>
      <c r="AY82" s="98"/>
      <c r="AZ82" s="98"/>
      <c r="BA82" s="99"/>
      <c r="BB82" s="97">
        <v>0</v>
      </c>
      <c r="BC82" s="98"/>
      <c r="BD82" s="98"/>
      <c r="BE82" s="98"/>
      <c r="BF82" s="99"/>
      <c r="BG82" s="96">
        <f>IF(ISNUMBER(AR82),AR82,0)+IF(ISNUMBER(AW82),AW82,0)</f>
        <v>478651</v>
      </c>
      <c r="BH82" s="96"/>
      <c r="BI82" s="96"/>
      <c r="BJ82" s="96"/>
      <c r="BK82" s="96"/>
    </row>
    <row r="83" spans="1:64" s="100" customFormat="1" ht="12.75" customHeight="1" x14ac:dyDescent="0.2">
      <c r="A83" s="90">
        <v>2240</v>
      </c>
      <c r="B83" s="91"/>
      <c r="C83" s="91"/>
      <c r="D83" s="92"/>
      <c r="E83" s="93" t="s">
        <v>179</v>
      </c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5"/>
      <c r="X83" s="97">
        <v>55000</v>
      </c>
      <c r="Y83" s="98"/>
      <c r="Z83" s="98"/>
      <c r="AA83" s="98"/>
      <c r="AB83" s="99"/>
      <c r="AC83" s="97">
        <v>0</v>
      </c>
      <c r="AD83" s="98"/>
      <c r="AE83" s="98"/>
      <c r="AF83" s="98"/>
      <c r="AG83" s="99"/>
      <c r="AH83" s="97">
        <v>0</v>
      </c>
      <c r="AI83" s="98"/>
      <c r="AJ83" s="98"/>
      <c r="AK83" s="98"/>
      <c r="AL83" s="99"/>
      <c r="AM83" s="97">
        <f>IF(ISNUMBER(X83),X83,0)+IF(ISNUMBER(AC83),AC83,0)</f>
        <v>55000</v>
      </c>
      <c r="AN83" s="98"/>
      <c r="AO83" s="98"/>
      <c r="AP83" s="98"/>
      <c r="AQ83" s="99"/>
      <c r="AR83" s="97">
        <v>58465</v>
      </c>
      <c r="AS83" s="98"/>
      <c r="AT83" s="98"/>
      <c r="AU83" s="98"/>
      <c r="AV83" s="99"/>
      <c r="AW83" s="97">
        <v>0</v>
      </c>
      <c r="AX83" s="98"/>
      <c r="AY83" s="98"/>
      <c r="AZ83" s="98"/>
      <c r="BA83" s="99"/>
      <c r="BB83" s="97">
        <v>0</v>
      </c>
      <c r="BC83" s="98"/>
      <c r="BD83" s="98"/>
      <c r="BE83" s="98"/>
      <c r="BF83" s="99"/>
      <c r="BG83" s="96">
        <f>IF(ISNUMBER(AR83),AR83,0)+IF(ISNUMBER(AW83),AW83,0)</f>
        <v>58465</v>
      </c>
      <c r="BH83" s="96"/>
      <c r="BI83" s="96"/>
      <c r="BJ83" s="96"/>
      <c r="BK83" s="96"/>
    </row>
    <row r="84" spans="1:64" s="100" customFormat="1" ht="12.75" customHeight="1" x14ac:dyDescent="0.2">
      <c r="A84" s="90">
        <v>2250</v>
      </c>
      <c r="B84" s="91"/>
      <c r="C84" s="91"/>
      <c r="D84" s="92"/>
      <c r="E84" s="93" t="s">
        <v>180</v>
      </c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5"/>
      <c r="X84" s="97">
        <v>2142</v>
      </c>
      <c r="Y84" s="98"/>
      <c r="Z84" s="98"/>
      <c r="AA84" s="98"/>
      <c r="AB84" s="99"/>
      <c r="AC84" s="97">
        <v>0</v>
      </c>
      <c r="AD84" s="98"/>
      <c r="AE84" s="98"/>
      <c r="AF84" s="98"/>
      <c r="AG84" s="99"/>
      <c r="AH84" s="97">
        <v>0</v>
      </c>
      <c r="AI84" s="98"/>
      <c r="AJ84" s="98"/>
      <c r="AK84" s="98"/>
      <c r="AL84" s="99"/>
      <c r="AM84" s="97">
        <f>IF(ISNUMBER(X84),X84,0)+IF(ISNUMBER(AC84),AC84,0)</f>
        <v>2142</v>
      </c>
      <c r="AN84" s="98"/>
      <c r="AO84" s="98"/>
      <c r="AP84" s="98"/>
      <c r="AQ84" s="99"/>
      <c r="AR84" s="97">
        <v>2300</v>
      </c>
      <c r="AS84" s="98"/>
      <c r="AT84" s="98"/>
      <c r="AU84" s="98"/>
      <c r="AV84" s="99"/>
      <c r="AW84" s="97">
        <v>0</v>
      </c>
      <c r="AX84" s="98"/>
      <c r="AY84" s="98"/>
      <c r="AZ84" s="98"/>
      <c r="BA84" s="99"/>
      <c r="BB84" s="97">
        <v>0</v>
      </c>
      <c r="BC84" s="98"/>
      <c r="BD84" s="98"/>
      <c r="BE84" s="98"/>
      <c r="BF84" s="99"/>
      <c r="BG84" s="96">
        <f>IF(ISNUMBER(AR84),AR84,0)+IF(ISNUMBER(AW84),AW84,0)</f>
        <v>2300</v>
      </c>
      <c r="BH84" s="96"/>
      <c r="BI84" s="96"/>
      <c r="BJ84" s="96"/>
      <c r="BK84" s="96"/>
    </row>
    <row r="85" spans="1:64" s="100" customFormat="1" ht="12.75" customHeight="1" x14ac:dyDescent="0.2">
      <c r="A85" s="90">
        <v>2273</v>
      </c>
      <c r="B85" s="91"/>
      <c r="C85" s="91"/>
      <c r="D85" s="92"/>
      <c r="E85" s="93" t="s">
        <v>181</v>
      </c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5"/>
      <c r="X85" s="97">
        <v>351288</v>
      </c>
      <c r="Y85" s="98"/>
      <c r="Z85" s="98"/>
      <c r="AA85" s="98"/>
      <c r="AB85" s="99"/>
      <c r="AC85" s="97">
        <v>0</v>
      </c>
      <c r="AD85" s="98"/>
      <c r="AE85" s="98"/>
      <c r="AF85" s="98"/>
      <c r="AG85" s="99"/>
      <c r="AH85" s="97">
        <v>0</v>
      </c>
      <c r="AI85" s="98"/>
      <c r="AJ85" s="98"/>
      <c r="AK85" s="98"/>
      <c r="AL85" s="99"/>
      <c r="AM85" s="97">
        <f>IF(ISNUMBER(X85),X85,0)+IF(ISNUMBER(AC85),AC85,0)</f>
        <v>351288</v>
      </c>
      <c r="AN85" s="98"/>
      <c r="AO85" s="98"/>
      <c r="AP85" s="98"/>
      <c r="AQ85" s="99"/>
      <c r="AR85" s="97">
        <v>363711</v>
      </c>
      <c r="AS85" s="98"/>
      <c r="AT85" s="98"/>
      <c r="AU85" s="98"/>
      <c r="AV85" s="99"/>
      <c r="AW85" s="97">
        <v>0</v>
      </c>
      <c r="AX85" s="98"/>
      <c r="AY85" s="98"/>
      <c r="AZ85" s="98"/>
      <c r="BA85" s="99"/>
      <c r="BB85" s="97">
        <v>0</v>
      </c>
      <c r="BC85" s="98"/>
      <c r="BD85" s="98"/>
      <c r="BE85" s="98"/>
      <c r="BF85" s="99"/>
      <c r="BG85" s="96">
        <f>IF(ISNUMBER(AR85),AR85,0)+IF(ISNUMBER(AW85),AW85,0)</f>
        <v>363711</v>
      </c>
      <c r="BH85" s="96"/>
      <c r="BI85" s="96"/>
      <c r="BJ85" s="96"/>
      <c r="BK85" s="96"/>
    </row>
    <row r="86" spans="1:64" s="100" customFormat="1" ht="12.75" customHeight="1" x14ac:dyDescent="0.2">
      <c r="A86" s="90">
        <v>2275</v>
      </c>
      <c r="B86" s="91"/>
      <c r="C86" s="91"/>
      <c r="D86" s="92"/>
      <c r="E86" s="93" t="s">
        <v>182</v>
      </c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5"/>
      <c r="X86" s="97">
        <v>19843</v>
      </c>
      <c r="Y86" s="98"/>
      <c r="Z86" s="98"/>
      <c r="AA86" s="98"/>
      <c r="AB86" s="99"/>
      <c r="AC86" s="97">
        <v>0</v>
      </c>
      <c r="AD86" s="98"/>
      <c r="AE86" s="98"/>
      <c r="AF86" s="98"/>
      <c r="AG86" s="99"/>
      <c r="AH86" s="97">
        <v>0</v>
      </c>
      <c r="AI86" s="98"/>
      <c r="AJ86" s="98"/>
      <c r="AK86" s="98"/>
      <c r="AL86" s="99"/>
      <c r="AM86" s="97">
        <f>IF(ISNUMBER(X86),X86,0)+IF(ISNUMBER(AC86),AC86,0)</f>
        <v>19843</v>
      </c>
      <c r="AN86" s="98"/>
      <c r="AO86" s="98"/>
      <c r="AP86" s="98"/>
      <c r="AQ86" s="99"/>
      <c r="AR86" s="97">
        <v>21100</v>
      </c>
      <c r="AS86" s="98"/>
      <c r="AT86" s="98"/>
      <c r="AU86" s="98"/>
      <c r="AV86" s="99"/>
      <c r="AW86" s="97">
        <v>0</v>
      </c>
      <c r="AX86" s="98"/>
      <c r="AY86" s="98"/>
      <c r="AZ86" s="98"/>
      <c r="BA86" s="99"/>
      <c r="BB86" s="97">
        <v>0</v>
      </c>
      <c r="BC86" s="98"/>
      <c r="BD86" s="98"/>
      <c r="BE86" s="98"/>
      <c r="BF86" s="99"/>
      <c r="BG86" s="96">
        <f>IF(ISNUMBER(AR86),AR86,0)+IF(ISNUMBER(AW86),AW86,0)</f>
        <v>21100</v>
      </c>
      <c r="BH86" s="96"/>
      <c r="BI86" s="96"/>
      <c r="BJ86" s="96"/>
      <c r="BK86" s="96"/>
    </row>
    <row r="87" spans="1:64" s="100" customFormat="1" ht="25.5" customHeight="1" x14ac:dyDescent="0.2">
      <c r="A87" s="90">
        <v>2282</v>
      </c>
      <c r="B87" s="91"/>
      <c r="C87" s="91"/>
      <c r="D87" s="92"/>
      <c r="E87" s="93" t="s">
        <v>183</v>
      </c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5"/>
      <c r="X87" s="97">
        <v>3213</v>
      </c>
      <c r="Y87" s="98"/>
      <c r="Z87" s="98"/>
      <c r="AA87" s="98"/>
      <c r="AB87" s="99"/>
      <c r="AC87" s="97">
        <v>0</v>
      </c>
      <c r="AD87" s="98"/>
      <c r="AE87" s="98"/>
      <c r="AF87" s="98"/>
      <c r="AG87" s="99"/>
      <c r="AH87" s="97">
        <v>0</v>
      </c>
      <c r="AI87" s="98"/>
      <c r="AJ87" s="98"/>
      <c r="AK87" s="98"/>
      <c r="AL87" s="99"/>
      <c r="AM87" s="97">
        <f>IF(ISNUMBER(X87),X87,0)+IF(ISNUMBER(AC87),AC87,0)</f>
        <v>3213</v>
      </c>
      <c r="AN87" s="98"/>
      <c r="AO87" s="98"/>
      <c r="AP87" s="98"/>
      <c r="AQ87" s="99"/>
      <c r="AR87" s="97">
        <v>3400</v>
      </c>
      <c r="AS87" s="98"/>
      <c r="AT87" s="98"/>
      <c r="AU87" s="98"/>
      <c r="AV87" s="99"/>
      <c r="AW87" s="97">
        <v>0</v>
      </c>
      <c r="AX87" s="98"/>
      <c r="AY87" s="98"/>
      <c r="AZ87" s="98"/>
      <c r="BA87" s="99"/>
      <c r="BB87" s="97">
        <v>0</v>
      </c>
      <c r="BC87" s="98"/>
      <c r="BD87" s="98"/>
      <c r="BE87" s="98"/>
      <c r="BF87" s="99"/>
      <c r="BG87" s="96">
        <f>IF(ISNUMBER(AR87),AR87,0)+IF(ISNUMBER(AW87),AW87,0)</f>
        <v>3400</v>
      </c>
      <c r="BH87" s="96"/>
      <c r="BI87" s="96"/>
      <c r="BJ87" s="96"/>
      <c r="BK87" s="96"/>
    </row>
    <row r="88" spans="1:64" s="100" customFormat="1" ht="12.75" customHeight="1" x14ac:dyDescent="0.2">
      <c r="A88" s="90">
        <v>2730</v>
      </c>
      <c r="B88" s="91"/>
      <c r="C88" s="91"/>
      <c r="D88" s="92"/>
      <c r="E88" s="93" t="s">
        <v>184</v>
      </c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5"/>
      <c r="X88" s="97">
        <v>40000</v>
      </c>
      <c r="Y88" s="98"/>
      <c r="Z88" s="98"/>
      <c r="AA88" s="98"/>
      <c r="AB88" s="99"/>
      <c r="AC88" s="97">
        <v>0</v>
      </c>
      <c r="AD88" s="98"/>
      <c r="AE88" s="98"/>
      <c r="AF88" s="98"/>
      <c r="AG88" s="99"/>
      <c r="AH88" s="97">
        <v>0</v>
      </c>
      <c r="AI88" s="98"/>
      <c r="AJ88" s="98"/>
      <c r="AK88" s="98"/>
      <c r="AL88" s="99"/>
      <c r="AM88" s="97">
        <f>IF(ISNUMBER(X88),X88,0)+IF(ISNUMBER(AC88),AC88,0)</f>
        <v>40000</v>
      </c>
      <c r="AN88" s="98"/>
      <c r="AO88" s="98"/>
      <c r="AP88" s="98"/>
      <c r="AQ88" s="99"/>
      <c r="AR88" s="97">
        <v>42000</v>
      </c>
      <c r="AS88" s="98"/>
      <c r="AT88" s="98"/>
      <c r="AU88" s="98"/>
      <c r="AV88" s="99"/>
      <c r="AW88" s="97">
        <v>0</v>
      </c>
      <c r="AX88" s="98"/>
      <c r="AY88" s="98"/>
      <c r="AZ88" s="98"/>
      <c r="BA88" s="99"/>
      <c r="BB88" s="97">
        <v>0</v>
      </c>
      <c r="BC88" s="98"/>
      <c r="BD88" s="98"/>
      <c r="BE88" s="98"/>
      <c r="BF88" s="99"/>
      <c r="BG88" s="96">
        <f>IF(ISNUMBER(AR88),AR88,0)+IF(ISNUMBER(AW88),AW88,0)</f>
        <v>42000</v>
      </c>
      <c r="BH88" s="96"/>
      <c r="BI88" s="96"/>
      <c r="BJ88" s="96"/>
      <c r="BK88" s="96"/>
    </row>
    <row r="89" spans="1:64" s="100" customFormat="1" ht="12.75" customHeight="1" x14ac:dyDescent="0.2">
      <c r="A89" s="90">
        <v>2800</v>
      </c>
      <c r="B89" s="91"/>
      <c r="C89" s="91"/>
      <c r="D89" s="92"/>
      <c r="E89" s="93" t="s">
        <v>185</v>
      </c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5"/>
      <c r="X89" s="97">
        <v>1000</v>
      </c>
      <c r="Y89" s="98"/>
      <c r="Z89" s="98"/>
      <c r="AA89" s="98"/>
      <c r="AB89" s="99"/>
      <c r="AC89" s="97">
        <v>0</v>
      </c>
      <c r="AD89" s="98"/>
      <c r="AE89" s="98"/>
      <c r="AF89" s="98"/>
      <c r="AG89" s="99"/>
      <c r="AH89" s="97">
        <v>0</v>
      </c>
      <c r="AI89" s="98"/>
      <c r="AJ89" s="98"/>
      <c r="AK89" s="98"/>
      <c r="AL89" s="99"/>
      <c r="AM89" s="97">
        <f>IF(ISNUMBER(X89),X89,0)+IF(ISNUMBER(AC89),AC89,0)</f>
        <v>1000</v>
      </c>
      <c r="AN89" s="98"/>
      <c r="AO89" s="98"/>
      <c r="AP89" s="98"/>
      <c r="AQ89" s="99"/>
      <c r="AR89" s="97">
        <v>1000</v>
      </c>
      <c r="AS89" s="98"/>
      <c r="AT89" s="98"/>
      <c r="AU89" s="98"/>
      <c r="AV89" s="99"/>
      <c r="AW89" s="97">
        <v>0</v>
      </c>
      <c r="AX89" s="98"/>
      <c r="AY89" s="98"/>
      <c r="AZ89" s="98"/>
      <c r="BA89" s="99"/>
      <c r="BB89" s="97">
        <v>0</v>
      </c>
      <c r="BC89" s="98"/>
      <c r="BD89" s="98"/>
      <c r="BE89" s="98"/>
      <c r="BF89" s="99"/>
      <c r="BG89" s="96">
        <f>IF(ISNUMBER(AR89),AR89,0)+IF(ISNUMBER(AW89),AW89,0)</f>
        <v>1000</v>
      </c>
      <c r="BH89" s="96"/>
      <c r="BI89" s="96"/>
      <c r="BJ89" s="96"/>
      <c r="BK89" s="96"/>
    </row>
    <row r="90" spans="1:64" s="6" customFormat="1" ht="12.75" customHeight="1" x14ac:dyDescent="0.2">
      <c r="A90" s="88"/>
      <c r="B90" s="86"/>
      <c r="C90" s="86"/>
      <c r="D90" s="87"/>
      <c r="E90" s="101" t="s">
        <v>147</v>
      </c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3"/>
      <c r="X90" s="105">
        <v>3546106</v>
      </c>
      <c r="Y90" s="106"/>
      <c r="Z90" s="106"/>
      <c r="AA90" s="106"/>
      <c r="AB90" s="107"/>
      <c r="AC90" s="105">
        <v>0</v>
      </c>
      <c r="AD90" s="106"/>
      <c r="AE90" s="106"/>
      <c r="AF90" s="106"/>
      <c r="AG90" s="107"/>
      <c r="AH90" s="105">
        <v>0</v>
      </c>
      <c r="AI90" s="106"/>
      <c r="AJ90" s="106"/>
      <c r="AK90" s="106"/>
      <c r="AL90" s="107"/>
      <c r="AM90" s="105">
        <f>IF(ISNUMBER(X90),X90,0)+IF(ISNUMBER(AC90),AC90,0)</f>
        <v>3546106</v>
      </c>
      <c r="AN90" s="106"/>
      <c r="AO90" s="106"/>
      <c r="AP90" s="106"/>
      <c r="AQ90" s="107"/>
      <c r="AR90" s="105">
        <v>3747312</v>
      </c>
      <c r="AS90" s="106"/>
      <c r="AT90" s="106"/>
      <c r="AU90" s="106"/>
      <c r="AV90" s="107"/>
      <c r="AW90" s="105">
        <v>0</v>
      </c>
      <c r="AX90" s="106"/>
      <c r="AY90" s="106"/>
      <c r="AZ90" s="106"/>
      <c r="BA90" s="107"/>
      <c r="BB90" s="105">
        <v>0</v>
      </c>
      <c r="BC90" s="106"/>
      <c r="BD90" s="106"/>
      <c r="BE90" s="106"/>
      <c r="BF90" s="107"/>
      <c r="BG90" s="104">
        <f>IF(ISNUMBER(AR90),AR90,0)+IF(ISNUMBER(AW90),AW90,0)</f>
        <v>3747312</v>
      </c>
      <c r="BH90" s="104"/>
      <c r="BI90" s="104"/>
      <c r="BJ90" s="104"/>
      <c r="BK90" s="104"/>
    </row>
    <row r="92" spans="1:64" ht="14.25" customHeight="1" x14ac:dyDescent="0.2">
      <c r="A92" s="42" t="s">
        <v>230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</row>
    <row r="93" spans="1:64" ht="15" customHeight="1" x14ac:dyDescent="0.2">
      <c r="A93" s="53" t="s">
        <v>201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</row>
    <row r="94" spans="1:64" ht="23.1" customHeight="1" x14ac:dyDescent="0.2">
      <c r="A94" s="68" t="s">
        <v>119</v>
      </c>
      <c r="B94" s="69"/>
      <c r="C94" s="69"/>
      <c r="D94" s="69"/>
      <c r="E94" s="70"/>
      <c r="F94" s="62" t="s">
        <v>19</v>
      </c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4"/>
      <c r="X94" s="36" t="s">
        <v>223</v>
      </c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0" t="s">
        <v>228</v>
      </c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2"/>
    </row>
    <row r="95" spans="1:64" ht="53.25" customHeight="1" x14ac:dyDescent="0.2">
      <c r="A95" s="71"/>
      <c r="B95" s="72"/>
      <c r="C95" s="72"/>
      <c r="D95" s="72"/>
      <c r="E95" s="73"/>
      <c r="F95" s="65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7"/>
      <c r="X95" s="30" t="s">
        <v>4</v>
      </c>
      <c r="Y95" s="31"/>
      <c r="Z95" s="31"/>
      <c r="AA95" s="31"/>
      <c r="AB95" s="32"/>
      <c r="AC95" s="30" t="s">
        <v>3</v>
      </c>
      <c r="AD95" s="31"/>
      <c r="AE95" s="31"/>
      <c r="AF95" s="31"/>
      <c r="AG95" s="32"/>
      <c r="AH95" s="46" t="s">
        <v>116</v>
      </c>
      <c r="AI95" s="47"/>
      <c r="AJ95" s="47"/>
      <c r="AK95" s="47"/>
      <c r="AL95" s="48"/>
      <c r="AM95" s="30" t="s">
        <v>5</v>
      </c>
      <c r="AN95" s="31"/>
      <c r="AO95" s="31"/>
      <c r="AP95" s="31"/>
      <c r="AQ95" s="32"/>
      <c r="AR95" s="30" t="s">
        <v>4</v>
      </c>
      <c r="AS95" s="31"/>
      <c r="AT95" s="31"/>
      <c r="AU95" s="31"/>
      <c r="AV95" s="32"/>
      <c r="AW95" s="30" t="s">
        <v>3</v>
      </c>
      <c r="AX95" s="31"/>
      <c r="AY95" s="31"/>
      <c r="AZ95" s="31"/>
      <c r="BA95" s="32"/>
      <c r="BB95" s="49" t="s">
        <v>116</v>
      </c>
      <c r="BC95" s="49"/>
      <c r="BD95" s="49"/>
      <c r="BE95" s="49"/>
      <c r="BF95" s="49"/>
      <c r="BG95" s="30" t="s">
        <v>96</v>
      </c>
      <c r="BH95" s="31"/>
      <c r="BI95" s="31"/>
      <c r="BJ95" s="31"/>
      <c r="BK95" s="32"/>
    </row>
    <row r="96" spans="1:64" ht="15" customHeight="1" x14ac:dyDescent="0.2">
      <c r="A96" s="30">
        <v>1</v>
      </c>
      <c r="B96" s="31"/>
      <c r="C96" s="31"/>
      <c r="D96" s="31"/>
      <c r="E96" s="32"/>
      <c r="F96" s="30">
        <v>2</v>
      </c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2"/>
      <c r="X96" s="30">
        <v>3</v>
      </c>
      <c r="Y96" s="31"/>
      <c r="Z96" s="31"/>
      <c r="AA96" s="31"/>
      <c r="AB96" s="32"/>
      <c r="AC96" s="30">
        <v>4</v>
      </c>
      <c r="AD96" s="31"/>
      <c r="AE96" s="31"/>
      <c r="AF96" s="31"/>
      <c r="AG96" s="32"/>
      <c r="AH96" s="30">
        <v>5</v>
      </c>
      <c r="AI96" s="31"/>
      <c r="AJ96" s="31"/>
      <c r="AK96" s="31"/>
      <c r="AL96" s="32"/>
      <c r="AM96" s="30">
        <v>6</v>
      </c>
      <c r="AN96" s="31"/>
      <c r="AO96" s="31"/>
      <c r="AP96" s="31"/>
      <c r="AQ96" s="32"/>
      <c r="AR96" s="30">
        <v>7</v>
      </c>
      <c r="AS96" s="31"/>
      <c r="AT96" s="31"/>
      <c r="AU96" s="31"/>
      <c r="AV96" s="32"/>
      <c r="AW96" s="30">
        <v>8</v>
      </c>
      <c r="AX96" s="31"/>
      <c r="AY96" s="31"/>
      <c r="AZ96" s="31"/>
      <c r="BA96" s="32"/>
      <c r="BB96" s="30">
        <v>9</v>
      </c>
      <c r="BC96" s="31"/>
      <c r="BD96" s="31"/>
      <c r="BE96" s="31"/>
      <c r="BF96" s="32"/>
      <c r="BG96" s="30">
        <v>10</v>
      </c>
      <c r="BH96" s="31"/>
      <c r="BI96" s="31"/>
      <c r="BJ96" s="31"/>
      <c r="BK96" s="32"/>
    </row>
    <row r="97" spans="1:79" s="1" customFormat="1" ht="15" hidden="1" customHeight="1" x14ac:dyDescent="0.2">
      <c r="A97" s="33" t="s">
        <v>64</v>
      </c>
      <c r="B97" s="34"/>
      <c r="C97" s="34"/>
      <c r="D97" s="34"/>
      <c r="E97" s="35"/>
      <c r="F97" s="33" t="s">
        <v>57</v>
      </c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5"/>
      <c r="X97" s="33" t="s">
        <v>60</v>
      </c>
      <c r="Y97" s="34"/>
      <c r="Z97" s="34"/>
      <c r="AA97" s="34"/>
      <c r="AB97" s="35"/>
      <c r="AC97" s="33" t="s">
        <v>61</v>
      </c>
      <c r="AD97" s="34"/>
      <c r="AE97" s="34"/>
      <c r="AF97" s="34"/>
      <c r="AG97" s="35"/>
      <c r="AH97" s="33" t="s">
        <v>94</v>
      </c>
      <c r="AI97" s="34"/>
      <c r="AJ97" s="34"/>
      <c r="AK97" s="34"/>
      <c r="AL97" s="35"/>
      <c r="AM97" s="50" t="s">
        <v>170</v>
      </c>
      <c r="AN97" s="51"/>
      <c r="AO97" s="51"/>
      <c r="AP97" s="51"/>
      <c r="AQ97" s="52"/>
      <c r="AR97" s="33" t="s">
        <v>62</v>
      </c>
      <c r="AS97" s="34"/>
      <c r="AT97" s="34"/>
      <c r="AU97" s="34"/>
      <c r="AV97" s="35"/>
      <c r="AW97" s="33" t="s">
        <v>63</v>
      </c>
      <c r="AX97" s="34"/>
      <c r="AY97" s="34"/>
      <c r="AZ97" s="34"/>
      <c r="BA97" s="35"/>
      <c r="BB97" s="33" t="s">
        <v>95</v>
      </c>
      <c r="BC97" s="34"/>
      <c r="BD97" s="34"/>
      <c r="BE97" s="34"/>
      <c r="BF97" s="35"/>
      <c r="BG97" s="50" t="s">
        <v>170</v>
      </c>
      <c r="BH97" s="51"/>
      <c r="BI97" s="51"/>
      <c r="BJ97" s="51"/>
      <c r="BK97" s="52"/>
      <c r="CA97" t="s">
        <v>31</v>
      </c>
    </row>
    <row r="98" spans="1:79" s="6" customFormat="1" ht="12.75" customHeight="1" x14ac:dyDescent="0.2">
      <c r="A98" s="88"/>
      <c r="B98" s="86"/>
      <c r="C98" s="86"/>
      <c r="D98" s="86"/>
      <c r="E98" s="87"/>
      <c r="F98" s="88" t="s">
        <v>147</v>
      </c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7"/>
      <c r="X98" s="108"/>
      <c r="Y98" s="109"/>
      <c r="Z98" s="109"/>
      <c r="AA98" s="109"/>
      <c r="AB98" s="110"/>
      <c r="AC98" s="108"/>
      <c r="AD98" s="109"/>
      <c r="AE98" s="109"/>
      <c r="AF98" s="109"/>
      <c r="AG98" s="110"/>
      <c r="AH98" s="104"/>
      <c r="AI98" s="104"/>
      <c r="AJ98" s="104"/>
      <c r="AK98" s="104"/>
      <c r="AL98" s="104"/>
      <c r="AM98" s="104">
        <f>IF(ISNUMBER(X98),X98,0)+IF(ISNUMBER(AC98),AC98,0)</f>
        <v>0</v>
      </c>
      <c r="AN98" s="104"/>
      <c r="AO98" s="104"/>
      <c r="AP98" s="104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>
        <f>IF(ISNUMBER(AR98),AR98,0)+IF(ISNUMBER(AW98),AW98,0)</f>
        <v>0</v>
      </c>
      <c r="BH98" s="104"/>
      <c r="BI98" s="104"/>
      <c r="BJ98" s="104"/>
      <c r="BK98" s="104"/>
      <c r="CA98" s="6" t="s">
        <v>32</v>
      </c>
    </row>
    <row r="101" spans="1:79" ht="14.25" customHeight="1" x14ac:dyDescent="0.2">
      <c r="A101" s="42" t="s">
        <v>120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</row>
    <row r="102" spans="1:79" ht="14.25" customHeight="1" x14ac:dyDescent="0.2">
      <c r="A102" s="42" t="s">
        <v>216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</row>
    <row r="103" spans="1:79" ht="15" customHeight="1" x14ac:dyDescent="0.2">
      <c r="A103" s="53" t="s">
        <v>201</v>
      </c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</row>
    <row r="104" spans="1:79" ht="23.1" customHeight="1" x14ac:dyDescent="0.2">
      <c r="A104" s="62" t="s">
        <v>6</v>
      </c>
      <c r="B104" s="63"/>
      <c r="C104" s="63"/>
      <c r="D104" s="62" t="s">
        <v>121</v>
      </c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4"/>
      <c r="U104" s="30" t="s">
        <v>202</v>
      </c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2"/>
      <c r="AN104" s="30" t="s">
        <v>205</v>
      </c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2"/>
      <c r="BG104" s="36" t="s">
        <v>213</v>
      </c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</row>
    <row r="105" spans="1:79" ht="52.5" customHeight="1" x14ac:dyDescent="0.2">
      <c r="A105" s="65"/>
      <c r="B105" s="66"/>
      <c r="C105" s="66"/>
      <c r="D105" s="65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7"/>
      <c r="U105" s="30" t="s">
        <v>4</v>
      </c>
      <c r="V105" s="31"/>
      <c r="W105" s="31"/>
      <c r="X105" s="31"/>
      <c r="Y105" s="32"/>
      <c r="Z105" s="30" t="s">
        <v>3</v>
      </c>
      <c r="AA105" s="31"/>
      <c r="AB105" s="31"/>
      <c r="AC105" s="31"/>
      <c r="AD105" s="32"/>
      <c r="AE105" s="46" t="s">
        <v>116</v>
      </c>
      <c r="AF105" s="47"/>
      <c r="AG105" s="47"/>
      <c r="AH105" s="48"/>
      <c r="AI105" s="30" t="s">
        <v>5</v>
      </c>
      <c r="AJ105" s="31"/>
      <c r="AK105" s="31"/>
      <c r="AL105" s="31"/>
      <c r="AM105" s="32"/>
      <c r="AN105" s="30" t="s">
        <v>4</v>
      </c>
      <c r="AO105" s="31"/>
      <c r="AP105" s="31"/>
      <c r="AQ105" s="31"/>
      <c r="AR105" s="32"/>
      <c r="AS105" s="30" t="s">
        <v>3</v>
      </c>
      <c r="AT105" s="31"/>
      <c r="AU105" s="31"/>
      <c r="AV105" s="31"/>
      <c r="AW105" s="32"/>
      <c r="AX105" s="46" t="s">
        <v>116</v>
      </c>
      <c r="AY105" s="47"/>
      <c r="AZ105" s="47"/>
      <c r="BA105" s="48"/>
      <c r="BB105" s="30" t="s">
        <v>96</v>
      </c>
      <c r="BC105" s="31"/>
      <c r="BD105" s="31"/>
      <c r="BE105" s="31"/>
      <c r="BF105" s="32"/>
      <c r="BG105" s="30" t="s">
        <v>4</v>
      </c>
      <c r="BH105" s="31"/>
      <c r="BI105" s="31"/>
      <c r="BJ105" s="31"/>
      <c r="BK105" s="32"/>
      <c r="BL105" s="36" t="s">
        <v>3</v>
      </c>
      <c r="BM105" s="36"/>
      <c r="BN105" s="36"/>
      <c r="BO105" s="36"/>
      <c r="BP105" s="36"/>
      <c r="BQ105" s="49" t="s">
        <v>116</v>
      </c>
      <c r="BR105" s="49"/>
      <c r="BS105" s="49"/>
      <c r="BT105" s="49"/>
      <c r="BU105" s="30" t="s">
        <v>97</v>
      </c>
      <c r="BV105" s="31"/>
      <c r="BW105" s="31"/>
      <c r="BX105" s="31"/>
      <c r="BY105" s="32"/>
    </row>
    <row r="106" spans="1:79" ht="15" customHeight="1" x14ac:dyDescent="0.2">
      <c r="A106" s="30">
        <v>1</v>
      </c>
      <c r="B106" s="31"/>
      <c r="C106" s="31"/>
      <c r="D106" s="30">
        <v>2</v>
      </c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2"/>
      <c r="U106" s="30">
        <v>3</v>
      </c>
      <c r="V106" s="31"/>
      <c r="W106" s="31"/>
      <c r="X106" s="31"/>
      <c r="Y106" s="32"/>
      <c r="Z106" s="30">
        <v>4</v>
      </c>
      <c r="AA106" s="31"/>
      <c r="AB106" s="31"/>
      <c r="AC106" s="31"/>
      <c r="AD106" s="32"/>
      <c r="AE106" s="30">
        <v>5</v>
      </c>
      <c r="AF106" s="31"/>
      <c r="AG106" s="31"/>
      <c r="AH106" s="32"/>
      <c r="AI106" s="30">
        <v>6</v>
      </c>
      <c r="AJ106" s="31"/>
      <c r="AK106" s="31"/>
      <c r="AL106" s="31"/>
      <c r="AM106" s="32"/>
      <c r="AN106" s="30">
        <v>7</v>
      </c>
      <c r="AO106" s="31"/>
      <c r="AP106" s="31"/>
      <c r="AQ106" s="31"/>
      <c r="AR106" s="32"/>
      <c r="AS106" s="30">
        <v>8</v>
      </c>
      <c r="AT106" s="31"/>
      <c r="AU106" s="31"/>
      <c r="AV106" s="31"/>
      <c r="AW106" s="32"/>
      <c r="AX106" s="36">
        <v>9</v>
      </c>
      <c r="AY106" s="36"/>
      <c r="AZ106" s="36"/>
      <c r="BA106" s="36"/>
      <c r="BB106" s="30">
        <v>10</v>
      </c>
      <c r="BC106" s="31"/>
      <c r="BD106" s="31"/>
      <c r="BE106" s="31"/>
      <c r="BF106" s="32"/>
      <c r="BG106" s="30">
        <v>11</v>
      </c>
      <c r="BH106" s="31"/>
      <c r="BI106" s="31"/>
      <c r="BJ106" s="31"/>
      <c r="BK106" s="32"/>
      <c r="BL106" s="36">
        <v>12</v>
      </c>
      <c r="BM106" s="36"/>
      <c r="BN106" s="36"/>
      <c r="BO106" s="36"/>
      <c r="BP106" s="36"/>
      <c r="BQ106" s="30">
        <v>13</v>
      </c>
      <c r="BR106" s="31"/>
      <c r="BS106" s="31"/>
      <c r="BT106" s="32"/>
      <c r="BU106" s="30">
        <v>14</v>
      </c>
      <c r="BV106" s="31"/>
      <c r="BW106" s="31"/>
      <c r="BX106" s="31"/>
      <c r="BY106" s="32"/>
    </row>
    <row r="107" spans="1:79" s="1" customFormat="1" ht="14.25" hidden="1" customHeight="1" x14ac:dyDescent="0.2">
      <c r="A107" s="33" t="s">
        <v>69</v>
      </c>
      <c r="B107" s="34"/>
      <c r="C107" s="34"/>
      <c r="D107" s="33" t="s">
        <v>57</v>
      </c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5"/>
      <c r="U107" s="38" t="s">
        <v>65</v>
      </c>
      <c r="V107" s="38"/>
      <c r="W107" s="38"/>
      <c r="X107" s="38"/>
      <c r="Y107" s="38"/>
      <c r="Z107" s="38" t="s">
        <v>66</v>
      </c>
      <c r="AA107" s="38"/>
      <c r="AB107" s="38"/>
      <c r="AC107" s="38"/>
      <c r="AD107" s="38"/>
      <c r="AE107" s="38" t="s">
        <v>91</v>
      </c>
      <c r="AF107" s="38"/>
      <c r="AG107" s="38"/>
      <c r="AH107" s="38"/>
      <c r="AI107" s="44" t="s">
        <v>169</v>
      </c>
      <c r="AJ107" s="44"/>
      <c r="AK107" s="44"/>
      <c r="AL107" s="44"/>
      <c r="AM107" s="44"/>
      <c r="AN107" s="38" t="s">
        <v>67</v>
      </c>
      <c r="AO107" s="38"/>
      <c r="AP107" s="38"/>
      <c r="AQ107" s="38"/>
      <c r="AR107" s="38"/>
      <c r="AS107" s="38" t="s">
        <v>68</v>
      </c>
      <c r="AT107" s="38"/>
      <c r="AU107" s="38"/>
      <c r="AV107" s="38"/>
      <c r="AW107" s="38"/>
      <c r="AX107" s="38" t="s">
        <v>92</v>
      </c>
      <c r="AY107" s="38"/>
      <c r="AZ107" s="38"/>
      <c r="BA107" s="38"/>
      <c r="BB107" s="44" t="s">
        <v>169</v>
      </c>
      <c r="BC107" s="44"/>
      <c r="BD107" s="44"/>
      <c r="BE107" s="44"/>
      <c r="BF107" s="44"/>
      <c r="BG107" s="38" t="s">
        <v>58</v>
      </c>
      <c r="BH107" s="38"/>
      <c r="BI107" s="38"/>
      <c r="BJ107" s="38"/>
      <c r="BK107" s="38"/>
      <c r="BL107" s="38" t="s">
        <v>59</v>
      </c>
      <c r="BM107" s="38"/>
      <c r="BN107" s="38"/>
      <c r="BO107" s="38"/>
      <c r="BP107" s="38"/>
      <c r="BQ107" s="38" t="s">
        <v>93</v>
      </c>
      <c r="BR107" s="38"/>
      <c r="BS107" s="38"/>
      <c r="BT107" s="38"/>
      <c r="BU107" s="44" t="s">
        <v>169</v>
      </c>
      <c r="BV107" s="44"/>
      <c r="BW107" s="44"/>
      <c r="BX107" s="44"/>
      <c r="BY107" s="44"/>
      <c r="CA107" t="s">
        <v>33</v>
      </c>
    </row>
    <row r="108" spans="1:79" s="100" customFormat="1" ht="76.5" customHeight="1" x14ac:dyDescent="0.2">
      <c r="A108" s="90">
        <v>1</v>
      </c>
      <c r="B108" s="91"/>
      <c r="C108" s="91"/>
      <c r="D108" s="93" t="s">
        <v>186</v>
      </c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5"/>
      <c r="U108" s="97">
        <v>0</v>
      </c>
      <c r="V108" s="98"/>
      <c r="W108" s="98"/>
      <c r="X108" s="98"/>
      <c r="Y108" s="99"/>
      <c r="Z108" s="97">
        <v>0</v>
      </c>
      <c r="AA108" s="98"/>
      <c r="AB108" s="98"/>
      <c r="AC108" s="98"/>
      <c r="AD108" s="99"/>
      <c r="AE108" s="97">
        <v>0</v>
      </c>
      <c r="AF108" s="98"/>
      <c r="AG108" s="98"/>
      <c r="AH108" s="99"/>
      <c r="AI108" s="97">
        <f>IF(ISNUMBER(U108),U108,0)+IF(ISNUMBER(Z108),Z108,0)</f>
        <v>0</v>
      </c>
      <c r="AJ108" s="98"/>
      <c r="AK108" s="98"/>
      <c r="AL108" s="98"/>
      <c r="AM108" s="99"/>
      <c r="AN108" s="97">
        <v>0</v>
      </c>
      <c r="AO108" s="98"/>
      <c r="AP108" s="98"/>
      <c r="AQ108" s="98"/>
      <c r="AR108" s="99"/>
      <c r="AS108" s="97">
        <v>0</v>
      </c>
      <c r="AT108" s="98"/>
      <c r="AU108" s="98"/>
      <c r="AV108" s="98"/>
      <c r="AW108" s="99"/>
      <c r="AX108" s="97">
        <v>0</v>
      </c>
      <c r="AY108" s="98"/>
      <c r="AZ108" s="98"/>
      <c r="BA108" s="99"/>
      <c r="BB108" s="97">
        <f>IF(ISNUMBER(AN108),AN108,0)+IF(ISNUMBER(AS108),AS108,0)</f>
        <v>0</v>
      </c>
      <c r="BC108" s="98"/>
      <c r="BD108" s="98"/>
      <c r="BE108" s="98"/>
      <c r="BF108" s="99"/>
      <c r="BG108" s="97">
        <v>3361001</v>
      </c>
      <c r="BH108" s="98"/>
      <c r="BI108" s="98"/>
      <c r="BJ108" s="98"/>
      <c r="BK108" s="99"/>
      <c r="BL108" s="97">
        <v>0</v>
      </c>
      <c r="BM108" s="98"/>
      <c r="BN108" s="98"/>
      <c r="BO108" s="98"/>
      <c r="BP108" s="99"/>
      <c r="BQ108" s="97">
        <v>0</v>
      </c>
      <c r="BR108" s="98"/>
      <c r="BS108" s="98"/>
      <c r="BT108" s="99"/>
      <c r="BU108" s="97">
        <f>IF(ISNUMBER(BG108),BG108,0)+IF(ISNUMBER(BL108),BL108,0)</f>
        <v>3361001</v>
      </c>
      <c r="BV108" s="98"/>
      <c r="BW108" s="98"/>
      <c r="BX108" s="98"/>
      <c r="BY108" s="99"/>
      <c r="CA108" s="100" t="s">
        <v>34</v>
      </c>
    </row>
    <row r="109" spans="1:79" s="6" customFormat="1" ht="12.75" customHeight="1" x14ac:dyDescent="0.2">
      <c r="A109" s="88"/>
      <c r="B109" s="86"/>
      <c r="C109" s="86"/>
      <c r="D109" s="101" t="s">
        <v>147</v>
      </c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3"/>
      <c r="U109" s="105">
        <v>0</v>
      </c>
      <c r="V109" s="106"/>
      <c r="W109" s="106"/>
      <c r="X109" s="106"/>
      <c r="Y109" s="107"/>
      <c r="Z109" s="105">
        <v>0</v>
      </c>
      <c r="AA109" s="106"/>
      <c r="AB109" s="106"/>
      <c r="AC109" s="106"/>
      <c r="AD109" s="107"/>
      <c r="AE109" s="105">
        <v>0</v>
      </c>
      <c r="AF109" s="106"/>
      <c r="AG109" s="106"/>
      <c r="AH109" s="107"/>
      <c r="AI109" s="105">
        <f>IF(ISNUMBER(U109),U109,0)+IF(ISNUMBER(Z109),Z109,0)</f>
        <v>0</v>
      </c>
      <c r="AJ109" s="106"/>
      <c r="AK109" s="106"/>
      <c r="AL109" s="106"/>
      <c r="AM109" s="107"/>
      <c r="AN109" s="105">
        <v>0</v>
      </c>
      <c r="AO109" s="106"/>
      <c r="AP109" s="106"/>
      <c r="AQ109" s="106"/>
      <c r="AR109" s="107"/>
      <c r="AS109" s="105">
        <v>0</v>
      </c>
      <c r="AT109" s="106"/>
      <c r="AU109" s="106"/>
      <c r="AV109" s="106"/>
      <c r="AW109" s="107"/>
      <c r="AX109" s="105">
        <v>0</v>
      </c>
      <c r="AY109" s="106"/>
      <c r="AZ109" s="106"/>
      <c r="BA109" s="107"/>
      <c r="BB109" s="105">
        <f>IF(ISNUMBER(AN109),AN109,0)+IF(ISNUMBER(AS109),AS109,0)</f>
        <v>0</v>
      </c>
      <c r="BC109" s="106"/>
      <c r="BD109" s="106"/>
      <c r="BE109" s="106"/>
      <c r="BF109" s="107"/>
      <c r="BG109" s="105">
        <v>3361001</v>
      </c>
      <c r="BH109" s="106"/>
      <c r="BI109" s="106"/>
      <c r="BJ109" s="106"/>
      <c r="BK109" s="107"/>
      <c r="BL109" s="105">
        <v>0</v>
      </c>
      <c r="BM109" s="106"/>
      <c r="BN109" s="106"/>
      <c r="BO109" s="106"/>
      <c r="BP109" s="107"/>
      <c r="BQ109" s="105">
        <v>0</v>
      </c>
      <c r="BR109" s="106"/>
      <c r="BS109" s="106"/>
      <c r="BT109" s="107"/>
      <c r="BU109" s="105">
        <f>IF(ISNUMBER(BG109),BG109,0)+IF(ISNUMBER(BL109),BL109,0)</f>
        <v>3361001</v>
      </c>
      <c r="BV109" s="106"/>
      <c r="BW109" s="106"/>
      <c r="BX109" s="106"/>
      <c r="BY109" s="107"/>
    </row>
    <row r="111" spans="1:79" ht="14.25" customHeight="1" x14ac:dyDescent="0.2">
      <c r="A111" s="42" t="s">
        <v>231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</row>
    <row r="112" spans="1:79" ht="15" customHeight="1" x14ac:dyDescent="0.2">
      <c r="A112" s="45" t="s">
        <v>201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</row>
    <row r="113" spans="1:79" ht="23.1" customHeight="1" x14ac:dyDescent="0.2">
      <c r="A113" s="62" t="s">
        <v>6</v>
      </c>
      <c r="B113" s="63"/>
      <c r="C113" s="63"/>
      <c r="D113" s="62" t="s">
        <v>121</v>
      </c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4"/>
      <c r="U113" s="36" t="s">
        <v>223</v>
      </c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 t="s">
        <v>228</v>
      </c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</row>
    <row r="114" spans="1:79" ht="54" customHeight="1" x14ac:dyDescent="0.2">
      <c r="A114" s="65"/>
      <c r="B114" s="66"/>
      <c r="C114" s="66"/>
      <c r="D114" s="65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7"/>
      <c r="U114" s="30" t="s">
        <v>4</v>
      </c>
      <c r="V114" s="31"/>
      <c r="W114" s="31"/>
      <c r="X114" s="31"/>
      <c r="Y114" s="32"/>
      <c r="Z114" s="30" t="s">
        <v>3</v>
      </c>
      <c r="AA114" s="31"/>
      <c r="AB114" s="31"/>
      <c r="AC114" s="31"/>
      <c r="AD114" s="32"/>
      <c r="AE114" s="46" t="s">
        <v>116</v>
      </c>
      <c r="AF114" s="47"/>
      <c r="AG114" s="47"/>
      <c r="AH114" s="47"/>
      <c r="AI114" s="48"/>
      <c r="AJ114" s="30" t="s">
        <v>5</v>
      </c>
      <c r="AK114" s="31"/>
      <c r="AL114" s="31"/>
      <c r="AM114" s="31"/>
      <c r="AN114" s="32"/>
      <c r="AO114" s="30" t="s">
        <v>4</v>
      </c>
      <c r="AP114" s="31"/>
      <c r="AQ114" s="31"/>
      <c r="AR114" s="31"/>
      <c r="AS114" s="32"/>
      <c r="AT114" s="30" t="s">
        <v>3</v>
      </c>
      <c r="AU114" s="31"/>
      <c r="AV114" s="31"/>
      <c r="AW114" s="31"/>
      <c r="AX114" s="32"/>
      <c r="AY114" s="46" t="s">
        <v>116</v>
      </c>
      <c r="AZ114" s="47"/>
      <c r="BA114" s="47"/>
      <c r="BB114" s="47"/>
      <c r="BC114" s="48"/>
      <c r="BD114" s="36" t="s">
        <v>96</v>
      </c>
      <c r="BE114" s="36"/>
      <c r="BF114" s="36"/>
      <c r="BG114" s="36"/>
      <c r="BH114" s="36"/>
    </row>
    <row r="115" spans="1:79" ht="15" customHeight="1" x14ac:dyDescent="0.2">
      <c r="A115" s="30" t="s">
        <v>168</v>
      </c>
      <c r="B115" s="31"/>
      <c r="C115" s="31"/>
      <c r="D115" s="30">
        <v>2</v>
      </c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2"/>
      <c r="U115" s="30">
        <v>3</v>
      </c>
      <c r="V115" s="31"/>
      <c r="W115" s="31"/>
      <c r="X115" s="31"/>
      <c r="Y115" s="32"/>
      <c r="Z115" s="30">
        <v>4</v>
      </c>
      <c r="AA115" s="31"/>
      <c r="AB115" s="31"/>
      <c r="AC115" s="31"/>
      <c r="AD115" s="32"/>
      <c r="AE115" s="30">
        <v>5</v>
      </c>
      <c r="AF115" s="31"/>
      <c r="AG115" s="31"/>
      <c r="AH115" s="31"/>
      <c r="AI115" s="32"/>
      <c r="AJ115" s="30">
        <v>6</v>
      </c>
      <c r="AK115" s="31"/>
      <c r="AL115" s="31"/>
      <c r="AM115" s="31"/>
      <c r="AN115" s="32"/>
      <c r="AO115" s="30">
        <v>7</v>
      </c>
      <c r="AP115" s="31"/>
      <c r="AQ115" s="31"/>
      <c r="AR115" s="31"/>
      <c r="AS115" s="32"/>
      <c r="AT115" s="30">
        <v>8</v>
      </c>
      <c r="AU115" s="31"/>
      <c r="AV115" s="31"/>
      <c r="AW115" s="31"/>
      <c r="AX115" s="32"/>
      <c r="AY115" s="30">
        <v>9</v>
      </c>
      <c r="AZ115" s="31"/>
      <c r="BA115" s="31"/>
      <c r="BB115" s="31"/>
      <c r="BC115" s="32"/>
      <c r="BD115" s="30">
        <v>10</v>
      </c>
      <c r="BE115" s="31"/>
      <c r="BF115" s="31"/>
      <c r="BG115" s="31"/>
      <c r="BH115" s="32"/>
    </row>
    <row r="116" spans="1:79" s="1" customFormat="1" ht="12.75" hidden="1" customHeight="1" x14ac:dyDescent="0.2">
      <c r="A116" s="33" t="s">
        <v>69</v>
      </c>
      <c r="B116" s="34"/>
      <c r="C116" s="34"/>
      <c r="D116" s="33" t="s">
        <v>57</v>
      </c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5"/>
      <c r="U116" s="33" t="s">
        <v>60</v>
      </c>
      <c r="V116" s="34"/>
      <c r="W116" s="34"/>
      <c r="X116" s="34"/>
      <c r="Y116" s="35"/>
      <c r="Z116" s="33" t="s">
        <v>61</v>
      </c>
      <c r="AA116" s="34"/>
      <c r="AB116" s="34"/>
      <c r="AC116" s="34"/>
      <c r="AD116" s="35"/>
      <c r="AE116" s="33" t="s">
        <v>94</v>
      </c>
      <c r="AF116" s="34"/>
      <c r="AG116" s="34"/>
      <c r="AH116" s="34"/>
      <c r="AI116" s="35"/>
      <c r="AJ116" s="50" t="s">
        <v>170</v>
      </c>
      <c r="AK116" s="51"/>
      <c r="AL116" s="51"/>
      <c r="AM116" s="51"/>
      <c r="AN116" s="52"/>
      <c r="AO116" s="33" t="s">
        <v>62</v>
      </c>
      <c r="AP116" s="34"/>
      <c r="AQ116" s="34"/>
      <c r="AR116" s="34"/>
      <c r="AS116" s="35"/>
      <c r="AT116" s="33" t="s">
        <v>63</v>
      </c>
      <c r="AU116" s="34"/>
      <c r="AV116" s="34"/>
      <c r="AW116" s="34"/>
      <c r="AX116" s="35"/>
      <c r="AY116" s="33" t="s">
        <v>95</v>
      </c>
      <c r="AZ116" s="34"/>
      <c r="BA116" s="34"/>
      <c r="BB116" s="34"/>
      <c r="BC116" s="35"/>
      <c r="BD116" s="44" t="s">
        <v>170</v>
      </c>
      <c r="BE116" s="44"/>
      <c r="BF116" s="44"/>
      <c r="BG116" s="44"/>
      <c r="BH116" s="44"/>
      <c r="CA116" s="1" t="s">
        <v>35</v>
      </c>
    </row>
    <row r="117" spans="1:79" s="100" customFormat="1" ht="76.5" customHeight="1" x14ac:dyDescent="0.2">
      <c r="A117" s="90">
        <v>1</v>
      </c>
      <c r="B117" s="91"/>
      <c r="C117" s="91"/>
      <c r="D117" s="93" t="s">
        <v>186</v>
      </c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5"/>
      <c r="U117" s="97">
        <v>3546106</v>
      </c>
      <c r="V117" s="98"/>
      <c r="W117" s="98"/>
      <c r="X117" s="98"/>
      <c r="Y117" s="99"/>
      <c r="Z117" s="97">
        <v>0</v>
      </c>
      <c r="AA117" s="98"/>
      <c r="AB117" s="98"/>
      <c r="AC117" s="98"/>
      <c r="AD117" s="99"/>
      <c r="AE117" s="96">
        <v>0</v>
      </c>
      <c r="AF117" s="96"/>
      <c r="AG117" s="96"/>
      <c r="AH117" s="96"/>
      <c r="AI117" s="96"/>
      <c r="AJ117" s="111">
        <f>IF(ISNUMBER(U117),U117,0)+IF(ISNUMBER(Z117),Z117,0)</f>
        <v>3546106</v>
      </c>
      <c r="AK117" s="111"/>
      <c r="AL117" s="111"/>
      <c r="AM117" s="111"/>
      <c r="AN117" s="111"/>
      <c r="AO117" s="96">
        <v>3747312</v>
      </c>
      <c r="AP117" s="96"/>
      <c r="AQ117" s="96"/>
      <c r="AR117" s="96"/>
      <c r="AS117" s="96"/>
      <c r="AT117" s="111">
        <v>0</v>
      </c>
      <c r="AU117" s="111"/>
      <c r="AV117" s="111"/>
      <c r="AW117" s="111"/>
      <c r="AX117" s="111"/>
      <c r="AY117" s="96">
        <v>0</v>
      </c>
      <c r="AZ117" s="96"/>
      <c r="BA117" s="96"/>
      <c r="BB117" s="96"/>
      <c r="BC117" s="96"/>
      <c r="BD117" s="111">
        <f>IF(ISNUMBER(AO117),AO117,0)+IF(ISNUMBER(AT117),AT117,0)</f>
        <v>3747312</v>
      </c>
      <c r="BE117" s="111"/>
      <c r="BF117" s="111"/>
      <c r="BG117" s="111"/>
      <c r="BH117" s="111"/>
      <c r="CA117" s="100" t="s">
        <v>36</v>
      </c>
    </row>
    <row r="118" spans="1:79" s="6" customFormat="1" ht="12.75" customHeight="1" x14ac:dyDescent="0.2">
      <c r="A118" s="88"/>
      <c r="B118" s="86"/>
      <c r="C118" s="86"/>
      <c r="D118" s="101" t="s">
        <v>147</v>
      </c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3"/>
      <c r="U118" s="105">
        <v>3546106</v>
      </c>
      <c r="V118" s="106"/>
      <c r="W118" s="106"/>
      <c r="X118" s="106"/>
      <c r="Y118" s="107"/>
      <c r="Z118" s="105">
        <v>0</v>
      </c>
      <c r="AA118" s="106"/>
      <c r="AB118" s="106"/>
      <c r="AC118" s="106"/>
      <c r="AD118" s="107"/>
      <c r="AE118" s="104">
        <v>0</v>
      </c>
      <c r="AF118" s="104"/>
      <c r="AG118" s="104"/>
      <c r="AH118" s="104"/>
      <c r="AI118" s="104"/>
      <c r="AJ118" s="89">
        <f>IF(ISNUMBER(U118),U118,0)+IF(ISNUMBER(Z118),Z118,0)</f>
        <v>3546106</v>
      </c>
      <c r="AK118" s="89"/>
      <c r="AL118" s="89"/>
      <c r="AM118" s="89"/>
      <c r="AN118" s="89"/>
      <c r="AO118" s="104">
        <v>3747312</v>
      </c>
      <c r="AP118" s="104"/>
      <c r="AQ118" s="104"/>
      <c r="AR118" s="104"/>
      <c r="AS118" s="104"/>
      <c r="AT118" s="89">
        <v>0</v>
      </c>
      <c r="AU118" s="89"/>
      <c r="AV118" s="89"/>
      <c r="AW118" s="89"/>
      <c r="AX118" s="89"/>
      <c r="AY118" s="104">
        <v>0</v>
      </c>
      <c r="AZ118" s="104"/>
      <c r="BA118" s="104"/>
      <c r="BB118" s="104"/>
      <c r="BC118" s="104"/>
      <c r="BD118" s="89">
        <f>IF(ISNUMBER(AO118),AO118,0)+IF(ISNUMBER(AT118),AT118,0)</f>
        <v>3747312</v>
      </c>
      <c r="BE118" s="89"/>
      <c r="BF118" s="89"/>
      <c r="BG118" s="89"/>
      <c r="BH118" s="89"/>
    </row>
    <row r="119" spans="1:79" s="5" customFormat="1" ht="12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</row>
    <row r="121" spans="1:79" ht="14.25" customHeight="1" x14ac:dyDescent="0.2">
      <c r="A121" s="42" t="s">
        <v>152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</row>
    <row r="122" spans="1:79" ht="14.25" customHeight="1" x14ac:dyDescent="0.2">
      <c r="A122" s="42" t="s">
        <v>217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</row>
    <row r="123" spans="1:79" ht="23.1" customHeight="1" x14ac:dyDescent="0.2">
      <c r="A123" s="62" t="s">
        <v>6</v>
      </c>
      <c r="B123" s="63"/>
      <c r="C123" s="63"/>
      <c r="D123" s="36" t="s">
        <v>9</v>
      </c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 t="s">
        <v>8</v>
      </c>
      <c r="R123" s="36"/>
      <c r="S123" s="36"/>
      <c r="T123" s="36"/>
      <c r="U123" s="36"/>
      <c r="V123" s="36" t="s">
        <v>7</v>
      </c>
      <c r="W123" s="36"/>
      <c r="X123" s="36"/>
      <c r="Y123" s="36"/>
      <c r="Z123" s="36"/>
      <c r="AA123" s="36"/>
      <c r="AB123" s="36"/>
      <c r="AC123" s="36"/>
      <c r="AD123" s="36"/>
      <c r="AE123" s="36"/>
      <c r="AF123" s="30" t="s">
        <v>202</v>
      </c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2"/>
      <c r="AU123" s="30" t="s">
        <v>205</v>
      </c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2"/>
      <c r="BJ123" s="30" t="s">
        <v>213</v>
      </c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2"/>
    </row>
    <row r="124" spans="1:79" ht="32.25" customHeight="1" x14ac:dyDescent="0.2">
      <c r="A124" s="65"/>
      <c r="B124" s="66"/>
      <c r="C124" s="6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 t="s">
        <v>4</v>
      </c>
      <c r="AG124" s="36"/>
      <c r="AH124" s="36"/>
      <c r="AI124" s="36"/>
      <c r="AJ124" s="36"/>
      <c r="AK124" s="36" t="s">
        <v>3</v>
      </c>
      <c r="AL124" s="36"/>
      <c r="AM124" s="36"/>
      <c r="AN124" s="36"/>
      <c r="AO124" s="36"/>
      <c r="AP124" s="36" t="s">
        <v>123</v>
      </c>
      <c r="AQ124" s="36"/>
      <c r="AR124" s="36"/>
      <c r="AS124" s="36"/>
      <c r="AT124" s="36"/>
      <c r="AU124" s="36" t="s">
        <v>4</v>
      </c>
      <c r="AV124" s="36"/>
      <c r="AW124" s="36"/>
      <c r="AX124" s="36"/>
      <c r="AY124" s="36"/>
      <c r="AZ124" s="36" t="s">
        <v>3</v>
      </c>
      <c r="BA124" s="36"/>
      <c r="BB124" s="36"/>
      <c r="BC124" s="36"/>
      <c r="BD124" s="36"/>
      <c r="BE124" s="36" t="s">
        <v>90</v>
      </c>
      <c r="BF124" s="36"/>
      <c r="BG124" s="36"/>
      <c r="BH124" s="36"/>
      <c r="BI124" s="36"/>
      <c r="BJ124" s="36" t="s">
        <v>4</v>
      </c>
      <c r="BK124" s="36"/>
      <c r="BL124" s="36"/>
      <c r="BM124" s="36"/>
      <c r="BN124" s="36"/>
      <c r="BO124" s="36" t="s">
        <v>3</v>
      </c>
      <c r="BP124" s="36"/>
      <c r="BQ124" s="36"/>
      <c r="BR124" s="36"/>
      <c r="BS124" s="36"/>
      <c r="BT124" s="36" t="s">
        <v>97</v>
      </c>
      <c r="BU124" s="36"/>
      <c r="BV124" s="36"/>
      <c r="BW124" s="36"/>
      <c r="BX124" s="36"/>
    </row>
    <row r="125" spans="1:79" ht="15" customHeight="1" x14ac:dyDescent="0.2">
      <c r="A125" s="30">
        <v>1</v>
      </c>
      <c r="B125" s="31"/>
      <c r="C125" s="31"/>
      <c r="D125" s="36">
        <v>2</v>
      </c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>
        <v>3</v>
      </c>
      <c r="R125" s="36"/>
      <c r="S125" s="36"/>
      <c r="T125" s="36"/>
      <c r="U125" s="36"/>
      <c r="V125" s="36">
        <v>4</v>
      </c>
      <c r="W125" s="36"/>
      <c r="X125" s="36"/>
      <c r="Y125" s="36"/>
      <c r="Z125" s="36"/>
      <c r="AA125" s="36"/>
      <c r="AB125" s="36"/>
      <c r="AC125" s="36"/>
      <c r="AD125" s="36"/>
      <c r="AE125" s="36"/>
      <c r="AF125" s="36">
        <v>5</v>
      </c>
      <c r="AG125" s="36"/>
      <c r="AH125" s="36"/>
      <c r="AI125" s="36"/>
      <c r="AJ125" s="36"/>
      <c r="AK125" s="36">
        <v>6</v>
      </c>
      <c r="AL125" s="36"/>
      <c r="AM125" s="36"/>
      <c r="AN125" s="36"/>
      <c r="AO125" s="36"/>
      <c r="AP125" s="36">
        <v>7</v>
      </c>
      <c r="AQ125" s="36"/>
      <c r="AR125" s="36"/>
      <c r="AS125" s="36"/>
      <c r="AT125" s="36"/>
      <c r="AU125" s="36">
        <v>8</v>
      </c>
      <c r="AV125" s="36"/>
      <c r="AW125" s="36"/>
      <c r="AX125" s="36"/>
      <c r="AY125" s="36"/>
      <c r="AZ125" s="36">
        <v>9</v>
      </c>
      <c r="BA125" s="36"/>
      <c r="BB125" s="36"/>
      <c r="BC125" s="36"/>
      <c r="BD125" s="36"/>
      <c r="BE125" s="36">
        <v>10</v>
      </c>
      <c r="BF125" s="36"/>
      <c r="BG125" s="36"/>
      <c r="BH125" s="36"/>
      <c r="BI125" s="36"/>
      <c r="BJ125" s="36">
        <v>11</v>
      </c>
      <c r="BK125" s="36"/>
      <c r="BL125" s="36"/>
      <c r="BM125" s="36"/>
      <c r="BN125" s="36"/>
      <c r="BO125" s="36">
        <v>12</v>
      </c>
      <c r="BP125" s="36"/>
      <c r="BQ125" s="36"/>
      <c r="BR125" s="36"/>
      <c r="BS125" s="36"/>
      <c r="BT125" s="36">
        <v>13</v>
      </c>
      <c r="BU125" s="36"/>
      <c r="BV125" s="36"/>
      <c r="BW125" s="36"/>
      <c r="BX125" s="36"/>
    </row>
    <row r="126" spans="1:79" ht="10.5" hidden="1" customHeight="1" x14ac:dyDescent="0.2">
      <c r="A126" s="33" t="s">
        <v>154</v>
      </c>
      <c r="B126" s="34"/>
      <c r="C126" s="34"/>
      <c r="D126" s="36" t="s">
        <v>57</v>
      </c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 t="s">
        <v>70</v>
      </c>
      <c r="R126" s="36"/>
      <c r="S126" s="36"/>
      <c r="T126" s="36"/>
      <c r="U126" s="36"/>
      <c r="V126" s="36" t="s">
        <v>71</v>
      </c>
      <c r="W126" s="36"/>
      <c r="X126" s="36"/>
      <c r="Y126" s="36"/>
      <c r="Z126" s="36"/>
      <c r="AA126" s="36"/>
      <c r="AB126" s="36"/>
      <c r="AC126" s="36"/>
      <c r="AD126" s="36"/>
      <c r="AE126" s="36"/>
      <c r="AF126" s="38" t="s">
        <v>111</v>
      </c>
      <c r="AG126" s="38"/>
      <c r="AH126" s="38"/>
      <c r="AI126" s="38"/>
      <c r="AJ126" s="38"/>
      <c r="AK126" s="37" t="s">
        <v>112</v>
      </c>
      <c r="AL126" s="37"/>
      <c r="AM126" s="37"/>
      <c r="AN126" s="37"/>
      <c r="AO126" s="37"/>
      <c r="AP126" s="44" t="s">
        <v>122</v>
      </c>
      <c r="AQ126" s="44"/>
      <c r="AR126" s="44"/>
      <c r="AS126" s="44"/>
      <c r="AT126" s="44"/>
      <c r="AU126" s="38" t="s">
        <v>113</v>
      </c>
      <c r="AV126" s="38"/>
      <c r="AW126" s="38"/>
      <c r="AX126" s="38"/>
      <c r="AY126" s="38"/>
      <c r="AZ126" s="37" t="s">
        <v>114</v>
      </c>
      <c r="BA126" s="37"/>
      <c r="BB126" s="37"/>
      <c r="BC126" s="37"/>
      <c r="BD126" s="37"/>
      <c r="BE126" s="44" t="s">
        <v>122</v>
      </c>
      <c r="BF126" s="44"/>
      <c r="BG126" s="44"/>
      <c r="BH126" s="44"/>
      <c r="BI126" s="44"/>
      <c r="BJ126" s="38" t="s">
        <v>105</v>
      </c>
      <c r="BK126" s="38"/>
      <c r="BL126" s="38"/>
      <c r="BM126" s="38"/>
      <c r="BN126" s="38"/>
      <c r="BO126" s="37" t="s">
        <v>106</v>
      </c>
      <c r="BP126" s="37"/>
      <c r="BQ126" s="37"/>
      <c r="BR126" s="37"/>
      <c r="BS126" s="37"/>
      <c r="BT126" s="44" t="s">
        <v>122</v>
      </c>
      <c r="BU126" s="44"/>
      <c r="BV126" s="44"/>
      <c r="BW126" s="44"/>
      <c r="BX126" s="44"/>
      <c r="CA126" t="s">
        <v>37</v>
      </c>
    </row>
    <row r="127" spans="1:79" s="4" customFormat="1" ht="15" customHeight="1" x14ac:dyDescent="0.2">
      <c r="A127" s="33"/>
      <c r="B127" s="34"/>
      <c r="C127" s="34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CA127" s="4" t="s">
        <v>38</v>
      </c>
    </row>
    <row r="129" spans="1:79" ht="14.25" customHeight="1" x14ac:dyDescent="0.2">
      <c r="A129" s="42" t="s">
        <v>232</v>
      </c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</row>
    <row r="130" spans="1:79" ht="23.1" customHeight="1" x14ac:dyDescent="0.2">
      <c r="A130" s="62" t="s">
        <v>6</v>
      </c>
      <c r="B130" s="63"/>
      <c r="C130" s="63"/>
      <c r="D130" s="36" t="s">
        <v>9</v>
      </c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 t="s">
        <v>8</v>
      </c>
      <c r="R130" s="36"/>
      <c r="S130" s="36"/>
      <c r="T130" s="36"/>
      <c r="U130" s="36"/>
      <c r="V130" s="36" t="s">
        <v>7</v>
      </c>
      <c r="W130" s="36"/>
      <c r="X130" s="36"/>
      <c r="Y130" s="36"/>
      <c r="Z130" s="36"/>
      <c r="AA130" s="36"/>
      <c r="AB130" s="36"/>
      <c r="AC130" s="36"/>
      <c r="AD130" s="36"/>
      <c r="AE130" s="36"/>
      <c r="AF130" s="30" t="s">
        <v>223</v>
      </c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2"/>
      <c r="AU130" s="30" t="s">
        <v>228</v>
      </c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2"/>
    </row>
    <row r="131" spans="1:79" ht="28.5" customHeight="1" x14ac:dyDescent="0.2">
      <c r="A131" s="65"/>
      <c r="B131" s="66"/>
      <c r="C131" s="6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 t="s">
        <v>4</v>
      </c>
      <c r="AG131" s="36"/>
      <c r="AH131" s="36"/>
      <c r="AI131" s="36"/>
      <c r="AJ131" s="36"/>
      <c r="AK131" s="36" t="s">
        <v>3</v>
      </c>
      <c r="AL131" s="36"/>
      <c r="AM131" s="36"/>
      <c r="AN131" s="36"/>
      <c r="AO131" s="36"/>
      <c r="AP131" s="36" t="s">
        <v>123</v>
      </c>
      <c r="AQ131" s="36"/>
      <c r="AR131" s="36"/>
      <c r="AS131" s="36"/>
      <c r="AT131" s="36"/>
      <c r="AU131" s="36" t="s">
        <v>4</v>
      </c>
      <c r="AV131" s="36"/>
      <c r="AW131" s="36"/>
      <c r="AX131" s="36"/>
      <c r="AY131" s="36"/>
      <c r="AZ131" s="36" t="s">
        <v>3</v>
      </c>
      <c r="BA131" s="36"/>
      <c r="BB131" s="36"/>
      <c r="BC131" s="36"/>
      <c r="BD131" s="36"/>
      <c r="BE131" s="36" t="s">
        <v>90</v>
      </c>
      <c r="BF131" s="36"/>
      <c r="BG131" s="36"/>
      <c r="BH131" s="36"/>
      <c r="BI131" s="36"/>
    </row>
    <row r="132" spans="1:79" ht="15" customHeight="1" x14ac:dyDescent="0.2">
      <c r="A132" s="30">
        <v>1</v>
      </c>
      <c r="B132" s="31"/>
      <c r="C132" s="31"/>
      <c r="D132" s="36">
        <v>2</v>
      </c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>
        <v>3</v>
      </c>
      <c r="R132" s="36"/>
      <c r="S132" s="36"/>
      <c r="T132" s="36"/>
      <c r="U132" s="36"/>
      <c r="V132" s="36">
        <v>4</v>
      </c>
      <c r="W132" s="36"/>
      <c r="X132" s="36"/>
      <c r="Y132" s="36"/>
      <c r="Z132" s="36"/>
      <c r="AA132" s="36"/>
      <c r="AB132" s="36"/>
      <c r="AC132" s="36"/>
      <c r="AD132" s="36"/>
      <c r="AE132" s="36"/>
      <c r="AF132" s="36">
        <v>5</v>
      </c>
      <c r="AG132" s="36"/>
      <c r="AH132" s="36"/>
      <c r="AI132" s="36"/>
      <c r="AJ132" s="36"/>
      <c r="AK132" s="36">
        <v>6</v>
      </c>
      <c r="AL132" s="36"/>
      <c r="AM132" s="36"/>
      <c r="AN132" s="36"/>
      <c r="AO132" s="36"/>
      <c r="AP132" s="36">
        <v>7</v>
      </c>
      <c r="AQ132" s="36"/>
      <c r="AR132" s="36"/>
      <c r="AS132" s="36"/>
      <c r="AT132" s="36"/>
      <c r="AU132" s="36">
        <v>8</v>
      </c>
      <c r="AV132" s="36"/>
      <c r="AW132" s="36"/>
      <c r="AX132" s="36"/>
      <c r="AY132" s="36"/>
      <c r="AZ132" s="36">
        <v>9</v>
      </c>
      <c r="BA132" s="36"/>
      <c r="BB132" s="36"/>
      <c r="BC132" s="36"/>
      <c r="BD132" s="36"/>
      <c r="BE132" s="36">
        <v>10</v>
      </c>
      <c r="BF132" s="36"/>
      <c r="BG132" s="36"/>
      <c r="BH132" s="36"/>
      <c r="BI132" s="36"/>
    </row>
    <row r="133" spans="1:79" ht="15.75" hidden="1" customHeight="1" x14ac:dyDescent="0.2">
      <c r="A133" s="33" t="s">
        <v>154</v>
      </c>
      <c r="B133" s="34"/>
      <c r="C133" s="34"/>
      <c r="D133" s="36" t="s">
        <v>57</v>
      </c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 t="s">
        <v>70</v>
      </c>
      <c r="R133" s="36"/>
      <c r="S133" s="36"/>
      <c r="T133" s="36"/>
      <c r="U133" s="36"/>
      <c r="V133" s="36" t="s">
        <v>71</v>
      </c>
      <c r="W133" s="36"/>
      <c r="X133" s="36"/>
      <c r="Y133" s="36"/>
      <c r="Z133" s="36"/>
      <c r="AA133" s="36"/>
      <c r="AB133" s="36"/>
      <c r="AC133" s="36"/>
      <c r="AD133" s="36"/>
      <c r="AE133" s="36"/>
      <c r="AF133" s="38" t="s">
        <v>107</v>
      </c>
      <c r="AG133" s="38"/>
      <c r="AH133" s="38"/>
      <c r="AI133" s="38"/>
      <c r="AJ133" s="38"/>
      <c r="AK133" s="37" t="s">
        <v>108</v>
      </c>
      <c r="AL133" s="37"/>
      <c r="AM133" s="37"/>
      <c r="AN133" s="37"/>
      <c r="AO133" s="37"/>
      <c r="AP133" s="44" t="s">
        <v>122</v>
      </c>
      <c r="AQ133" s="44"/>
      <c r="AR133" s="44"/>
      <c r="AS133" s="44"/>
      <c r="AT133" s="44"/>
      <c r="AU133" s="38" t="s">
        <v>109</v>
      </c>
      <c r="AV133" s="38"/>
      <c r="AW133" s="38"/>
      <c r="AX133" s="38"/>
      <c r="AY133" s="38"/>
      <c r="AZ133" s="37" t="s">
        <v>110</v>
      </c>
      <c r="BA133" s="37"/>
      <c r="BB133" s="37"/>
      <c r="BC133" s="37"/>
      <c r="BD133" s="37"/>
      <c r="BE133" s="44" t="s">
        <v>122</v>
      </c>
      <c r="BF133" s="44"/>
      <c r="BG133" s="44"/>
      <c r="BH133" s="44"/>
      <c r="BI133" s="44"/>
      <c r="CA133" t="s">
        <v>39</v>
      </c>
    </row>
    <row r="134" spans="1:79" s="4" customFormat="1" ht="15" x14ac:dyDescent="0.2">
      <c r="A134" s="33"/>
      <c r="B134" s="34"/>
      <c r="C134" s="34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CA134" s="4" t="s">
        <v>40</v>
      </c>
    </row>
    <row r="136" spans="1:79" ht="14.25" customHeight="1" x14ac:dyDescent="0.2">
      <c r="A136" s="42" t="s">
        <v>124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</row>
    <row r="137" spans="1:79" ht="15" customHeight="1" x14ac:dyDescent="0.2">
      <c r="A137" s="53" t="s">
        <v>201</v>
      </c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</row>
    <row r="138" spans="1:79" ht="12.95" customHeight="1" x14ac:dyDescent="0.2">
      <c r="A138" s="62" t="s">
        <v>19</v>
      </c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4"/>
      <c r="U138" s="36" t="s">
        <v>202</v>
      </c>
      <c r="V138" s="36"/>
      <c r="W138" s="36"/>
      <c r="X138" s="36"/>
      <c r="Y138" s="36"/>
      <c r="Z138" s="36"/>
      <c r="AA138" s="36"/>
      <c r="AB138" s="36"/>
      <c r="AC138" s="36"/>
      <c r="AD138" s="36"/>
      <c r="AE138" s="36" t="s">
        <v>205</v>
      </c>
      <c r="AF138" s="36"/>
      <c r="AG138" s="36"/>
      <c r="AH138" s="36"/>
      <c r="AI138" s="36"/>
      <c r="AJ138" s="36"/>
      <c r="AK138" s="36"/>
      <c r="AL138" s="36"/>
      <c r="AM138" s="36"/>
      <c r="AN138" s="36"/>
      <c r="AO138" s="36" t="s">
        <v>213</v>
      </c>
      <c r="AP138" s="36"/>
      <c r="AQ138" s="36"/>
      <c r="AR138" s="36"/>
      <c r="AS138" s="36"/>
      <c r="AT138" s="36"/>
      <c r="AU138" s="36"/>
      <c r="AV138" s="36"/>
      <c r="AW138" s="36"/>
      <c r="AX138" s="36"/>
      <c r="AY138" s="36" t="s">
        <v>223</v>
      </c>
      <c r="AZ138" s="36"/>
      <c r="BA138" s="36"/>
      <c r="BB138" s="36"/>
      <c r="BC138" s="36"/>
      <c r="BD138" s="36"/>
      <c r="BE138" s="36"/>
      <c r="BF138" s="36"/>
      <c r="BG138" s="36"/>
      <c r="BH138" s="36"/>
      <c r="BI138" s="36" t="s">
        <v>228</v>
      </c>
      <c r="BJ138" s="36"/>
      <c r="BK138" s="36"/>
      <c r="BL138" s="36"/>
      <c r="BM138" s="36"/>
      <c r="BN138" s="36"/>
      <c r="BO138" s="36"/>
      <c r="BP138" s="36"/>
      <c r="BQ138" s="36"/>
      <c r="BR138" s="36"/>
    </row>
    <row r="139" spans="1:79" ht="30" customHeight="1" x14ac:dyDescent="0.2">
      <c r="A139" s="65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7"/>
      <c r="U139" s="36" t="s">
        <v>4</v>
      </c>
      <c r="V139" s="36"/>
      <c r="W139" s="36"/>
      <c r="X139" s="36"/>
      <c r="Y139" s="36"/>
      <c r="Z139" s="36" t="s">
        <v>3</v>
      </c>
      <c r="AA139" s="36"/>
      <c r="AB139" s="36"/>
      <c r="AC139" s="36"/>
      <c r="AD139" s="36"/>
      <c r="AE139" s="36" t="s">
        <v>4</v>
      </c>
      <c r="AF139" s="36"/>
      <c r="AG139" s="36"/>
      <c r="AH139" s="36"/>
      <c r="AI139" s="36"/>
      <c r="AJ139" s="36" t="s">
        <v>3</v>
      </c>
      <c r="AK139" s="36"/>
      <c r="AL139" s="36"/>
      <c r="AM139" s="36"/>
      <c r="AN139" s="36"/>
      <c r="AO139" s="36" t="s">
        <v>4</v>
      </c>
      <c r="AP139" s="36"/>
      <c r="AQ139" s="36"/>
      <c r="AR139" s="36"/>
      <c r="AS139" s="36"/>
      <c r="AT139" s="36" t="s">
        <v>3</v>
      </c>
      <c r="AU139" s="36"/>
      <c r="AV139" s="36"/>
      <c r="AW139" s="36"/>
      <c r="AX139" s="36"/>
      <c r="AY139" s="36" t="s">
        <v>4</v>
      </c>
      <c r="AZ139" s="36"/>
      <c r="BA139" s="36"/>
      <c r="BB139" s="36"/>
      <c r="BC139" s="36"/>
      <c r="BD139" s="36" t="s">
        <v>3</v>
      </c>
      <c r="BE139" s="36"/>
      <c r="BF139" s="36"/>
      <c r="BG139" s="36"/>
      <c r="BH139" s="36"/>
      <c r="BI139" s="36" t="s">
        <v>4</v>
      </c>
      <c r="BJ139" s="36"/>
      <c r="BK139" s="36"/>
      <c r="BL139" s="36"/>
      <c r="BM139" s="36"/>
      <c r="BN139" s="36" t="s">
        <v>3</v>
      </c>
      <c r="BO139" s="36"/>
      <c r="BP139" s="36"/>
      <c r="BQ139" s="36"/>
      <c r="BR139" s="36"/>
    </row>
    <row r="140" spans="1:79" ht="15" customHeight="1" x14ac:dyDescent="0.2">
      <c r="A140" s="30">
        <v>1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2"/>
      <c r="U140" s="36">
        <v>2</v>
      </c>
      <c r="V140" s="36"/>
      <c r="W140" s="36"/>
      <c r="X140" s="36"/>
      <c r="Y140" s="36"/>
      <c r="Z140" s="36">
        <v>3</v>
      </c>
      <c r="AA140" s="36"/>
      <c r="AB140" s="36"/>
      <c r="AC140" s="36"/>
      <c r="AD140" s="36"/>
      <c r="AE140" s="36">
        <v>4</v>
      </c>
      <c r="AF140" s="36"/>
      <c r="AG140" s="36"/>
      <c r="AH140" s="36"/>
      <c r="AI140" s="36"/>
      <c r="AJ140" s="36">
        <v>5</v>
      </c>
      <c r="AK140" s="36"/>
      <c r="AL140" s="36"/>
      <c r="AM140" s="36"/>
      <c r="AN140" s="36"/>
      <c r="AO140" s="36">
        <v>6</v>
      </c>
      <c r="AP140" s="36"/>
      <c r="AQ140" s="36"/>
      <c r="AR140" s="36"/>
      <c r="AS140" s="36"/>
      <c r="AT140" s="36">
        <v>7</v>
      </c>
      <c r="AU140" s="36"/>
      <c r="AV140" s="36"/>
      <c r="AW140" s="36"/>
      <c r="AX140" s="36"/>
      <c r="AY140" s="36">
        <v>8</v>
      </c>
      <c r="AZ140" s="36"/>
      <c r="BA140" s="36"/>
      <c r="BB140" s="36"/>
      <c r="BC140" s="36"/>
      <c r="BD140" s="36">
        <v>9</v>
      </c>
      <c r="BE140" s="36"/>
      <c r="BF140" s="36"/>
      <c r="BG140" s="36"/>
      <c r="BH140" s="36"/>
      <c r="BI140" s="36">
        <v>10</v>
      </c>
      <c r="BJ140" s="36"/>
      <c r="BK140" s="36"/>
      <c r="BL140" s="36"/>
      <c r="BM140" s="36"/>
      <c r="BN140" s="36">
        <v>11</v>
      </c>
      <c r="BO140" s="36"/>
      <c r="BP140" s="36"/>
      <c r="BQ140" s="36"/>
      <c r="BR140" s="36"/>
    </row>
    <row r="141" spans="1:79" s="1" customFormat="1" ht="15.75" hidden="1" customHeight="1" x14ac:dyDescent="0.2">
      <c r="A141" s="33" t="s">
        <v>57</v>
      </c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5"/>
      <c r="U141" s="38" t="s">
        <v>65</v>
      </c>
      <c r="V141" s="38"/>
      <c r="W141" s="38"/>
      <c r="X141" s="38"/>
      <c r="Y141" s="38"/>
      <c r="Z141" s="37" t="s">
        <v>66</v>
      </c>
      <c r="AA141" s="37"/>
      <c r="AB141" s="37"/>
      <c r="AC141" s="37"/>
      <c r="AD141" s="37"/>
      <c r="AE141" s="38" t="s">
        <v>67</v>
      </c>
      <c r="AF141" s="38"/>
      <c r="AG141" s="38"/>
      <c r="AH141" s="38"/>
      <c r="AI141" s="38"/>
      <c r="AJ141" s="37" t="s">
        <v>68</v>
      </c>
      <c r="AK141" s="37"/>
      <c r="AL141" s="37"/>
      <c r="AM141" s="37"/>
      <c r="AN141" s="37"/>
      <c r="AO141" s="38" t="s">
        <v>58</v>
      </c>
      <c r="AP141" s="38"/>
      <c r="AQ141" s="38"/>
      <c r="AR141" s="38"/>
      <c r="AS141" s="38"/>
      <c r="AT141" s="37" t="s">
        <v>59</v>
      </c>
      <c r="AU141" s="37"/>
      <c r="AV141" s="37"/>
      <c r="AW141" s="37"/>
      <c r="AX141" s="37"/>
      <c r="AY141" s="38" t="s">
        <v>60</v>
      </c>
      <c r="AZ141" s="38"/>
      <c r="BA141" s="38"/>
      <c r="BB141" s="38"/>
      <c r="BC141" s="38"/>
      <c r="BD141" s="37" t="s">
        <v>61</v>
      </c>
      <c r="BE141" s="37"/>
      <c r="BF141" s="37"/>
      <c r="BG141" s="37"/>
      <c r="BH141" s="37"/>
      <c r="BI141" s="38" t="s">
        <v>62</v>
      </c>
      <c r="BJ141" s="38"/>
      <c r="BK141" s="38"/>
      <c r="BL141" s="38"/>
      <c r="BM141" s="38"/>
      <c r="BN141" s="37" t="s">
        <v>63</v>
      </c>
      <c r="BO141" s="37"/>
      <c r="BP141" s="37"/>
      <c r="BQ141" s="37"/>
      <c r="BR141" s="37"/>
      <c r="CA141" t="s">
        <v>41</v>
      </c>
    </row>
    <row r="142" spans="1:79" s="6" customFormat="1" ht="12.75" customHeight="1" x14ac:dyDescent="0.2">
      <c r="A142" s="88" t="s">
        <v>147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7"/>
      <c r="U142" s="112"/>
      <c r="V142" s="112"/>
      <c r="W142" s="112"/>
      <c r="X142" s="112"/>
      <c r="Y142" s="112"/>
      <c r="Z142" s="112"/>
      <c r="AA142" s="112"/>
      <c r="AB142" s="112"/>
      <c r="AC142" s="112"/>
      <c r="AD142" s="112"/>
      <c r="AE142" s="112"/>
      <c r="AF142" s="112"/>
      <c r="AG142" s="112"/>
      <c r="AH142" s="112"/>
      <c r="AI142" s="112"/>
      <c r="AJ142" s="112"/>
      <c r="AK142" s="112"/>
      <c r="AL142" s="112"/>
      <c r="AM142" s="112"/>
      <c r="AN142" s="112"/>
      <c r="AO142" s="112"/>
      <c r="AP142" s="112"/>
      <c r="AQ142" s="112"/>
      <c r="AR142" s="112"/>
      <c r="AS142" s="112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  <c r="BF142" s="112"/>
      <c r="BG142" s="112"/>
      <c r="BH142" s="112"/>
      <c r="BI142" s="112"/>
      <c r="BJ142" s="112"/>
      <c r="BK142" s="112"/>
      <c r="BL142" s="112"/>
      <c r="BM142" s="112"/>
      <c r="BN142" s="112"/>
      <c r="BO142" s="112"/>
      <c r="BP142" s="112"/>
      <c r="BQ142" s="112"/>
      <c r="BR142" s="112"/>
      <c r="CA142" s="6" t="s">
        <v>42</v>
      </c>
    </row>
    <row r="143" spans="1:79" s="100" customFormat="1" ht="38.25" customHeight="1" x14ac:dyDescent="0.2">
      <c r="A143" s="93" t="s">
        <v>187</v>
      </c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5"/>
      <c r="U143" s="113" t="s">
        <v>173</v>
      </c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 t="s">
        <v>173</v>
      </c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 t="s">
        <v>173</v>
      </c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 t="s">
        <v>173</v>
      </c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 t="s">
        <v>173</v>
      </c>
      <c r="BJ143" s="113"/>
      <c r="BK143" s="113"/>
      <c r="BL143" s="113"/>
      <c r="BM143" s="113"/>
      <c r="BN143" s="113"/>
      <c r="BO143" s="113"/>
      <c r="BP143" s="113"/>
      <c r="BQ143" s="113"/>
      <c r="BR143" s="113"/>
    </row>
    <row r="146" spans="1:79" ht="14.25" customHeight="1" x14ac:dyDescent="0.2">
      <c r="A146" s="42" t="s">
        <v>125</v>
      </c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</row>
    <row r="147" spans="1:79" ht="15" customHeight="1" x14ac:dyDescent="0.2">
      <c r="A147" s="62" t="s">
        <v>6</v>
      </c>
      <c r="B147" s="63"/>
      <c r="C147" s="63"/>
      <c r="D147" s="62" t="s">
        <v>10</v>
      </c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4"/>
      <c r="W147" s="36" t="s">
        <v>202</v>
      </c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 t="s">
        <v>206</v>
      </c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 t="s">
        <v>218</v>
      </c>
      <c r="AV147" s="36"/>
      <c r="AW147" s="36"/>
      <c r="AX147" s="36"/>
      <c r="AY147" s="36"/>
      <c r="AZ147" s="36"/>
      <c r="BA147" s="36" t="s">
        <v>224</v>
      </c>
      <c r="BB147" s="36"/>
      <c r="BC147" s="36"/>
      <c r="BD147" s="36"/>
      <c r="BE147" s="36"/>
      <c r="BF147" s="36"/>
      <c r="BG147" s="36" t="s">
        <v>233</v>
      </c>
      <c r="BH147" s="36"/>
      <c r="BI147" s="36"/>
      <c r="BJ147" s="36"/>
      <c r="BK147" s="36"/>
      <c r="BL147" s="36"/>
    </row>
    <row r="148" spans="1:79" ht="15" customHeight="1" x14ac:dyDescent="0.2">
      <c r="A148" s="78"/>
      <c r="B148" s="79"/>
      <c r="C148" s="79"/>
      <c r="D148" s="78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80"/>
      <c r="W148" s="36" t="s">
        <v>4</v>
      </c>
      <c r="X148" s="36"/>
      <c r="Y148" s="36"/>
      <c r="Z148" s="36"/>
      <c r="AA148" s="36"/>
      <c r="AB148" s="36"/>
      <c r="AC148" s="36" t="s">
        <v>3</v>
      </c>
      <c r="AD148" s="36"/>
      <c r="AE148" s="36"/>
      <c r="AF148" s="36"/>
      <c r="AG148" s="36"/>
      <c r="AH148" s="36"/>
      <c r="AI148" s="36" t="s">
        <v>4</v>
      </c>
      <c r="AJ148" s="36"/>
      <c r="AK148" s="36"/>
      <c r="AL148" s="36"/>
      <c r="AM148" s="36"/>
      <c r="AN148" s="36"/>
      <c r="AO148" s="36" t="s">
        <v>3</v>
      </c>
      <c r="AP148" s="36"/>
      <c r="AQ148" s="36"/>
      <c r="AR148" s="36"/>
      <c r="AS148" s="36"/>
      <c r="AT148" s="36"/>
      <c r="AU148" s="49" t="s">
        <v>4</v>
      </c>
      <c r="AV148" s="49"/>
      <c r="AW148" s="49"/>
      <c r="AX148" s="49" t="s">
        <v>3</v>
      </c>
      <c r="AY148" s="49"/>
      <c r="AZ148" s="49"/>
      <c r="BA148" s="49" t="s">
        <v>4</v>
      </c>
      <c r="BB148" s="49"/>
      <c r="BC148" s="49"/>
      <c r="BD148" s="49" t="s">
        <v>3</v>
      </c>
      <c r="BE148" s="49"/>
      <c r="BF148" s="49"/>
      <c r="BG148" s="49" t="s">
        <v>4</v>
      </c>
      <c r="BH148" s="49"/>
      <c r="BI148" s="49"/>
      <c r="BJ148" s="49" t="s">
        <v>3</v>
      </c>
      <c r="BK148" s="49"/>
      <c r="BL148" s="49"/>
    </row>
    <row r="149" spans="1:79" ht="57" customHeight="1" x14ac:dyDescent="0.2">
      <c r="A149" s="65"/>
      <c r="B149" s="66"/>
      <c r="C149" s="66"/>
      <c r="D149" s="65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7"/>
      <c r="W149" s="36" t="s">
        <v>12</v>
      </c>
      <c r="X149" s="36"/>
      <c r="Y149" s="36"/>
      <c r="Z149" s="36" t="s">
        <v>11</v>
      </c>
      <c r="AA149" s="36"/>
      <c r="AB149" s="36"/>
      <c r="AC149" s="36" t="s">
        <v>12</v>
      </c>
      <c r="AD149" s="36"/>
      <c r="AE149" s="36"/>
      <c r="AF149" s="36" t="s">
        <v>11</v>
      </c>
      <c r="AG149" s="36"/>
      <c r="AH149" s="36"/>
      <c r="AI149" s="36" t="s">
        <v>12</v>
      </c>
      <c r="AJ149" s="36"/>
      <c r="AK149" s="36"/>
      <c r="AL149" s="36" t="s">
        <v>11</v>
      </c>
      <c r="AM149" s="36"/>
      <c r="AN149" s="36"/>
      <c r="AO149" s="36" t="s">
        <v>12</v>
      </c>
      <c r="AP149" s="36"/>
      <c r="AQ149" s="36"/>
      <c r="AR149" s="36" t="s">
        <v>11</v>
      </c>
      <c r="AS149" s="36"/>
      <c r="AT149" s="36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</row>
    <row r="150" spans="1:79" ht="15" customHeight="1" x14ac:dyDescent="0.2">
      <c r="A150" s="30">
        <v>1</v>
      </c>
      <c r="B150" s="31"/>
      <c r="C150" s="31"/>
      <c r="D150" s="30">
        <v>2</v>
      </c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2"/>
      <c r="W150" s="36">
        <v>3</v>
      </c>
      <c r="X150" s="36"/>
      <c r="Y150" s="36"/>
      <c r="Z150" s="36">
        <v>4</v>
      </c>
      <c r="AA150" s="36"/>
      <c r="AB150" s="36"/>
      <c r="AC150" s="36">
        <v>5</v>
      </c>
      <c r="AD150" s="36"/>
      <c r="AE150" s="36"/>
      <c r="AF150" s="36">
        <v>6</v>
      </c>
      <c r="AG150" s="36"/>
      <c r="AH150" s="36"/>
      <c r="AI150" s="36">
        <v>7</v>
      </c>
      <c r="AJ150" s="36"/>
      <c r="AK150" s="36"/>
      <c r="AL150" s="36">
        <v>8</v>
      </c>
      <c r="AM150" s="36"/>
      <c r="AN150" s="36"/>
      <c r="AO150" s="36">
        <v>9</v>
      </c>
      <c r="AP150" s="36"/>
      <c r="AQ150" s="36"/>
      <c r="AR150" s="36">
        <v>10</v>
      </c>
      <c r="AS150" s="36"/>
      <c r="AT150" s="36"/>
      <c r="AU150" s="36">
        <v>11</v>
      </c>
      <c r="AV150" s="36"/>
      <c r="AW150" s="36"/>
      <c r="AX150" s="36">
        <v>12</v>
      </c>
      <c r="AY150" s="36"/>
      <c r="AZ150" s="36"/>
      <c r="BA150" s="36">
        <v>13</v>
      </c>
      <c r="BB150" s="36"/>
      <c r="BC150" s="36"/>
      <c r="BD150" s="36">
        <v>14</v>
      </c>
      <c r="BE150" s="36"/>
      <c r="BF150" s="36"/>
      <c r="BG150" s="36">
        <v>15</v>
      </c>
      <c r="BH150" s="36"/>
      <c r="BI150" s="36"/>
      <c r="BJ150" s="36">
        <v>16</v>
      </c>
      <c r="BK150" s="36"/>
      <c r="BL150" s="36"/>
    </row>
    <row r="151" spans="1:79" s="1" customFormat="1" ht="12.75" hidden="1" customHeight="1" x14ac:dyDescent="0.2">
      <c r="A151" s="33" t="s">
        <v>69</v>
      </c>
      <c r="B151" s="34"/>
      <c r="C151" s="34"/>
      <c r="D151" s="33" t="s">
        <v>57</v>
      </c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5"/>
      <c r="W151" s="38" t="s">
        <v>72</v>
      </c>
      <c r="X151" s="38"/>
      <c r="Y151" s="38"/>
      <c r="Z151" s="38" t="s">
        <v>73</v>
      </c>
      <c r="AA151" s="38"/>
      <c r="AB151" s="38"/>
      <c r="AC151" s="37" t="s">
        <v>74</v>
      </c>
      <c r="AD151" s="37"/>
      <c r="AE151" s="37"/>
      <c r="AF151" s="37" t="s">
        <v>75</v>
      </c>
      <c r="AG151" s="37"/>
      <c r="AH151" s="37"/>
      <c r="AI151" s="38" t="s">
        <v>76</v>
      </c>
      <c r="AJ151" s="38"/>
      <c r="AK151" s="38"/>
      <c r="AL151" s="38" t="s">
        <v>77</v>
      </c>
      <c r="AM151" s="38"/>
      <c r="AN151" s="38"/>
      <c r="AO151" s="37" t="s">
        <v>104</v>
      </c>
      <c r="AP151" s="37"/>
      <c r="AQ151" s="37"/>
      <c r="AR151" s="37" t="s">
        <v>78</v>
      </c>
      <c r="AS151" s="37"/>
      <c r="AT151" s="37"/>
      <c r="AU151" s="38" t="s">
        <v>105</v>
      </c>
      <c r="AV151" s="38"/>
      <c r="AW151" s="38"/>
      <c r="AX151" s="37" t="s">
        <v>106</v>
      </c>
      <c r="AY151" s="37"/>
      <c r="AZ151" s="37"/>
      <c r="BA151" s="38" t="s">
        <v>107</v>
      </c>
      <c r="BB151" s="38"/>
      <c r="BC151" s="38"/>
      <c r="BD151" s="37" t="s">
        <v>108</v>
      </c>
      <c r="BE151" s="37"/>
      <c r="BF151" s="37"/>
      <c r="BG151" s="38" t="s">
        <v>109</v>
      </c>
      <c r="BH151" s="38"/>
      <c r="BI151" s="38"/>
      <c r="BJ151" s="37" t="s">
        <v>110</v>
      </c>
      <c r="BK151" s="37"/>
      <c r="BL151" s="37"/>
      <c r="CA151" s="1" t="s">
        <v>103</v>
      </c>
    </row>
    <row r="152" spans="1:79" s="6" customFormat="1" ht="12.75" customHeight="1" x14ac:dyDescent="0.2">
      <c r="A152" s="88">
        <v>1</v>
      </c>
      <c r="B152" s="86"/>
      <c r="C152" s="86"/>
      <c r="D152" s="101" t="s">
        <v>188</v>
      </c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3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14"/>
      <c r="BE152" s="114"/>
      <c r="BF152" s="114"/>
      <c r="BG152" s="114"/>
      <c r="BH152" s="114"/>
      <c r="BI152" s="114"/>
      <c r="BJ152" s="114"/>
      <c r="BK152" s="114"/>
      <c r="BL152" s="114"/>
      <c r="CA152" s="6" t="s">
        <v>43</v>
      </c>
    </row>
    <row r="153" spans="1:79" s="100" customFormat="1" ht="25.5" customHeight="1" x14ac:dyDescent="0.2">
      <c r="A153" s="90">
        <v>2</v>
      </c>
      <c r="B153" s="91"/>
      <c r="C153" s="91"/>
      <c r="D153" s="93" t="s">
        <v>189</v>
      </c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5"/>
      <c r="W153" s="115" t="s">
        <v>173</v>
      </c>
      <c r="X153" s="115"/>
      <c r="Y153" s="115"/>
      <c r="Z153" s="115" t="s">
        <v>173</v>
      </c>
      <c r="AA153" s="115"/>
      <c r="AB153" s="115"/>
      <c r="AC153" s="115"/>
      <c r="AD153" s="115"/>
      <c r="AE153" s="115"/>
      <c r="AF153" s="115"/>
      <c r="AG153" s="115"/>
      <c r="AH153" s="115"/>
      <c r="AI153" s="115" t="s">
        <v>173</v>
      </c>
      <c r="AJ153" s="115"/>
      <c r="AK153" s="115"/>
      <c r="AL153" s="115" t="s">
        <v>173</v>
      </c>
      <c r="AM153" s="115"/>
      <c r="AN153" s="115"/>
      <c r="AO153" s="115"/>
      <c r="AP153" s="115"/>
      <c r="AQ153" s="115"/>
      <c r="AR153" s="115"/>
      <c r="AS153" s="115"/>
      <c r="AT153" s="115"/>
      <c r="AU153" s="115" t="s">
        <v>173</v>
      </c>
      <c r="AV153" s="115"/>
      <c r="AW153" s="115"/>
      <c r="AX153" s="115"/>
      <c r="AY153" s="115"/>
      <c r="AZ153" s="115"/>
      <c r="BA153" s="115" t="s">
        <v>173</v>
      </c>
      <c r="BB153" s="115"/>
      <c r="BC153" s="115"/>
      <c r="BD153" s="115"/>
      <c r="BE153" s="115"/>
      <c r="BF153" s="115"/>
      <c r="BG153" s="115" t="s">
        <v>173</v>
      </c>
      <c r="BH153" s="115"/>
      <c r="BI153" s="115"/>
      <c r="BJ153" s="115"/>
      <c r="BK153" s="115"/>
      <c r="BL153" s="115"/>
    </row>
    <row r="156" spans="1:79" ht="14.25" customHeight="1" x14ac:dyDescent="0.2">
      <c r="A156" s="42" t="s">
        <v>153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</row>
    <row r="157" spans="1:79" ht="14.25" customHeight="1" x14ac:dyDescent="0.2">
      <c r="A157" s="42" t="s">
        <v>219</v>
      </c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</row>
    <row r="158" spans="1:79" ht="15" customHeight="1" x14ac:dyDescent="0.2">
      <c r="A158" s="40" t="s">
        <v>201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</row>
    <row r="159" spans="1:79" ht="15" customHeight="1" x14ac:dyDescent="0.2">
      <c r="A159" s="36" t="s">
        <v>6</v>
      </c>
      <c r="B159" s="36"/>
      <c r="C159" s="36"/>
      <c r="D159" s="36"/>
      <c r="E159" s="36"/>
      <c r="F159" s="36"/>
      <c r="G159" s="36" t="s">
        <v>126</v>
      </c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 t="s">
        <v>13</v>
      </c>
      <c r="U159" s="36"/>
      <c r="V159" s="36"/>
      <c r="W159" s="36"/>
      <c r="X159" s="36"/>
      <c r="Y159" s="36"/>
      <c r="Z159" s="36"/>
      <c r="AA159" s="30" t="s">
        <v>202</v>
      </c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7"/>
      <c r="AP159" s="30" t="s">
        <v>205</v>
      </c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2"/>
      <c r="BE159" s="30" t="s">
        <v>213</v>
      </c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2"/>
    </row>
    <row r="160" spans="1:79" ht="32.1" customHeight="1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 t="s">
        <v>4</v>
      </c>
      <c r="AB160" s="36"/>
      <c r="AC160" s="36"/>
      <c r="AD160" s="36"/>
      <c r="AE160" s="36"/>
      <c r="AF160" s="36" t="s">
        <v>3</v>
      </c>
      <c r="AG160" s="36"/>
      <c r="AH160" s="36"/>
      <c r="AI160" s="36"/>
      <c r="AJ160" s="36"/>
      <c r="AK160" s="36" t="s">
        <v>89</v>
      </c>
      <c r="AL160" s="36"/>
      <c r="AM160" s="36"/>
      <c r="AN160" s="36"/>
      <c r="AO160" s="36"/>
      <c r="AP160" s="36" t="s">
        <v>4</v>
      </c>
      <c r="AQ160" s="36"/>
      <c r="AR160" s="36"/>
      <c r="AS160" s="36"/>
      <c r="AT160" s="36"/>
      <c r="AU160" s="36" t="s">
        <v>3</v>
      </c>
      <c r="AV160" s="36"/>
      <c r="AW160" s="36"/>
      <c r="AX160" s="36"/>
      <c r="AY160" s="36"/>
      <c r="AZ160" s="36" t="s">
        <v>96</v>
      </c>
      <c r="BA160" s="36"/>
      <c r="BB160" s="36"/>
      <c r="BC160" s="36"/>
      <c r="BD160" s="36"/>
      <c r="BE160" s="36" t="s">
        <v>4</v>
      </c>
      <c r="BF160" s="36"/>
      <c r="BG160" s="36"/>
      <c r="BH160" s="36"/>
      <c r="BI160" s="36"/>
      <c r="BJ160" s="36" t="s">
        <v>3</v>
      </c>
      <c r="BK160" s="36"/>
      <c r="BL160" s="36"/>
      <c r="BM160" s="36"/>
      <c r="BN160" s="36"/>
      <c r="BO160" s="36" t="s">
        <v>127</v>
      </c>
      <c r="BP160" s="36"/>
      <c r="BQ160" s="36"/>
      <c r="BR160" s="36"/>
      <c r="BS160" s="36"/>
    </row>
    <row r="161" spans="1:79" ht="15" customHeight="1" x14ac:dyDescent="0.2">
      <c r="A161" s="36">
        <v>1</v>
      </c>
      <c r="B161" s="36"/>
      <c r="C161" s="36"/>
      <c r="D161" s="36"/>
      <c r="E161" s="36"/>
      <c r="F161" s="36"/>
      <c r="G161" s="36">
        <v>2</v>
      </c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>
        <v>3</v>
      </c>
      <c r="U161" s="36"/>
      <c r="V161" s="36"/>
      <c r="W161" s="36"/>
      <c r="X161" s="36"/>
      <c r="Y161" s="36"/>
      <c r="Z161" s="36"/>
      <c r="AA161" s="36">
        <v>4</v>
      </c>
      <c r="AB161" s="36"/>
      <c r="AC161" s="36"/>
      <c r="AD161" s="36"/>
      <c r="AE161" s="36"/>
      <c r="AF161" s="36">
        <v>5</v>
      </c>
      <c r="AG161" s="36"/>
      <c r="AH161" s="36"/>
      <c r="AI161" s="36"/>
      <c r="AJ161" s="36"/>
      <c r="AK161" s="36">
        <v>6</v>
      </c>
      <c r="AL161" s="36"/>
      <c r="AM161" s="36"/>
      <c r="AN161" s="36"/>
      <c r="AO161" s="36"/>
      <c r="AP161" s="36">
        <v>7</v>
      </c>
      <c r="AQ161" s="36"/>
      <c r="AR161" s="36"/>
      <c r="AS161" s="36"/>
      <c r="AT161" s="36"/>
      <c r="AU161" s="36">
        <v>8</v>
      </c>
      <c r="AV161" s="36"/>
      <c r="AW161" s="36"/>
      <c r="AX161" s="36"/>
      <c r="AY161" s="36"/>
      <c r="AZ161" s="36">
        <v>9</v>
      </c>
      <c r="BA161" s="36"/>
      <c r="BB161" s="36"/>
      <c r="BC161" s="36"/>
      <c r="BD161" s="36"/>
      <c r="BE161" s="36">
        <v>10</v>
      </c>
      <c r="BF161" s="36"/>
      <c r="BG161" s="36"/>
      <c r="BH161" s="36"/>
      <c r="BI161" s="36"/>
      <c r="BJ161" s="36">
        <v>11</v>
      </c>
      <c r="BK161" s="36"/>
      <c r="BL161" s="36"/>
      <c r="BM161" s="36"/>
      <c r="BN161" s="36"/>
      <c r="BO161" s="36">
        <v>12</v>
      </c>
      <c r="BP161" s="36"/>
      <c r="BQ161" s="36"/>
      <c r="BR161" s="36"/>
      <c r="BS161" s="36"/>
    </row>
    <row r="162" spans="1:79" s="1" customFormat="1" ht="15" hidden="1" customHeight="1" x14ac:dyDescent="0.2">
      <c r="A162" s="38" t="s">
        <v>69</v>
      </c>
      <c r="B162" s="38"/>
      <c r="C162" s="38"/>
      <c r="D162" s="38"/>
      <c r="E162" s="38"/>
      <c r="F162" s="38"/>
      <c r="G162" s="74" t="s">
        <v>57</v>
      </c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 t="s">
        <v>79</v>
      </c>
      <c r="U162" s="74"/>
      <c r="V162" s="74"/>
      <c r="W162" s="74"/>
      <c r="X162" s="74"/>
      <c r="Y162" s="74"/>
      <c r="Z162" s="74"/>
      <c r="AA162" s="37" t="s">
        <v>65</v>
      </c>
      <c r="AB162" s="37"/>
      <c r="AC162" s="37"/>
      <c r="AD162" s="37"/>
      <c r="AE162" s="37"/>
      <c r="AF162" s="37" t="s">
        <v>66</v>
      </c>
      <c r="AG162" s="37"/>
      <c r="AH162" s="37"/>
      <c r="AI162" s="37"/>
      <c r="AJ162" s="37"/>
      <c r="AK162" s="44" t="s">
        <v>122</v>
      </c>
      <c r="AL162" s="44"/>
      <c r="AM162" s="44"/>
      <c r="AN162" s="44"/>
      <c r="AO162" s="44"/>
      <c r="AP162" s="37" t="s">
        <v>67</v>
      </c>
      <c r="AQ162" s="37"/>
      <c r="AR162" s="37"/>
      <c r="AS162" s="37"/>
      <c r="AT162" s="37"/>
      <c r="AU162" s="37" t="s">
        <v>68</v>
      </c>
      <c r="AV162" s="37"/>
      <c r="AW162" s="37"/>
      <c r="AX162" s="37"/>
      <c r="AY162" s="37"/>
      <c r="AZ162" s="44" t="s">
        <v>122</v>
      </c>
      <c r="BA162" s="44"/>
      <c r="BB162" s="44"/>
      <c r="BC162" s="44"/>
      <c r="BD162" s="44"/>
      <c r="BE162" s="37" t="s">
        <v>58</v>
      </c>
      <c r="BF162" s="37"/>
      <c r="BG162" s="37"/>
      <c r="BH162" s="37"/>
      <c r="BI162" s="37"/>
      <c r="BJ162" s="37" t="s">
        <v>59</v>
      </c>
      <c r="BK162" s="37"/>
      <c r="BL162" s="37"/>
      <c r="BM162" s="37"/>
      <c r="BN162" s="37"/>
      <c r="BO162" s="44" t="s">
        <v>122</v>
      </c>
      <c r="BP162" s="44"/>
      <c r="BQ162" s="44"/>
      <c r="BR162" s="44"/>
      <c r="BS162" s="44"/>
      <c r="CA162" s="1" t="s">
        <v>44</v>
      </c>
    </row>
    <row r="163" spans="1:79" s="6" customFormat="1" ht="12.75" customHeight="1" x14ac:dyDescent="0.2">
      <c r="A163" s="89"/>
      <c r="B163" s="89"/>
      <c r="C163" s="89"/>
      <c r="D163" s="89"/>
      <c r="E163" s="89"/>
      <c r="F163" s="89"/>
      <c r="G163" s="116" t="s">
        <v>147</v>
      </c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7"/>
      <c r="U163" s="117"/>
      <c r="V163" s="117"/>
      <c r="W163" s="117"/>
      <c r="X163" s="117"/>
      <c r="Y163" s="117"/>
      <c r="Z163" s="117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>
        <f>IF(ISNUMBER(AA163),AA163,0)+IF(ISNUMBER(AF163),AF163,0)</f>
        <v>0</v>
      </c>
      <c r="AL163" s="112"/>
      <c r="AM163" s="112"/>
      <c r="AN163" s="112"/>
      <c r="AO163" s="112"/>
      <c r="AP163" s="112"/>
      <c r="AQ163" s="112"/>
      <c r="AR163" s="112"/>
      <c r="AS163" s="112"/>
      <c r="AT163" s="112"/>
      <c r="AU163" s="112"/>
      <c r="AV163" s="112"/>
      <c r="AW163" s="112"/>
      <c r="AX163" s="112"/>
      <c r="AY163" s="112"/>
      <c r="AZ163" s="112">
        <f>IF(ISNUMBER(AP163),AP163,0)+IF(ISNUMBER(AU163),AU163,0)</f>
        <v>0</v>
      </c>
      <c r="BA163" s="112"/>
      <c r="BB163" s="112"/>
      <c r="BC163" s="112"/>
      <c r="BD163" s="112"/>
      <c r="BE163" s="112"/>
      <c r="BF163" s="112"/>
      <c r="BG163" s="112"/>
      <c r="BH163" s="112"/>
      <c r="BI163" s="112"/>
      <c r="BJ163" s="112"/>
      <c r="BK163" s="112"/>
      <c r="BL163" s="112"/>
      <c r="BM163" s="112"/>
      <c r="BN163" s="112"/>
      <c r="BO163" s="112">
        <f>IF(ISNUMBER(BE163),BE163,0)+IF(ISNUMBER(BJ163),BJ163,0)</f>
        <v>0</v>
      </c>
      <c r="BP163" s="112"/>
      <c r="BQ163" s="112"/>
      <c r="BR163" s="112"/>
      <c r="BS163" s="112"/>
      <c r="CA163" s="6" t="s">
        <v>45</v>
      </c>
    </row>
    <row r="165" spans="1:79" ht="13.5" customHeight="1" x14ac:dyDescent="0.2">
      <c r="A165" s="42" t="s">
        <v>234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</row>
    <row r="166" spans="1:79" ht="15" customHeight="1" x14ac:dyDescent="0.2">
      <c r="A166" s="53" t="s">
        <v>201</v>
      </c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</row>
    <row r="167" spans="1:79" ht="15" customHeight="1" x14ac:dyDescent="0.2">
      <c r="A167" s="36" t="s">
        <v>6</v>
      </c>
      <c r="B167" s="36"/>
      <c r="C167" s="36"/>
      <c r="D167" s="36"/>
      <c r="E167" s="36"/>
      <c r="F167" s="36"/>
      <c r="G167" s="36" t="s">
        <v>126</v>
      </c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 t="s">
        <v>13</v>
      </c>
      <c r="U167" s="36"/>
      <c r="V167" s="36"/>
      <c r="W167" s="36"/>
      <c r="X167" s="36"/>
      <c r="Y167" s="36"/>
      <c r="Z167" s="36"/>
      <c r="AA167" s="30" t="s">
        <v>223</v>
      </c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7"/>
      <c r="AP167" s="30" t="s">
        <v>228</v>
      </c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2"/>
    </row>
    <row r="168" spans="1:79" ht="32.1" customHeight="1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 t="s">
        <v>4</v>
      </c>
      <c r="AB168" s="36"/>
      <c r="AC168" s="36"/>
      <c r="AD168" s="36"/>
      <c r="AE168" s="36"/>
      <c r="AF168" s="36" t="s">
        <v>3</v>
      </c>
      <c r="AG168" s="36"/>
      <c r="AH168" s="36"/>
      <c r="AI168" s="36"/>
      <c r="AJ168" s="36"/>
      <c r="AK168" s="36" t="s">
        <v>89</v>
      </c>
      <c r="AL168" s="36"/>
      <c r="AM168" s="36"/>
      <c r="AN168" s="36"/>
      <c r="AO168" s="36"/>
      <c r="AP168" s="36" t="s">
        <v>4</v>
      </c>
      <c r="AQ168" s="36"/>
      <c r="AR168" s="36"/>
      <c r="AS168" s="36"/>
      <c r="AT168" s="36"/>
      <c r="AU168" s="36" t="s">
        <v>3</v>
      </c>
      <c r="AV168" s="36"/>
      <c r="AW168" s="36"/>
      <c r="AX168" s="36"/>
      <c r="AY168" s="36"/>
      <c r="AZ168" s="36" t="s">
        <v>96</v>
      </c>
      <c r="BA168" s="36"/>
      <c r="BB168" s="36"/>
      <c r="BC168" s="36"/>
      <c r="BD168" s="36"/>
    </row>
    <row r="169" spans="1:79" ht="15" customHeight="1" x14ac:dyDescent="0.2">
      <c r="A169" s="36">
        <v>1</v>
      </c>
      <c r="B169" s="36"/>
      <c r="C169" s="36"/>
      <c r="D169" s="36"/>
      <c r="E169" s="36"/>
      <c r="F169" s="36"/>
      <c r="G169" s="36">
        <v>2</v>
      </c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>
        <v>3</v>
      </c>
      <c r="U169" s="36"/>
      <c r="V169" s="36"/>
      <c r="W169" s="36"/>
      <c r="X169" s="36"/>
      <c r="Y169" s="36"/>
      <c r="Z169" s="36"/>
      <c r="AA169" s="36">
        <v>4</v>
      </c>
      <c r="AB169" s="36"/>
      <c r="AC169" s="36"/>
      <c r="AD169" s="36"/>
      <c r="AE169" s="36"/>
      <c r="AF169" s="36">
        <v>5</v>
      </c>
      <c r="AG169" s="36"/>
      <c r="AH169" s="36"/>
      <c r="AI169" s="36"/>
      <c r="AJ169" s="36"/>
      <c r="AK169" s="36">
        <v>6</v>
      </c>
      <c r="AL169" s="36"/>
      <c r="AM169" s="36"/>
      <c r="AN169" s="36"/>
      <c r="AO169" s="36"/>
      <c r="AP169" s="36">
        <v>7</v>
      </c>
      <c r="AQ169" s="36"/>
      <c r="AR169" s="36"/>
      <c r="AS169" s="36"/>
      <c r="AT169" s="36"/>
      <c r="AU169" s="36">
        <v>8</v>
      </c>
      <c r="AV169" s="36"/>
      <c r="AW169" s="36"/>
      <c r="AX169" s="36"/>
      <c r="AY169" s="36"/>
      <c r="AZ169" s="36">
        <v>9</v>
      </c>
      <c r="BA169" s="36"/>
      <c r="BB169" s="36"/>
      <c r="BC169" s="36"/>
      <c r="BD169" s="36"/>
    </row>
    <row r="170" spans="1:79" s="1" customFormat="1" ht="12" hidden="1" customHeight="1" x14ac:dyDescent="0.2">
      <c r="A170" s="38" t="s">
        <v>69</v>
      </c>
      <c r="B170" s="38"/>
      <c r="C170" s="38"/>
      <c r="D170" s="38"/>
      <c r="E170" s="38"/>
      <c r="F170" s="38"/>
      <c r="G170" s="74" t="s">
        <v>57</v>
      </c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 t="s">
        <v>79</v>
      </c>
      <c r="U170" s="74"/>
      <c r="V170" s="74"/>
      <c r="W170" s="74"/>
      <c r="X170" s="74"/>
      <c r="Y170" s="74"/>
      <c r="Z170" s="74"/>
      <c r="AA170" s="37" t="s">
        <v>60</v>
      </c>
      <c r="AB170" s="37"/>
      <c r="AC170" s="37"/>
      <c r="AD170" s="37"/>
      <c r="AE170" s="37"/>
      <c r="AF170" s="37" t="s">
        <v>61</v>
      </c>
      <c r="AG170" s="37"/>
      <c r="AH170" s="37"/>
      <c r="AI170" s="37"/>
      <c r="AJ170" s="37"/>
      <c r="AK170" s="44" t="s">
        <v>122</v>
      </c>
      <c r="AL170" s="44"/>
      <c r="AM170" s="44"/>
      <c r="AN170" s="44"/>
      <c r="AO170" s="44"/>
      <c r="AP170" s="37" t="s">
        <v>62</v>
      </c>
      <c r="AQ170" s="37"/>
      <c r="AR170" s="37"/>
      <c r="AS170" s="37"/>
      <c r="AT170" s="37"/>
      <c r="AU170" s="37" t="s">
        <v>63</v>
      </c>
      <c r="AV170" s="37"/>
      <c r="AW170" s="37"/>
      <c r="AX170" s="37"/>
      <c r="AY170" s="37"/>
      <c r="AZ170" s="44" t="s">
        <v>122</v>
      </c>
      <c r="BA170" s="44"/>
      <c r="BB170" s="44"/>
      <c r="BC170" s="44"/>
      <c r="BD170" s="44"/>
      <c r="CA170" s="1" t="s">
        <v>46</v>
      </c>
    </row>
    <row r="171" spans="1:79" s="6" customFormat="1" x14ac:dyDescent="0.2">
      <c r="A171" s="89"/>
      <c r="B171" s="89"/>
      <c r="C171" s="89"/>
      <c r="D171" s="89"/>
      <c r="E171" s="89"/>
      <c r="F171" s="89"/>
      <c r="G171" s="116" t="s">
        <v>147</v>
      </c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7"/>
      <c r="U171" s="117"/>
      <c r="V171" s="117"/>
      <c r="W171" s="117"/>
      <c r="X171" s="117"/>
      <c r="Y171" s="117"/>
      <c r="Z171" s="117"/>
      <c r="AA171" s="112"/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>
        <f>IF(ISNUMBER(AA171),AA171,0)+IF(ISNUMBER(AF171),AF171,0)</f>
        <v>0</v>
      </c>
      <c r="AL171" s="112"/>
      <c r="AM171" s="112"/>
      <c r="AN171" s="112"/>
      <c r="AO171" s="112"/>
      <c r="AP171" s="112"/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>
        <f>IF(ISNUMBER(AP171),AP171,0)+IF(ISNUMBER(AU171),AU171,0)</f>
        <v>0</v>
      </c>
      <c r="BA171" s="112"/>
      <c r="BB171" s="112"/>
      <c r="BC171" s="112"/>
      <c r="BD171" s="112"/>
      <c r="CA171" s="6" t="s">
        <v>47</v>
      </c>
    </row>
    <row r="174" spans="1:79" ht="14.25" customHeight="1" x14ac:dyDescent="0.2">
      <c r="A174" s="42" t="s">
        <v>235</v>
      </c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</row>
    <row r="175" spans="1:79" ht="15" customHeight="1" x14ac:dyDescent="0.2">
      <c r="A175" s="53" t="s">
        <v>201</v>
      </c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  <c r="BM175" s="45"/>
    </row>
    <row r="176" spans="1:79" ht="23.1" customHeight="1" x14ac:dyDescent="0.2">
      <c r="A176" s="36" t="s">
        <v>128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62" t="s">
        <v>129</v>
      </c>
      <c r="O176" s="63"/>
      <c r="P176" s="63"/>
      <c r="Q176" s="63"/>
      <c r="R176" s="63"/>
      <c r="S176" s="63"/>
      <c r="T176" s="63"/>
      <c r="U176" s="64"/>
      <c r="V176" s="62" t="s">
        <v>130</v>
      </c>
      <c r="W176" s="63"/>
      <c r="X176" s="63"/>
      <c r="Y176" s="63"/>
      <c r="Z176" s="64"/>
      <c r="AA176" s="36" t="s">
        <v>202</v>
      </c>
      <c r="AB176" s="36"/>
      <c r="AC176" s="36"/>
      <c r="AD176" s="36"/>
      <c r="AE176" s="36"/>
      <c r="AF176" s="36"/>
      <c r="AG176" s="36"/>
      <c r="AH176" s="36"/>
      <c r="AI176" s="36"/>
      <c r="AJ176" s="36" t="s">
        <v>205</v>
      </c>
      <c r="AK176" s="36"/>
      <c r="AL176" s="36"/>
      <c r="AM176" s="36"/>
      <c r="AN176" s="36"/>
      <c r="AO176" s="36"/>
      <c r="AP176" s="36"/>
      <c r="AQ176" s="36"/>
      <c r="AR176" s="36"/>
      <c r="AS176" s="36" t="s">
        <v>213</v>
      </c>
      <c r="AT176" s="36"/>
      <c r="AU176" s="36"/>
      <c r="AV176" s="36"/>
      <c r="AW176" s="36"/>
      <c r="AX176" s="36"/>
      <c r="AY176" s="36"/>
      <c r="AZ176" s="36"/>
      <c r="BA176" s="36"/>
      <c r="BB176" s="36" t="s">
        <v>223</v>
      </c>
      <c r="BC176" s="36"/>
      <c r="BD176" s="36"/>
      <c r="BE176" s="36"/>
      <c r="BF176" s="36"/>
      <c r="BG176" s="36"/>
      <c r="BH176" s="36"/>
      <c r="BI176" s="36"/>
      <c r="BJ176" s="36"/>
      <c r="BK176" s="36" t="s">
        <v>228</v>
      </c>
      <c r="BL176" s="36"/>
      <c r="BM176" s="36"/>
      <c r="BN176" s="36"/>
      <c r="BO176" s="36"/>
      <c r="BP176" s="36"/>
      <c r="BQ176" s="36"/>
      <c r="BR176" s="36"/>
      <c r="BS176" s="36"/>
    </row>
    <row r="177" spans="1:79" ht="95.25" customHeight="1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65"/>
      <c r="O177" s="66"/>
      <c r="P177" s="66"/>
      <c r="Q177" s="66"/>
      <c r="R177" s="66"/>
      <c r="S177" s="66"/>
      <c r="T177" s="66"/>
      <c r="U177" s="67"/>
      <c r="V177" s="65"/>
      <c r="W177" s="66"/>
      <c r="X177" s="66"/>
      <c r="Y177" s="66"/>
      <c r="Z177" s="67"/>
      <c r="AA177" s="49" t="s">
        <v>133</v>
      </c>
      <c r="AB177" s="49"/>
      <c r="AC177" s="49"/>
      <c r="AD177" s="49"/>
      <c r="AE177" s="49"/>
      <c r="AF177" s="49" t="s">
        <v>134</v>
      </c>
      <c r="AG177" s="49"/>
      <c r="AH177" s="49"/>
      <c r="AI177" s="49"/>
      <c r="AJ177" s="49" t="s">
        <v>133</v>
      </c>
      <c r="AK177" s="49"/>
      <c r="AL177" s="49"/>
      <c r="AM177" s="49"/>
      <c r="AN177" s="49"/>
      <c r="AO177" s="49" t="s">
        <v>134</v>
      </c>
      <c r="AP177" s="49"/>
      <c r="AQ177" s="49"/>
      <c r="AR177" s="49"/>
      <c r="AS177" s="49" t="s">
        <v>133</v>
      </c>
      <c r="AT177" s="49"/>
      <c r="AU177" s="49"/>
      <c r="AV177" s="49"/>
      <c r="AW177" s="49"/>
      <c r="AX177" s="49" t="s">
        <v>134</v>
      </c>
      <c r="AY177" s="49"/>
      <c r="AZ177" s="49"/>
      <c r="BA177" s="49"/>
      <c r="BB177" s="49" t="s">
        <v>133</v>
      </c>
      <c r="BC177" s="49"/>
      <c r="BD177" s="49"/>
      <c r="BE177" s="49"/>
      <c r="BF177" s="49"/>
      <c r="BG177" s="49" t="s">
        <v>134</v>
      </c>
      <c r="BH177" s="49"/>
      <c r="BI177" s="49"/>
      <c r="BJ177" s="49"/>
      <c r="BK177" s="49" t="s">
        <v>133</v>
      </c>
      <c r="BL177" s="49"/>
      <c r="BM177" s="49"/>
      <c r="BN177" s="49"/>
      <c r="BO177" s="49"/>
      <c r="BP177" s="49" t="s">
        <v>134</v>
      </c>
      <c r="BQ177" s="49"/>
      <c r="BR177" s="49"/>
      <c r="BS177" s="49"/>
    </row>
    <row r="178" spans="1:79" ht="15" customHeight="1" x14ac:dyDescent="0.2">
      <c r="A178" s="36">
        <v>1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0">
        <v>2</v>
      </c>
      <c r="O178" s="31"/>
      <c r="P178" s="31"/>
      <c r="Q178" s="31"/>
      <c r="R178" s="31"/>
      <c r="S178" s="31"/>
      <c r="T178" s="31"/>
      <c r="U178" s="32"/>
      <c r="V178" s="36">
        <v>3</v>
      </c>
      <c r="W178" s="36"/>
      <c r="X178" s="36"/>
      <c r="Y178" s="36"/>
      <c r="Z178" s="36"/>
      <c r="AA178" s="36">
        <v>4</v>
      </c>
      <c r="AB178" s="36"/>
      <c r="AC178" s="36"/>
      <c r="AD178" s="36"/>
      <c r="AE178" s="36"/>
      <c r="AF178" s="36">
        <v>5</v>
      </c>
      <c r="AG178" s="36"/>
      <c r="AH178" s="36"/>
      <c r="AI178" s="36"/>
      <c r="AJ178" s="36">
        <v>6</v>
      </c>
      <c r="AK178" s="36"/>
      <c r="AL178" s="36"/>
      <c r="AM178" s="36"/>
      <c r="AN178" s="36"/>
      <c r="AO178" s="36">
        <v>7</v>
      </c>
      <c r="AP178" s="36"/>
      <c r="AQ178" s="36"/>
      <c r="AR178" s="36"/>
      <c r="AS178" s="36">
        <v>8</v>
      </c>
      <c r="AT178" s="36"/>
      <c r="AU178" s="36"/>
      <c r="AV178" s="36"/>
      <c r="AW178" s="36"/>
      <c r="AX178" s="36">
        <v>9</v>
      </c>
      <c r="AY178" s="36"/>
      <c r="AZ178" s="36"/>
      <c r="BA178" s="36"/>
      <c r="BB178" s="36">
        <v>10</v>
      </c>
      <c r="BC178" s="36"/>
      <c r="BD178" s="36"/>
      <c r="BE178" s="36"/>
      <c r="BF178" s="36"/>
      <c r="BG178" s="36">
        <v>11</v>
      </c>
      <c r="BH178" s="36"/>
      <c r="BI178" s="36"/>
      <c r="BJ178" s="36"/>
      <c r="BK178" s="36">
        <v>12</v>
      </c>
      <c r="BL178" s="36"/>
      <c r="BM178" s="36"/>
      <c r="BN178" s="36"/>
      <c r="BO178" s="36"/>
      <c r="BP178" s="36">
        <v>13</v>
      </c>
      <c r="BQ178" s="36"/>
      <c r="BR178" s="36"/>
      <c r="BS178" s="36"/>
    </row>
    <row r="179" spans="1:79" s="1" customFormat="1" ht="12" hidden="1" customHeight="1" x14ac:dyDescent="0.2">
      <c r="A179" s="74" t="s">
        <v>146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38" t="s">
        <v>131</v>
      </c>
      <c r="O179" s="38"/>
      <c r="P179" s="38"/>
      <c r="Q179" s="38"/>
      <c r="R179" s="38"/>
      <c r="S179" s="38"/>
      <c r="T179" s="38"/>
      <c r="U179" s="38"/>
      <c r="V179" s="38" t="s">
        <v>132</v>
      </c>
      <c r="W179" s="38"/>
      <c r="X179" s="38"/>
      <c r="Y179" s="38"/>
      <c r="Z179" s="38"/>
      <c r="AA179" s="37" t="s">
        <v>65</v>
      </c>
      <c r="AB179" s="37"/>
      <c r="AC179" s="37"/>
      <c r="AD179" s="37"/>
      <c r="AE179" s="37"/>
      <c r="AF179" s="37" t="s">
        <v>66</v>
      </c>
      <c r="AG179" s="37"/>
      <c r="AH179" s="37"/>
      <c r="AI179" s="37"/>
      <c r="AJ179" s="37" t="s">
        <v>67</v>
      </c>
      <c r="AK179" s="37"/>
      <c r="AL179" s="37"/>
      <c r="AM179" s="37"/>
      <c r="AN179" s="37"/>
      <c r="AO179" s="37" t="s">
        <v>68</v>
      </c>
      <c r="AP179" s="37"/>
      <c r="AQ179" s="37"/>
      <c r="AR179" s="37"/>
      <c r="AS179" s="37" t="s">
        <v>58</v>
      </c>
      <c r="AT179" s="37"/>
      <c r="AU179" s="37"/>
      <c r="AV179" s="37"/>
      <c r="AW179" s="37"/>
      <c r="AX179" s="37" t="s">
        <v>59</v>
      </c>
      <c r="AY179" s="37"/>
      <c r="AZ179" s="37"/>
      <c r="BA179" s="37"/>
      <c r="BB179" s="37" t="s">
        <v>60</v>
      </c>
      <c r="BC179" s="37"/>
      <c r="BD179" s="37"/>
      <c r="BE179" s="37"/>
      <c r="BF179" s="37"/>
      <c r="BG179" s="37" t="s">
        <v>61</v>
      </c>
      <c r="BH179" s="37"/>
      <c r="BI179" s="37"/>
      <c r="BJ179" s="37"/>
      <c r="BK179" s="37" t="s">
        <v>62</v>
      </c>
      <c r="BL179" s="37"/>
      <c r="BM179" s="37"/>
      <c r="BN179" s="37"/>
      <c r="BO179" s="37"/>
      <c r="BP179" s="37" t="s">
        <v>63</v>
      </c>
      <c r="BQ179" s="37"/>
      <c r="BR179" s="37"/>
      <c r="BS179" s="37"/>
      <c r="CA179" s="1" t="s">
        <v>48</v>
      </c>
    </row>
    <row r="180" spans="1:79" s="6" customFormat="1" ht="12.75" customHeight="1" x14ac:dyDescent="0.2">
      <c r="A180" s="116" t="s">
        <v>147</v>
      </c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88"/>
      <c r="O180" s="86"/>
      <c r="P180" s="86"/>
      <c r="Q180" s="86"/>
      <c r="R180" s="86"/>
      <c r="S180" s="86"/>
      <c r="T180" s="86"/>
      <c r="U180" s="87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  <c r="BC180" s="118"/>
      <c r="BD180" s="118"/>
      <c r="BE180" s="118"/>
      <c r="BF180" s="118"/>
      <c r="BG180" s="118"/>
      <c r="BH180" s="118"/>
      <c r="BI180" s="118"/>
      <c r="BJ180" s="118"/>
      <c r="BK180" s="118"/>
      <c r="BL180" s="118"/>
      <c r="BM180" s="118"/>
      <c r="BN180" s="118"/>
      <c r="BO180" s="118"/>
      <c r="BP180" s="119"/>
      <c r="BQ180" s="120"/>
      <c r="BR180" s="120"/>
      <c r="BS180" s="121"/>
      <c r="CA180" s="6" t="s">
        <v>49</v>
      </c>
    </row>
    <row r="183" spans="1:79" ht="35.25" customHeight="1" x14ac:dyDescent="0.2">
      <c r="A183" s="42" t="s">
        <v>236</v>
      </c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</row>
    <row r="184" spans="1:79" ht="1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59"/>
      <c r="BE184" s="59"/>
      <c r="BF184" s="59"/>
      <c r="BG184" s="59"/>
      <c r="BH184" s="59"/>
      <c r="BI184" s="59"/>
      <c r="BJ184" s="59"/>
      <c r="BK184" s="59"/>
      <c r="BL184" s="59"/>
    </row>
    <row r="185" spans="1:79" ht="1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</row>
    <row r="187" spans="1:79" ht="28.5" customHeight="1" x14ac:dyDescent="0.2">
      <c r="A187" s="39" t="s">
        <v>220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</row>
    <row r="188" spans="1:79" ht="14.25" customHeight="1" x14ac:dyDescent="0.2">
      <c r="A188" s="42" t="s">
        <v>203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</row>
    <row r="189" spans="1:79" ht="15" customHeight="1" x14ac:dyDescent="0.2">
      <c r="A189" s="40" t="s">
        <v>201</v>
      </c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</row>
    <row r="190" spans="1:79" ht="42.95" customHeight="1" x14ac:dyDescent="0.2">
      <c r="A190" s="49" t="s">
        <v>135</v>
      </c>
      <c r="B190" s="49"/>
      <c r="C190" s="49"/>
      <c r="D190" s="49"/>
      <c r="E190" s="49"/>
      <c r="F190" s="49"/>
      <c r="G190" s="36" t="s">
        <v>19</v>
      </c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 t="s">
        <v>15</v>
      </c>
      <c r="U190" s="36"/>
      <c r="V190" s="36"/>
      <c r="W190" s="36"/>
      <c r="X190" s="36"/>
      <c r="Y190" s="36"/>
      <c r="Z190" s="36" t="s">
        <v>14</v>
      </c>
      <c r="AA190" s="36"/>
      <c r="AB190" s="36"/>
      <c r="AC190" s="36"/>
      <c r="AD190" s="36"/>
      <c r="AE190" s="36" t="s">
        <v>136</v>
      </c>
      <c r="AF190" s="36"/>
      <c r="AG190" s="36"/>
      <c r="AH190" s="36"/>
      <c r="AI190" s="36"/>
      <c r="AJ190" s="36"/>
      <c r="AK190" s="36" t="s">
        <v>137</v>
      </c>
      <c r="AL190" s="36"/>
      <c r="AM190" s="36"/>
      <c r="AN190" s="36"/>
      <c r="AO190" s="36"/>
      <c r="AP190" s="36"/>
      <c r="AQ190" s="36" t="s">
        <v>138</v>
      </c>
      <c r="AR190" s="36"/>
      <c r="AS190" s="36"/>
      <c r="AT190" s="36"/>
      <c r="AU190" s="36"/>
      <c r="AV190" s="36"/>
      <c r="AW190" s="36" t="s">
        <v>98</v>
      </c>
      <c r="AX190" s="36"/>
      <c r="AY190" s="36"/>
      <c r="AZ190" s="36"/>
      <c r="BA190" s="36"/>
      <c r="BB190" s="36"/>
      <c r="BC190" s="36"/>
      <c r="BD190" s="36"/>
      <c r="BE190" s="36"/>
      <c r="BF190" s="36"/>
      <c r="BG190" s="36" t="s">
        <v>139</v>
      </c>
      <c r="BH190" s="36"/>
      <c r="BI190" s="36"/>
      <c r="BJ190" s="36"/>
      <c r="BK190" s="36"/>
      <c r="BL190" s="36"/>
    </row>
    <row r="191" spans="1:79" ht="39.950000000000003" customHeight="1" x14ac:dyDescent="0.2">
      <c r="A191" s="49"/>
      <c r="B191" s="49"/>
      <c r="C191" s="49"/>
      <c r="D191" s="49"/>
      <c r="E191" s="49"/>
      <c r="F191" s="49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 t="s">
        <v>17</v>
      </c>
      <c r="AX191" s="36"/>
      <c r="AY191" s="36"/>
      <c r="AZ191" s="36"/>
      <c r="BA191" s="36"/>
      <c r="BB191" s="36" t="s">
        <v>16</v>
      </c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1:79" ht="15" customHeight="1" x14ac:dyDescent="0.2">
      <c r="A192" s="36">
        <v>1</v>
      </c>
      <c r="B192" s="36"/>
      <c r="C192" s="36"/>
      <c r="D192" s="36"/>
      <c r="E192" s="36"/>
      <c r="F192" s="36"/>
      <c r="G192" s="36">
        <v>2</v>
      </c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>
        <v>3</v>
      </c>
      <c r="U192" s="36"/>
      <c r="V192" s="36"/>
      <c r="W192" s="36"/>
      <c r="X192" s="36"/>
      <c r="Y192" s="36"/>
      <c r="Z192" s="36">
        <v>4</v>
      </c>
      <c r="AA192" s="36"/>
      <c r="AB192" s="36"/>
      <c r="AC192" s="36"/>
      <c r="AD192" s="36"/>
      <c r="AE192" s="36">
        <v>5</v>
      </c>
      <c r="AF192" s="36"/>
      <c r="AG192" s="36"/>
      <c r="AH192" s="36"/>
      <c r="AI192" s="36"/>
      <c r="AJ192" s="36"/>
      <c r="AK192" s="36">
        <v>6</v>
      </c>
      <c r="AL192" s="36"/>
      <c r="AM192" s="36"/>
      <c r="AN192" s="36"/>
      <c r="AO192" s="36"/>
      <c r="AP192" s="36"/>
      <c r="AQ192" s="36">
        <v>7</v>
      </c>
      <c r="AR192" s="36"/>
      <c r="AS192" s="36"/>
      <c r="AT192" s="36"/>
      <c r="AU192" s="36"/>
      <c r="AV192" s="36"/>
      <c r="AW192" s="36">
        <v>8</v>
      </c>
      <c r="AX192" s="36"/>
      <c r="AY192" s="36"/>
      <c r="AZ192" s="36"/>
      <c r="BA192" s="36"/>
      <c r="BB192" s="36">
        <v>9</v>
      </c>
      <c r="BC192" s="36"/>
      <c r="BD192" s="36"/>
      <c r="BE192" s="36"/>
      <c r="BF192" s="36"/>
      <c r="BG192" s="36">
        <v>10</v>
      </c>
      <c r="BH192" s="36"/>
      <c r="BI192" s="36"/>
      <c r="BJ192" s="36"/>
      <c r="BK192" s="36"/>
      <c r="BL192" s="36"/>
    </row>
    <row r="193" spans="1:79" s="1" customFormat="1" ht="12" hidden="1" customHeight="1" x14ac:dyDescent="0.2">
      <c r="A193" s="38" t="s">
        <v>64</v>
      </c>
      <c r="B193" s="38"/>
      <c r="C193" s="38"/>
      <c r="D193" s="38"/>
      <c r="E193" s="38"/>
      <c r="F193" s="38"/>
      <c r="G193" s="74" t="s">
        <v>57</v>
      </c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37" t="s">
        <v>80</v>
      </c>
      <c r="U193" s="37"/>
      <c r="V193" s="37"/>
      <c r="W193" s="37"/>
      <c r="X193" s="37"/>
      <c r="Y193" s="37"/>
      <c r="Z193" s="37" t="s">
        <v>81</v>
      </c>
      <c r="AA193" s="37"/>
      <c r="AB193" s="37"/>
      <c r="AC193" s="37"/>
      <c r="AD193" s="37"/>
      <c r="AE193" s="37" t="s">
        <v>82</v>
      </c>
      <c r="AF193" s="37"/>
      <c r="AG193" s="37"/>
      <c r="AH193" s="37"/>
      <c r="AI193" s="37"/>
      <c r="AJ193" s="37"/>
      <c r="AK193" s="37" t="s">
        <v>83</v>
      </c>
      <c r="AL193" s="37"/>
      <c r="AM193" s="37"/>
      <c r="AN193" s="37"/>
      <c r="AO193" s="37"/>
      <c r="AP193" s="37"/>
      <c r="AQ193" s="75" t="s">
        <v>99</v>
      </c>
      <c r="AR193" s="37"/>
      <c r="AS193" s="37"/>
      <c r="AT193" s="37"/>
      <c r="AU193" s="37"/>
      <c r="AV193" s="37"/>
      <c r="AW193" s="37" t="s">
        <v>84</v>
      </c>
      <c r="AX193" s="37"/>
      <c r="AY193" s="37"/>
      <c r="AZ193" s="37"/>
      <c r="BA193" s="37"/>
      <c r="BB193" s="37" t="s">
        <v>85</v>
      </c>
      <c r="BC193" s="37"/>
      <c r="BD193" s="37"/>
      <c r="BE193" s="37"/>
      <c r="BF193" s="37"/>
      <c r="BG193" s="75" t="s">
        <v>100</v>
      </c>
      <c r="BH193" s="37"/>
      <c r="BI193" s="37"/>
      <c r="BJ193" s="37"/>
      <c r="BK193" s="37"/>
      <c r="BL193" s="37"/>
      <c r="CA193" s="1" t="s">
        <v>50</v>
      </c>
    </row>
    <row r="194" spans="1:79" s="6" customFormat="1" ht="12.75" customHeight="1" x14ac:dyDescent="0.2">
      <c r="A194" s="89"/>
      <c r="B194" s="89"/>
      <c r="C194" s="89"/>
      <c r="D194" s="89"/>
      <c r="E194" s="89"/>
      <c r="F194" s="89"/>
      <c r="G194" s="116" t="s">
        <v>147</v>
      </c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>
        <f>IF(ISNUMBER(AK194),AK194,0)-IF(ISNUMBER(AE194),AE194,0)</f>
        <v>0</v>
      </c>
      <c r="AR194" s="112"/>
      <c r="AS194" s="112"/>
      <c r="AT194" s="112"/>
      <c r="AU194" s="112"/>
      <c r="AV194" s="112"/>
      <c r="AW194" s="112"/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2">
        <f>IF(ISNUMBER(Z194),Z194,0)+IF(ISNUMBER(AK194),AK194,0)</f>
        <v>0</v>
      </c>
      <c r="BH194" s="112"/>
      <c r="BI194" s="112"/>
      <c r="BJ194" s="112"/>
      <c r="BK194" s="112"/>
      <c r="BL194" s="112"/>
      <c r="CA194" s="6" t="s">
        <v>51</v>
      </c>
    </row>
    <row r="196" spans="1:79" ht="14.25" customHeight="1" x14ac:dyDescent="0.2">
      <c r="A196" s="42" t="s">
        <v>221</v>
      </c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</row>
    <row r="197" spans="1:79" ht="15" customHeight="1" x14ac:dyDescent="0.2">
      <c r="A197" s="40" t="s">
        <v>201</v>
      </c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</row>
    <row r="198" spans="1:79" ht="18" customHeight="1" x14ac:dyDescent="0.2">
      <c r="A198" s="36" t="s">
        <v>135</v>
      </c>
      <c r="B198" s="36"/>
      <c r="C198" s="36"/>
      <c r="D198" s="36"/>
      <c r="E198" s="36"/>
      <c r="F198" s="36"/>
      <c r="G198" s="36" t="s">
        <v>19</v>
      </c>
      <c r="H198" s="36"/>
      <c r="I198" s="36"/>
      <c r="J198" s="36"/>
      <c r="K198" s="36"/>
      <c r="L198" s="36"/>
      <c r="M198" s="36"/>
      <c r="N198" s="36"/>
      <c r="O198" s="36"/>
      <c r="P198" s="36"/>
      <c r="Q198" s="36" t="s">
        <v>207</v>
      </c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 t="s">
        <v>218</v>
      </c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1:79" ht="42.95" customHeight="1" x14ac:dyDescent="0.2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 t="s">
        <v>140</v>
      </c>
      <c r="R199" s="36"/>
      <c r="S199" s="36"/>
      <c r="T199" s="36"/>
      <c r="U199" s="36"/>
      <c r="V199" s="49" t="s">
        <v>141</v>
      </c>
      <c r="W199" s="49"/>
      <c r="X199" s="49"/>
      <c r="Y199" s="49"/>
      <c r="Z199" s="36" t="s">
        <v>142</v>
      </c>
      <c r="AA199" s="36"/>
      <c r="AB199" s="36"/>
      <c r="AC199" s="36"/>
      <c r="AD199" s="36"/>
      <c r="AE199" s="36"/>
      <c r="AF199" s="36"/>
      <c r="AG199" s="36"/>
      <c r="AH199" s="36"/>
      <c r="AI199" s="36"/>
      <c r="AJ199" s="36" t="s">
        <v>143</v>
      </c>
      <c r="AK199" s="36"/>
      <c r="AL199" s="36"/>
      <c r="AM199" s="36"/>
      <c r="AN199" s="36"/>
      <c r="AO199" s="36" t="s">
        <v>20</v>
      </c>
      <c r="AP199" s="36"/>
      <c r="AQ199" s="36"/>
      <c r="AR199" s="36"/>
      <c r="AS199" s="36"/>
      <c r="AT199" s="49" t="s">
        <v>144</v>
      </c>
      <c r="AU199" s="49"/>
      <c r="AV199" s="49"/>
      <c r="AW199" s="49"/>
      <c r="AX199" s="36" t="s">
        <v>142</v>
      </c>
      <c r="AY199" s="36"/>
      <c r="AZ199" s="36"/>
      <c r="BA199" s="36"/>
      <c r="BB199" s="36"/>
      <c r="BC199" s="36"/>
      <c r="BD199" s="36"/>
      <c r="BE199" s="36"/>
      <c r="BF199" s="36"/>
      <c r="BG199" s="36"/>
      <c r="BH199" s="36" t="s">
        <v>145</v>
      </c>
      <c r="BI199" s="36"/>
      <c r="BJ199" s="36"/>
      <c r="BK199" s="36"/>
      <c r="BL199" s="36"/>
    </row>
    <row r="200" spans="1:79" ht="63" customHeight="1" x14ac:dyDescent="0.2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49"/>
      <c r="W200" s="49"/>
      <c r="X200" s="49"/>
      <c r="Y200" s="49"/>
      <c r="Z200" s="36" t="s">
        <v>17</v>
      </c>
      <c r="AA200" s="36"/>
      <c r="AB200" s="36"/>
      <c r="AC200" s="36"/>
      <c r="AD200" s="36"/>
      <c r="AE200" s="36" t="s">
        <v>16</v>
      </c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49"/>
      <c r="AU200" s="49"/>
      <c r="AV200" s="49"/>
      <c r="AW200" s="49"/>
      <c r="AX200" s="36" t="s">
        <v>17</v>
      </c>
      <c r="AY200" s="36"/>
      <c r="AZ200" s="36"/>
      <c r="BA200" s="36"/>
      <c r="BB200" s="36"/>
      <c r="BC200" s="36" t="s">
        <v>16</v>
      </c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1:79" ht="15" customHeight="1" x14ac:dyDescent="0.2">
      <c r="A201" s="36">
        <v>1</v>
      </c>
      <c r="B201" s="36"/>
      <c r="C201" s="36"/>
      <c r="D201" s="36"/>
      <c r="E201" s="36"/>
      <c r="F201" s="36"/>
      <c r="G201" s="36">
        <v>2</v>
      </c>
      <c r="H201" s="36"/>
      <c r="I201" s="36"/>
      <c r="J201" s="36"/>
      <c r="K201" s="36"/>
      <c r="L201" s="36"/>
      <c r="M201" s="36"/>
      <c r="N201" s="36"/>
      <c r="O201" s="36"/>
      <c r="P201" s="36"/>
      <c r="Q201" s="36">
        <v>3</v>
      </c>
      <c r="R201" s="36"/>
      <c r="S201" s="36"/>
      <c r="T201" s="36"/>
      <c r="U201" s="36"/>
      <c r="V201" s="36">
        <v>4</v>
      </c>
      <c r="W201" s="36"/>
      <c r="X201" s="36"/>
      <c r="Y201" s="36"/>
      <c r="Z201" s="36">
        <v>5</v>
      </c>
      <c r="AA201" s="36"/>
      <c r="AB201" s="36"/>
      <c r="AC201" s="36"/>
      <c r="AD201" s="36"/>
      <c r="AE201" s="36">
        <v>6</v>
      </c>
      <c r="AF201" s="36"/>
      <c r="AG201" s="36"/>
      <c r="AH201" s="36"/>
      <c r="AI201" s="36"/>
      <c r="AJ201" s="36">
        <v>7</v>
      </c>
      <c r="AK201" s="36"/>
      <c r="AL201" s="36"/>
      <c r="AM201" s="36"/>
      <c r="AN201" s="36"/>
      <c r="AO201" s="36">
        <v>8</v>
      </c>
      <c r="AP201" s="36"/>
      <c r="AQ201" s="36"/>
      <c r="AR201" s="36"/>
      <c r="AS201" s="36"/>
      <c r="AT201" s="36">
        <v>9</v>
      </c>
      <c r="AU201" s="36"/>
      <c r="AV201" s="36"/>
      <c r="AW201" s="36"/>
      <c r="AX201" s="36">
        <v>10</v>
      </c>
      <c r="AY201" s="36"/>
      <c r="AZ201" s="36"/>
      <c r="BA201" s="36"/>
      <c r="BB201" s="36"/>
      <c r="BC201" s="36">
        <v>11</v>
      </c>
      <c r="BD201" s="36"/>
      <c r="BE201" s="36"/>
      <c r="BF201" s="36"/>
      <c r="BG201" s="36"/>
      <c r="BH201" s="36">
        <v>12</v>
      </c>
      <c r="BI201" s="36"/>
      <c r="BJ201" s="36"/>
      <c r="BK201" s="36"/>
      <c r="BL201" s="36"/>
    </row>
    <row r="202" spans="1:79" s="1" customFormat="1" ht="12" hidden="1" customHeight="1" x14ac:dyDescent="0.2">
      <c r="A202" s="38" t="s">
        <v>64</v>
      </c>
      <c r="B202" s="38"/>
      <c r="C202" s="38"/>
      <c r="D202" s="38"/>
      <c r="E202" s="38"/>
      <c r="F202" s="38"/>
      <c r="G202" s="74" t="s">
        <v>57</v>
      </c>
      <c r="H202" s="74"/>
      <c r="I202" s="74"/>
      <c r="J202" s="74"/>
      <c r="K202" s="74"/>
      <c r="L202" s="74"/>
      <c r="M202" s="74"/>
      <c r="N202" s="74"/>
      <c r="O202" s="74"/>
      <c r="P202" s="74"/>
      <c r="Q202" s="37" t="s">
        <v>80</v>
      </c>
      <c r="R202" s="37"/>
      <c r="S202" s="37"/>
      <c r="T202" s="37"/>
      <c r="U202" s="37"/>
      <c r="V202" s="37" t="s">
        <v>81</v>
      </c>
      <c r="W202" s="37"/>
      <c r="X202" s="37"/>
      <c r="Y202" s="37"/>
      <c r="Z202" s="37" t="s">
        <v>82</v>
      </c>
      <c r="AA202" s="37"/>
      <c r="AB202" s="37"/>
      <c r="AC202" s="37"/>
      <c r="AD202" s="37"/>
      <c r="AE202" s="37" t="s">
        <v>83</v>
      </c>
      <c r="AF202" s="37"/>
      <c r="AG202" s="37"/>
      <c r="AH202" s="37"/>
      <c r="AI202" s="37"/>
      <c r="AJ202" s="75" t="s">
        <v>101</v>
      </c>
      <c r="AK202" s="37"/>
      <c r="AL202" s="37"/>
      <c r="AM202" s="37"/>
      <c r="AN202" s="37"/>
      <c r="AO202" s="37" t="s">
        <v>84</v>
      </c>
      <c r="AP202" s="37"/>
      <c r="AQ202" s="37"/>
      <c r="AR202" s="37"/>
      <c r="AS202" s="37"/>
      <c r="AT202" s="75" t="s">
        <v>102</v>
      </c>
      <c r="AU202" s="37"/>
      <c r="AV202" s="37"/>
      <c r="AW202" s="37"/>
      <c r="AX202" s="37" t="s">
        <v>85</v>
      </c>
      <c r="AY202" s="37"/>
      <c r="AZ202" s="37"/>
      <c r="BA202" s="37"/>
      <c r="BB202" s="37"/>
      <c r="BC202" s="37" t="s">
        <v>86</v>
      </c>
      <c r="BD202" s="37"/>
      <c r="BE202" s="37"/>
      <c r="BF202" s="37"/>
      <c r="BG202" s="37"/>
      <c r="BH202" s="75" t="s">
        <v>101</v>
      </c>
      <c r="BI202" s="37"/>
      <c r="BJ202" s="37"/>
      <c r="BK202" s="37"/>
      <c r="BL202" s="37"/>
      <c r="CA202" s="1" t="s">
        <v>52</v>
      </c>
    </row>
    <row r="203" spans="1:79" s="100" customFormat="1" ht="12.75" customHeight="1" x14ac:dyDescent="0.2">
      <c r="A203" s="111">
        <v>2111</v>
      </c>
      <c r="B203" s="111"/>
      <c r="C203" s="111"/>
      <c r="D203" s="111"/>
      <c r="E203" s="111"/>
      <c r="F203" s="111"/>
      <c r="G203" s="93" t="s">
        <v>174</v>
      </c>
      <c r="H203" s="94"/>
      <c r="I203" s="94"/>
      <c r="J203" s="94"/>
      <c r="K203" s="94"/>
      <c r="L203" s="94"/>
      <c r="M203" s="94"/>
      <c r="N203" s="94"/>
      <c r="O203" s="94"/>
      <c r="P203" s="95"/>
      <c r="Q203" s="113">
        <v>0</v>
      </c>
      <c r="R203" s="113"/>
      <c r="S203" s="113"/>
      <c r="T203" s="113"/>
      <c r="U203" s="113"/>
      <c r="V203" s="113">
        <v>0</v>
      </c>
      <c r="W203" s="113"/>
      <c r="X203" s="113"/>
      <c r="Y203" s="113"/>
      <c r="Z203" s="113">
        <v>0</v>
      </c>
      <c r="AA203" s="113"/>
      <c r="AB203" s="113"/>
      <c r="AC203" s="113"/>
      <c r="AD203" s="113"/>
      <c r="AE203" s="113">
        <v>0</v>
      </c>
      <c r="AF203" s="113"/>
      <c r="AG203" s="113"/>
      <c r="AH203" s="113"/>
      <c r="AI203" s="113"/>
      <c r="AJ203" s="113">
        <f>IF(ISNUMBER(Q203),Q203,0)-IF(ISNUMBER(Z203),Z203,0)</f>
        <v>0</v>
      </c>
      <c r="AK203" s="113"/>
      <c r="AL203" s="113"/>
      <c r="AM203" s="113"/>
      <c r="AN203" s="113"/>
      <c r="AO203" s="113">
        <v>1567793</v>
      </c>
      <c r="AP203" s="113"/>
      <c r="AQ203" s="113"/>
      <c r="AR203" s="113"/>
      <c r="AS203" s="113"/>
      <c r="AT203" s="113">
        <f>IF(ISNUMBER(V203),V203,0)-IF(ISNUMBER(Z203),Z203,0)-IF(ISNUMBER(AE203),AE203,0)</f>
        <v>0</v>
      </c>
      <c r="AU203" s="113"/>
      <c r="AV203" s="113"/>
      <c r="AW203" s="113"/>
      <c r="AX203" s="113">
        <v>0</v>
      </c>
      <c r="AY203" s="113"/>
      <c r="AZ203" s="113"/>
      <c r="BA203" s="113"/>
      <c r="BB203" s="113"/>
      <c r="BC203" s="113">
        <v>0</v>
      </c>
      <c r="BD203" s="113"/>
      <c r="BE203" s="113"/>
      <c r="BF203" s="113"/>
      <c r="BG203" s="113"/>
      <c r="BH203" s="113">
        <f>IF(ISNUMBER(AO203),AO203,0)-IF(ISNUMBER(AX203),AX203,0)</f>
        <v>1567793</v>
      </c>
      <c r="BI203" s="113"/>
      <c r="BJ203" s="113"/>
      <c r="BK203" s="113"/>
      <c r="BL203" s="113"/>
      <c r="CA203" s="100" t="s">
        <v>53</v>
      </c>
    </row>
    <row r="204" spans="1:79" s="100" customFormat="1" ht="12.75" customHeight="1" x14ac:dyDescent="0.2">
      <c r="A204" s="111">
        <v>2120</v>
      </c>
      <c r="B204" s="111"/>
      <c r="C204" s="111"/>
      <c r="D204" s="111"/>
      <c r="E204" s="111"/>
      <c r="F204" s="111"/>
      <c r="G204" s="93" t="s">
        <v>175</v>
      </c>
      <c r="H204" s="94"/>
      <c r="I204" s="94"/>
      <c r="J204" s="94"/>
      <c r="K204" s="94"/>
      <c r="L204" s="94"/>
      <c r="M204" s="94"/>
      <c r="N204" s="94"/>
      <c r="O204" s="94"/>
      <c r="P204" s="95"/>
      <c r="Q204" s="113">
        <v>0</v>
      </c>
      <c r="R204" s="113"/>
      <c r="S204" s="113"/>
      <c r="T204" s="113"/>
      <c r="U204" s="113"/>
      <c r="V204" s="113">
        <v>0</v>
      </c>
      <c r="W204" s="113"/>
      <c r="X204" s="113"/>
      <c r="Y204" s="113"/>
      <c r="Z204" s="113">
        <v>0</v>
      </c>
      <c r="AA204" s="113"/>
      <c r="AB204" s="113"/>
      <c r="AC204" s="113"/>
      <c r="AD204" s="113"/>
      <c r="AE204" s="113">
        <v>0</v>
      </c>
      <c r="AF204" s="113"/>
      <c r="AG204" s="113"/>
      <c r="AH204" s="113"/>
      <c r="AI204" s="113"/>
      <c r="AJ204" s="113">
        <f>IF(ISNUMBER(Q204),Q204,0)-IF(ISNUMBER(Z204),Z204,0)</f>
        <v>0</v>
      </c>
      <c r="AK204" s="113"/>
      <c r="AL204" s="113"/>
      <c r="AM204" s="113"/>
      <c r="AN204" s="113"/>
      <c r="AO204" s="113">
        <v>344915</v>
      </c>
      <c r="AP204" s="113"/>
      <c r="AQ204" s="113"/>
      <c r="AR204" s="113"/>
      <c r="AS204" s="113"/>
      <c r="AT204" s="113">
        <f>IF(ISNUMBER(V204),V204,0)-IF(ISNUMBER(Z204),Z204,0)-IF(ISNUMBER(AE204),AE204,0)</f>
        <v>0</v>
      </c>
      <c r="AU204" s="113"/>
      <c r="AV204" s="113"/>
      <c r="AW204" s="113"/>
      <c r="AX204" s="113">
        <v>0</v>
      </c>
      <c r="AY204" s="113"/>
      <c r="AZ204" s="113"/>
      <c r="BA204" s="113"/>
      <c r="BB204" s="113"/>
      <c r="BC204" s="113">
        <v>0</v>
      </c>
      <c r="BD204" s="113"/>
      <c r="BE204" s="113"/>
      <c r="BF204" s="113"/>
      <c r="BG204" s="113"/>
      <c r="BH204" s="113">
        <f>IF(ISNUMBER(AO204),AO204,0)-IF(ISNUMBER(AX204),AX204,0)</f>
        <v>344915</v>
      </c>
      <c r="BI204" s="113"/>
      <c r="BJ204" s="113"/>
      <c r="BK204" s="113"/>
      <c r="BL204" s="113"/>
    </row>
    <row r="205" spans="1:79" s="100" customFormat="1" ht="25.5" customHeight="1" x14ac:dyDescent="0.2">
      <c r="A205" s="111">
        <v>2210</v>
      </c>
      <c r="B205" s="111"/>
      <c r="C205" s="111"/>
      <c r="D205" s="111"/>
      <c r="E205" s="111"/>
      <c r="F205" s="111"/>
      <c r="G205" s="93" t="s">
        <v>176</v>
      </c>
      <c r="H205" s="94"/>
      <c r="I205" s="94"/>
      <c r="J205" s="94"/>
      <c r="K205" s="94"/>
      <c r="L205" s="94"/>
      <c r="M205" s="94"/>
      <c r="N205" s="94"/>
      <c r="O205" s="94"/>
      <c r="P205" s="95"/>
      <c r="Q205" s="113">
        <v>0</v>
      </c>
      <c r="R205" s="113"/>
      <c r="S205" s="113"/>
      <c r="T205" s="113"/>
      <c r="U205" s="113"/>
      <c r="V205" s="113">
        <v>0</v>
      </c>
      <c r="W205" s="113"/>
      <c r="X205" s="113"/>
      <c r="Y205" s="113"/>
      <c r="Z205" s="113">
        <v>0</v>
      </c>
      <c r="AA205" s="113"/>
      <c r="AB205" s="113"/>
      <c r="AC205" s="113"/>
      <c r="AD205" s="113"/>
      <c r="AE205" s="113">
        <v>0</v>
      </c>
      <c r="AF205" s="113"/>
      <c r="AG205" s="113"/>
      <c r="AH205" s="113"/>
      <c r="AI205" s="113"/>
      <c r="AJ205" s="113">
        <f>IF(ISNUMBER(Q205),Q205,0)-IF(ISNUMBER(Z205),Z205,0)</f>
        <v>0</v>
      </c>
      <c r="AK205" s="113"/>
      <c r="AL205" s="113"/>
      <c r="AM205" s="113"/>
      <c r="AN205" s="113"/>
      <c r="AO205" s="113">
        <v>503495</v>
      </c>
      <c r="AP205" s="113"/>
      <c r="AQ205" s="113"/>
      <c r="AR205" s="113"/>
      <c r="AS205" s="113"/>
      <c r="AT205" s="113">
        <f>IF(ISNUMBER(V205),V205,0)-IF(ISNUMBER(Z205),Z205,0)-IF(ISNUMBER(AE205),AE205,0)</f>
        <v>0</v>
      </c>
      <c r="AU205" s="113"/>
      <c r="AV205" s="113"/>
      <c r="AW205" s="113"/>
      <c r="AX205" s="113">
        <v>0</v>
      </c>
      <c r="AY205" s="113"/>
      <c r="AZ205" s="113"/>
      <c r="BA205" s="113"/>
      <c r="BB205" s="113"/>
      <c r="BC205" s="113">
        <v>0</v>
      </c>
      <c r="BD205" s="113"/>
      <c r="BE205" s="113"/>
      <c r="BF205" s="113"/>
      <c r="BG205" s="113"/>
      <c r="BH205" s="113">
        <f>IF(ISNUMBER(AO205),AO205,0)-IF(ISNUMBER(AX205),AX205,0)</f>
        <v>503495</v>
      </c>
      <c r="BI205" s="113"/>
      <c r="BJ205" s="113"/>
      <c r="BK205" s="113"/>
      <c r="BL205" s="113"/>
    </row>
    <row r="206" spans="1:79" s="100" customFormat="1" ht="25.5" customHeight="1" x14ac:dyDescent="0.2">
      <c r="A206" s="111">
        <v>2220</v>
      </c>
      <c r="B206" s="111"/>
      <c r="C206" s="111"/>
      <c r="D206" s="111"/>
      <c r="E206" s="111"/>
      <c r="F206" s="111"/>
      <c r="G206" s="93" t="s">
        <v>177</v>
      </c>
      <c r="H206" s="94"/>
      <c r="I206" s="94"/>
      <c r="J206" s="94"/>
      <c r="K206" s="94"/>
      <c r="L206" s="94"/>
      <c r="M206" s="94"/>
      <c r="N206" s="94"/>
      <c r="O206" s="94"/>
      <c r="P206" s="95"/>
      <c r="Q206" s="113">
        <v>0</v>
      </c>
      <c r="R206" s="113"/>
      <c r="S206" s="113"/>
      <c r="T206" s="113"/>
      <c r="U206" s="113"/>
      <c r="V206" s="113">
        <v>0</v>
      </c>
      <c r="W206" s="113"/>
      <c r="X206" s="113"/>
      <c r="Y206" s="113"/>
      <c r="Z206" s="113">
        <v>0</v>
      </c>
      <c r="AA206" s="113"/>
      <c r="AB206" s="113"/>
      <c r="AC206" s="113"/>
      <c r="AD206" s="113"/>
      <c r="AE206" s="113">
        <v>0</v>
      </c>
      <c r="AF206" s="113"/>
      <c r="AG206" s="113"/>
      <c r="AH206" s="113"/>
      <c r="AI206" s="113"/>
      <c r="AJ206" s="113">
        <f>IF(ISNUMBER(Q206),Q206,0)-IF(ISNUMBER(Z206),Z206,0)</f>
        <v>0</v>
      </c>
      <c r="AK206" s="113"/>
      <c r="AL206" s="113"/>
      <c r="AM206" s="113"/>
      <c r="AN206" s="113"/>
      <c r="AO206" s="113">
        <v>60000</v>
      </c>
      <c r="AP206" s="113"/>
      <c r="AQ206" s="113"/>
      <c r="AR206" s="113"/>
      <c r="AS206" s="113"/>
      <c r="AT206" s="113">
        <f>IF(ISNUMBER(V206),V206,0)-IF(ISNUMBER(Z206),Z206,0)-IF(ISNUMBER(AE206),AE206,0)</f>
        <v>0</v>
      </c>
      <c r="AU206" s="113"/>
      <c r="AV206" s="113"/>
      <c r="AW206" s="113"/>
      <c r="AX206" s="113">
        <v>0</v>
      </c>
      <c r="AY206" s="113"/>
      <c r="AZ206" s="113"/>
      <c r="BA206" s="113"/>
      <c r="BB206" s="113"/>
      <c r="BC206" s="113">
        <v>0</v>
      </c>
      <c r="BD206" s="113"/>
      <c r="BE206" s="113"/>
      <c r="BF206" s="113"/>
      <c r="BG206" s="113"/>
      <c r="BH206" s="113">
        <f>IF(ISNUMBER(AO206),AO206,0)-IF(ISNUMBER(AX206),AX206,0)</f>
        <v>60000</v>
      </c>
      <c r="BI206" s="113"/>
      <c r="BJ206" s="113"/>
      <c r="BK206" s="113"/>
      <c r="BL206" s="113"/>
    </row>
    <row r="207" spans="1:79" s="100" customFormat="1" ht="12.75" customHeight="1" x14ac:dyDescent="0.2">
      <c r="A207" s="111">
        <v>2230</v>
      </c>
      <c r="B207" s="111"/>
      <c r="C207" s="111"/>
      <c r="D207" s="111"/>
      <c r="E207" s="111"/>
      <c r="F207" s="111"/>
      <c r="G207" s="93" t="s">
        <v>178</v>
      </c>
      <c r="H207" s="94"/>
      <c r="I207" s="94"/>
      <c r="J207" s="94"/>
      <c r="K207" s="94"/>
      <c r="L207" s="94"/>
      <c r="M207" s="94"/>
      <c r="N207" s="94"/>
      <c r="O207" s="94"/>
      <c r="P207" s="95"/>
      <c r="Q207" s="113">
        <v>0</v>
      </c>
      <c r="R207" s="113"/>
      <c r="S207" s="113"/>
      <c r="T207" s="113"/>
      <c r="U207" s="113"/>
      <c r="V207" s="113">
        <v>0</v>
      </c>
      <c r="W207" s="113"/>
      <c r="X207" s="113"/>
      <c r="Y207" s="113"/>
      <c r="Z207" s="113">
        <v>0</v>
      </c>
      <c r="AA207" s="113"/>
      <c r="AB207" s="113"/>
      <c r="AC207" s="113"/>
      <c r="AD207" s="113"/>
      <c r="AE207" s="113">
        <v>0</v>
      </c>
      <c r="AF207" s="113"/>
      <c r="AG207" s="113"/>
      <c r="AH207" s="113"/>
      <c r="AI207" s="113"/>
      <c r="AJ207" s="113">
        <f>IF(ISNUMBER(Q207),Q207,0)-IF(ISNUMBER(Z207),Z207,0)</f>
        <v>0</v>
      </c>
      <c r="AK207" s="113"/>
      <c r="AL207" s="113"/>
      <c r="AM207" s="113"/>
      <c r="AN207" s="113"/>
      <c r="AO207" s="113">
        <v>433000</v>
      </c>
      <c r="AP207" s="113"/>
      <c r="AQ207" s="113"/>
      <c r="AR207" s="113"/>
      <c r="AS207" s="113"/>
      <c r="AT207" s="113">
        <f>IF(ISNUMBER(V207),V207,0)-IF(ISNUMBER(Z207),Z207,0)-IF(ISNUMBER(AE207),AE207,0)</f>
        <v>0</v>
      </c>
      <c r="AU207" s="113"/>
      <c r="AV207" s="113"/>
      <c r="AW207" s="113"/>
      <c r="AX207" s="113">
        <v>0</v>
      </c>
      <c r="AY207" s="113"/>
      <c r="AZ207" s="113"/>
      <c r="BA207" s="113"/>
      <c r="BB207" s="113"/>
      <c r="BC207" s="113">
        <v>0</v>
      </c>
      <c r="BD207" s="113"/>
      <c r="BE207" s="113"/>
      <c r="BF207" s="113"/>
      <c r="BG207" s="113"/>
      <c r="BH207" s="113">
        <f>IF(ISNUMBER(AO207),AO207,0)-IF(ISNUMBER(AX207),AX207,0)</f>
        <v>433000</v>
      </c>
      <c r="BI207" s="113"/>
      <c r="BJ207" s="113"/>
      <c r="BK207" s="113"/>
      <c r="BL207" s="113"/>
    </row>
    <row r="208" spans="1:79" s="100" customFormat="1" ht="25.5" customHeight="1" x14ac:dyDescent="0.2">
      <c r="A208" s="111">
        <v>2240</v>
      </c>
      <c r="B208" s="111"/>
      <c r="C208" s="111"/>
      <c r="D208" s="111"/>
      <c r="E208" s="111"/>
      <c r="F208" s="111"/>
      <c r="G208" s="93" t="s">
        <v>179</v>
      </c>
      <c r="H208" s="94"/>
      <c r="I208" s="94"/>
      <c r="J208" s="94"/>
      <c r="K208" s="94"/>
      <c r="L208" s="94"/>
      <c r="M208" s="94"/>
      <c r="N208" s="94"/>
      <c r="O208" s="94"/>
      <c r="P208" s="95"/>
      <c r="Q208" s="113">
        <v>0</v>
      </c>
      <c r="R208" s="113"/>
      <c r="S208" s="113"/>
      <c r="T208" s="113"/>
      <c r="U208" s="113"/>
      <c r="V208" s="113">
        <v>0</v>
      </c>
      <c r="W208" s="113"/>
      <c r="X208" s="113"/>
      <c r="Y208" s="113"/>
      <c r="Z208" s="113">
        <v>0</v>
      </c>
      <c r="AA208" s="113"/>
      <c r="AB208" s="113"/>
      <c r="AC208" s="113"/>
      <c r="AD208" s="113"/>
      <c r="AE208" s="113">
        <v>0</v>
      </c>
      <c r="AF208" s="113"/>
      <c r="AG208" s="113"/>
      <c r="AH208" s="113"/>
      <c r="AI208" s="113"/>
      <c r="AJ208" s="113">
        <f>IF(ISNUMBER(Q208),Q208,0)-IF(ISNUMBER(Z208),Z208,0)</f>
        <v>0</v>
      </c>
      <c r="AK208" s="113"/>
      <c r="AL208" s="113"/>
      <c r="AM208" s="113"/>
      <c r="AN208" s="113"/>
      <c r="AO208" s="113">
        <v>70600</v>
      </c>
      <c r="AP208" s="113"/>
      <c r="AQ208" s="113"/>
      <c r="AR208" s="113"/>
      <c r="AS208" s="113"/>
      <c r="AT208" s="113">
        <f>IF(ISNUMBER(V208),V208,0)-IF(ISNUMBER(Z208),Z208,0)-IF(ISNUMBER(AE208),AE208,0)</f>
        <v>0</v>
      </c>
      <c r="AU208" s="113"/>
      <c r="AV208" s="113"/>
      <c r="AW208" s="113"/>
      <c r="AX208" s="113">
        <v>0</v>
      </c>
      <c r="AY208" s="113"/>
      <c r="AZ208" s="113"/>
      <c r="BA208" s="113"/>
      <c r="BB208" s="113"/>
      <c r="BC208" s="113">
        <v>0</v>
      </c>
      <c r="BD208" s="113"/>
      <c r="BE208" s="113"/>
      <c r="BF208" s="113"/>
      <c r="BG208" s="113"/>
      <c r="BH208" s="113">
        <f>IF(ISNUMBER(AO208),AO208,0)-IF(ISNUMBER(AX208),AX208,0)</f>
        <v>70600</v>
      </c>
      <c r="BI208" s="113"/>
      <c r="BJ208" s="113"/>
      <c r="BK208" s="113"/>
      <c r="BL208" s="113"/>
    </row>
    <row r="209" spans="1:79" s="100" customFormat="1" ht="12.75" customHeight="1" x14ac:dyDescent="0.2">
      <c r="A209" s="111">
        <v>2250</v>
      </c>
      <c r="B209" s="111"/>
      <c r="C209" s="111"/>
      <c r="D209" s="111"/>
      <c r="E209" s="111"/>
      <c r="F209" s="111"/>
      <c r="G209" s="93" t="s">
        <v>180</v>
      </c>
      <c r="H209" s="94"/>
      <c r="I209" s="94"/>
      <c r="J209" s="94"/>
      <c r="K209" s="94"/>
      <c r="L209" s="94"/>
      <c r="M209" s="94"/>
      <c r="N209" s="94"/>
      <c r="O209" s="94"/>
      <c r="P209" s="95"/>
      <c r="Q209" s="113">
        <v>0</v>
      </c>
      <c r="R209" s="113"/>
      <c r="S209" s="113"/>
      <c r="T209" s="113"/>
      <c r="U209" s="113"/>
      <c r="V209" s="113">
        <v>0</v>
      </c>
      <c r="W209" s="113"/>
      <c r="X209" s="113"/>
      <c r="Y209" s="113"/>
      <c r="Z209" s="113">
        <v>0</v>
      </c>
      <c r="AA209" s="113"/>
      <c r="AB209" s="113"/>
      <c r="AC209" s="113"/>
      <c r="AD209" s="113"/>
      <c r="AE209" s="113">
        <v>0</v>
      </c>
      <c r="AF209" s="113"/>
      <c r="AG209" s="113"/>
      <c r="AH209" s="113"/>
      <c r="AI209" s="113"/>
      <c r="AJ209" s="113">
        <f>IF(ISNUMBER(Q209),Q209,0)-IF(ISNUMBER(Z209),Z209,0)</f>
        <v>0</v>
      </c>
      <c r="AK209" s="113"/>
      <c r="AL209" s="113"/>
      <c r="AM209" s="113"/>
      <c r="AN209" s="113"/>
      <c r="AO209" s="113">
        <v>2000</v>
      </c>
      <c r="AP209" s="113"/>
      <c r="AQ209" s="113"/>
      <c r="AR209" s="113"/>
      <c r="AS209" s="113"/>
      <c r="AT209" s="113">
        <f>IF(ISNUMBER(V209),V209,0)-IF(ISNUMBER(Z209),Z209,0)-IF(ISNUMBER(AE209),AE209,0)</f>
        <v>0</v>
      </c>
      <c r="AU209" s="113"/>
      <c r="AV209" s="113"/>
      <c r="AW209" s="113"/>
      <c r="AX209" s="113">
        <v>0</v>
      </c>
      <c r="AY209" s="113"/>
      <c r="AZ209" s="113"/>
      <c r="BA209" s="113"/>
      <c r="BB209" s="113"/>
      <c r="BC209" s="113">
        <v>0</v>
      </c>
      <c r="BD209" s="113"/>
      <c r="BE209" s="113"/>
      <c r="BF209" s="113"/>
      <c r="BG209" s="113"/>
      <c r="BH209" s="113">
        <f>IF(ISNUMBER(AO209),AO209,0)-IF(ISNUMBER(AX209),AX209,0)</f>
        <v>2000</v>
      </c>
      <c r="BI209" s="113"/>
      <c r="BJ209" s="113"/>
      <c r="BK209" s="113"/>
      <c r="BL209" s="113"/>
    </row>
    <row r="210" spans="1:79" s="100" customFormat="1" ht="12.75" customHeight="1" x14ac:dyDescent="0.2">
      <c r="A210" s="111">
        <v>2273</v>
      </c>
      <c r="B210" s="111"/>
      <c r="C210" s="111"/>
      <c r="D210" s="111"/>
      <c r="E210" s="111"/>
      <c r="F210" s="111"/>
      <c r="G210" s="93" t="s">
        <v>181</v>
      </c>
      <c r="H210" s="94"/>
      <c r="I210" s="94"/>
      <c r="J210" s="94"/>
      <c r="K210" s="94"/>
      <c r="L210" s="94"/>
      <c r="M210" s="94"/>
      <c r="N210" s="94"/>
      <c r="O210" s="94"/>
      <c r="P210" s="95"/>
      <c r="Q210" s="113">
        <v>0</v>
      </c>
      <c r="R210" s="113"/>
      <c r="S210" s="113"/>
      <c r="T210" s="113"/>
      <c r="U210" s="113"/>
      <c r="V210" s="113">
        <v>0</v>
      </c>
      <c r="W210" s="113"/>
      <c r="X210" s="113"/>
      <c r="Y210" s="113"/>
      <c r="Z210" s="113">
        <v>0</v>
      </c>
      <c r="AA210" s="113"/>
      <c r="AB210" s="113"/>
      <c r="AC210" s="113"/>
      <c r="AD210" s="113"/>
      <c r="AE210" s="113">
        <v>0</v>
      </c>
      <c r="AF210" s="113"/>
      <c r="AG210" s="113"/>
      <c r="AH210" s="113"/>
      <c r="AI210" s="113"/>
      <c r="AJ210" s="113">
        <f>IF(ISNUMBER(Q210),Q210,0)-IF(ISNUMBER(Z210),Z210,0)</f>
        <v>0</v>
      </c>
      <c r="AK210" s="113"/>
      <c r="AL210" s="113"/>
      <c r="AM210" s="113"/>
      <c r="AN210" s="113"/>
      <c r="AO210" s="113">
        <v>333000</v>
      </c>
      <c r="AP210" s="113"/>
      <c r="AQ210" s="113"/>
      <c r="AR210" s="113"/>
      <c r="AS210" s="113"/>
      <c r="AT210" s="113">
        <f>IF(ISNUMBER(V210),V210,0)-IF(ISNUMBER(Z210),Z210,0)-IF(ISNUMBER(AE210),AE210,0)</f>
        <v>0</v>
      </c>
      <c r="AU210" s="113"/>
      <c r="AV210" s="113"/>
      <c r="AW210" s="113"/>
      <c r="AX210" s="113">
        <v>0</v>
      </c>
      <c r="AY210" s="113"/>
      <c r="AZ210" s="113"/>
      <c r="BA210" s="113"/>
      <c r="BB210" s="113"/>
      <c r="BC210" s="113">
        <v>0</v>
      </c>
      <c r="BD210" s="113"/>
      <c r="BE210" s="113"/>
      <c r="BF210" s="113"/>
      <c r="BG210" s="113"/>
      <c r="BH210" s="113">
        <f>IF(ISNUMBER(AO210),AO210,0)-IF(ISNUMBER(AX210),AX210,0)</f>
        <v>333000</v>
      </c>
      <c r="BI210" s="113"/>
      <c r="BJ210" s="113"/>
      <c r="BK210" s="113"/>
      <c r="BL210" s="113"/>
    </row>
    <row r="211" spans="1:79" s="100" customFormat="1" ht="25.5" customHeight="1" x14ac:dyDescent="0.2">
      <c r="A211" s="111">
        <v>2275</v>
      </c>
      <c r="B211" s="111"/>
      <c r="C211" s="111"/>
      <c r="D211" s="111"/>
      <c r="E211" s="111"/>
      <c r="F211" s="111"/>
      <c r="G211" s="93" t="s">
        <v>182</v>
      </c>
      <c r="H211" s="94"/>
      <c r="I211" s="94"/>
      <c r="J211" s="94"/>
      <c r="K211" s="94"/>
      <c r="L211" s="94"/>
      <c r="M211" s="94"/>
      <c r="N211" s="94"/>
      <c r="O211" s="94"/>
      <c r="P211" s="95"/>
      <c r="Q211" s="113">
        <v>0</v>
      </c>
      <c r="R211" s="113"/>
      <c r="S211" s="113"/>
      <c r="T211" s="113"/>
      <c r="U211" s="113"/>
      <c r="V211" s="113">
        <v>0</v>
      </c>
      <c r="W211" s="113"/>
      <c r="X211" s="113"/>
      <c r="Y211" s="113"/>
      <c r="Z211" s="113">
        <v>0</v>
      </c>
      <c r="AA211" s="113"/>
      <c r="AB211" s="113"/>
      <c r="AC211" s="113"/>
      <c r="AD211" s="113"/>
      <c r="AE211" s="113">
        <v>0</v>
      </c>
      <c r="AF211" s="113"/>
      <c r="AG211" s="113"/>
      <c r="AH211" s="113"/>
      <c r="AI211" s="113"/>
      <c r="AJ211" s="113">
        <f>IF(ISNUMBER(Q211),Q211,0)-IF(ISNUMBER(Z211),Z211,0)</f>
        <v>0</v>
      </c>
      <c r="AK211" s="113"/>
      <c r="AL211" s="113"/>
      <c r="AM211" s="113"/>
      <c r="AN211" s="113"/>
      <c r="AO211" s="113">
        <v>2928</v>
      </c>
      <c r="AP211" s="113"/>
      <c r="AQ211" s="113"/>
      <c r="AR211" s="113"/>
      <c r="AS211" s="113"/>
      <c r="AT211" s="113">
        <f>IF(ISNUMBER(V211),V211,0)-IF(ISNUMBER(Z211),Z211,0)-IF(ISNUMBER(AE211),AE211,0)</f>
        <v>0</v>
      </c>
      <c r="AU211" s="113"/>
      <c r="AV211" s="113"/>
      <c r="AW211" s="113"/>
      <c r="AX211" s="113">
        <v>0</v>
      </c>
      <c r="AY211" s="113"/>
      <c r="AZ211" s="113"/>
      <c r="BA211" s="113"/>
      <c r="BB211" s="113"/>
      <c r="BC211" s="113">
        <v>0</v>
      </c>
      <c r="BD211" s="113"/>
      <c r="BE211" s="113"/>
      <c r="BF211" s="113"/>
      <c r="BG211" s="113"/>
      <c r="BH211" s="113">
        <f>IF(ISNUMBER(AO211),AO211,0)-IF(ISNUMBER(AX211),AX211,0)</f>
        <v>2928</v>
      </c>
      <c r="BI211" s="113"/>
      <c r="BJ211" s="113"/>
      <c r="BK211" s="113"/>
      <c r="BL211" s="113"/>
    </row>
    <row r="212" spans="1:79" s="100" customFormat="1" ht="51" customHeight="1" x14ac:dyDescent="0.2">
      <c r="A212" s="111">
        <v>2282</v>
      </c>
      <c r="B212" s="111"/>
      <c r="C212" s="111"/>
      <c r="D212" s="111"/>
      <c r="E212" s="111"/>
      <c r="F212" s="111"/>
      <c r="G212" s="93" t="s">
        <v>183</v>
      </c>
      <c r="H212" s="94"/>
      <c r="I212" s="94"/>
      <c r="J212" s="94"/>
      <c r="K212" s="94"/>
      <c r="L212" s="94"/>
      <c r="M212" s="94"/>
      <c r="N212" s="94"/>
      <c r="O212" s="94"/>
      <c r="P212" s="95"/>
      <c r="Q212" s="113">
        <v>0</v>
      </c>
      <c r="R212" s="113"/>
      <c r="S212" s="113"/>
      <c r="T212" s="113"/>
      <c r="U212" s="113"/>
      <c r="V212" s="113">
        <v>0</v>
      </c>
      <c r="W212" s="113"/>
      <c r="X212" s="113"/>
      <c r="Y212" s="113"/>
      <c r="Z212" s="113">
        <v>0</v>
      </c>
      <c r="AA212" s="113"/>
      <c r="AB212" s="113"/>
      <c r="AC212" s="113"/>
      <c r="AD212" s="113"/>
      <c r="AE212" s="113">
        <v>0</v>
      </c>
      <c r="AF212" s="113"/>
      <c r="AG212" s="113"/>
      <c r="AH212" s="113"/>
      <c r="AI212" s="113"/>
      <c r="AJ212" s="113">
        <f>IF(ISNUMBER(Q212),Q212,0)-IF(ISNUMBER(Z212),Z212,0)</f>
        <v>0</v>
      </c>
      <c r="AK212" s="113"/>
      <c r="AL212" s="113"/>
      <c r="AM212" s="113"/>
      <c r="AN212" s="113"/>
      <c r="AO212" s="113">
        <v>3000</v>
      </c>
      <c r="AP212" s="113"/>
      <c r="AQ212" s="113"/>
      <c r="AR212" s="113"/>
      <c r="AS212" s="113"/>
      <c r="AT212" s="113">
        <f>IF(ISNUMBER(V212),V212,0)-IF(ISNUMBER(Z212),Z212,0)-IF(ISNUMBER(AE212),AE212,0)</f>
        <v>0</v>
      </c>
      <c r="AU212" s="113"/>
      <c r="AV212" s="113"/>
      <c r="AW212" s="113"/>
      <c r="AX212" s="113">
        <v>0</v>
      </c>
      <c r="AY212" s="113"/>
      <c r="AZ212" s="113"/>
      <c r="BA212" s="113"/>
      <c r="BB212" s="113"/>
      <c r="BC212" s="113">
        <v>0</v>
      </c>
      <c r="BD212" s="113"/>
      <c r="BE212" s="113"/>
      <c r="BF212" s="113"/>
      <c r="BG212" s="113"/>
      <c r="BH212" s="113">
        <f>IF(ISNUMBER(AO212),AO212,0)-IF(ISNUMBER(AX212),AX212,0)</f>
        <v>3000</v>
      </c>
      <c r="BI212" s="113"/>
      <c r="BJ212" s="113"/>
      <c r="BK212" s="113"/>
      <c r="BL212" s="113"/>
    </row>
    <row r="213" spans="1:79" s="100" customFormat="1" ht="12.75" customHeight="1" x14ac:dyDescent="0.2">
      <c r="A213" s="111">
        <v>2730</v>
      </c>
      <c r="B213" s="111"/>
      <c r="C213" s="111"/>
      <c r="D213" s="111"/>
      <c r="E213" s="111"/>
      <c r="F213" s="111"/>
      <c r="G213" s="93" t="s">
        <v>184</v>
      </c>
      <c r="H213" s="94"/>
      <c r="I213" s="94"/>
      <c r="J213" s="94"/>
      <c r="K213" s="94"/>
      <c r="L213" s="94"/>
      <c r="M213" s="94"/>
      <c r="N213" s="94"/>
      <c r="O213" s="94"/>
      <c r="P213" s="95"/>
      <c r="Q213" s="113">
        <v>0</v>
      </c>
      <c r="R213" s="113"/>
      <c r="S213" s="113"/>
      <c r="T213" s="113"/>
      <c r="U213" s="113"/>
      <c r="V213" s="113">
        <v>0</v>
      </c>
      <c r="W213" s="113"/>
      <c r="X213" s="113"/>
      <c r="Y213" s="113"/>
      <c r="Z213" s="113">
        <v>0</v>
      </c>
      <c r="AA213" s="113"/>
      <c r="AB213" s="113"/>
      <c r="AC213" s="113"/>
      <c r="AD213" s="113"/>
      <c r="AE213" s="113">
        <v>0</v>
      </c>
      <c r="AF213" s="113"/>
      <c r="AG213" s="113"/>
      <c r="AH213" s="113"/>
      <c r="AI213" s="113"/>
      <c r="AJ213" s="113">
        <f>IF(ISNUMBER(Q213),Q213,0)-IF(ISNUMBER(Z213),Z213,0)</f>
        <v>0</v>
      </c>
      <c r="AK213" s="113"/>
      <c r="AL213" s="113"/>
      <c r="AM213" s="113"/>
      <c r="AN213" s="113"/>
      <c r="AO213" s="113">
        <v>39270</v>
      </c>
      <c r="AP213" s="113"/>
      <c r="AQ213" s="113"/>
      <c r="AR213" s="113"/>
      <c r="AS213" s="113"/>
      <c r="AT213" s="113">
        <f>IF(ISNUMBER(V213),V213,0)-IF(ISNUMBER(Z213),Z213,0)-IF(ISNUMBER(AE213),AE213,0)</f>
        <v>0</v>
      </c>
      <c r="AU213" s="113"/>
      <c r="AV213" s="113"/>
      <c r="AW213" s="113"/>
      <c r="AX213" s="113">
        <v>0</v>
      </c>
      <c r="AY213" s="113"/>
      <c r="AZ213" s="113"/>
      <c r="BA213" s="113"/>
      <c r="BB213" s="113"/>
      <c r="BC213" s="113">
        <v>0</v>
      </c>
      <c r="BD213" s="113"/>
      <c r="BE213" s="113"/>
      <c r="BF213" s="113"/>
      <c r="BG213" s="113"/>
      <c r="BH213" s="113">
        <f>IF(ISNUMBER(AO213),AO213,0)-IF(ISNUMBER(AX213),AX213,0)</f>
        <v>39270</v>
      </c>
      <c r="BI213" s="113"/>
      <c r="BJ213" s="113"/>
      <c r="BK213" s="113"/>
      <c r="BL213" s="113"/>
    </row>
    <row r="214" spans="1:79" s="100" customFormat="1" ht="12.75" customHeight="1" x14ac:dyDescent="0.2">
      <c r="A214" s="111">
        <v>2800</v>
      </c>
      <c r="B214" s="111"/>
      <c r="C214" s="111"/>
      <c r="D214" s="111"/>
      <c r="E214" s="111"/>
      <c r="F214" s="111"/>
      <c r="G214" s="93" t="s">
        <v>185</v>
      </c>
      <c r="H214" s="94"/>
      <c r="I214" s="94"/>
      <c r="J214" s="94"/>
      <c r="K214" s="94"/>
      <c r="L214" s="94"/>
      <c r="M214" s="94"/>
      <c r="N214" s="94"/>
      <c r="O214" s="94"/>
      <c r="P214" s="95"/>
      <c r="Q214" s="113">
        <v>0</v>
      </c>
      <c r="R214" s="113"/>
      <c r="S214" s="113"/>
      <c r="T214" s="113"/>
      <c r="U214" s="113"/>
      <c r="V214" s="113">
        <v>0</v>
      </c>
      <c r="W214" s="113"/>
      <c r="X214" s="113"/>
      <c r="Y214" s="113"/>
      <c r="Z214" s="113">
        <v>0</v>
      </c>
      <c r="AA214" s="113"/>
      <c r="AB214" s="113"/>
      <c r="AC214" s="113"/>
      <c r="AD214" s="113"/>
      <c r="AE214" s="113">
        <v>0</v>
      </c>
      <c r="AF214" s="113"/>
      <c r="AG214" s="113"/>
      <c r="AH214" s="113"/>
      <c r="AI214" s="113"/>
      <c r="AJ214" s="113">
        <f>IF(ISNUMBER(Q214),Q214,0)-IF(ISNUMBER(Z214),Z214,0)</f>
        <v>0</v>
      </c>
      <c r="AK214" s="113"/>
      <c r="AL214" s="113"/>
      <c r="AM214" s="113"/>
      <c r="AN214" s="113"/>
      <c r="AO214" s="113">
        <v>1000</v>
      </c>
      <c r="AP214" s="113"/>
      <c r="AQ214" s="113"/>
      <c r="AR214" s="113"/>
      <c r="AS214" s="113"/>
      <c r="AT214" s="113">
        <f>IF(ISNUMBER(V214),V214,0)-IF(ISNUMBER(Z214),Z214,0)-IF(ISNUMBER(AE214),AE214,0)</f>
        <v>0</v>
      </c>
      <c r="AU214" s="113"/>
      <c r="AV214" s="113"/>
      <c r="AW214" s="113"/>
      <c r="AX214" s="113">
        <v>0</v>
      </c>
      <c r="AY214" s="113"/>
      <c r="AZ214" s="113"/>
      <c r="BA214" s="113"/>
      <c r="BB214" s="113"/>
      <c r="BC214" s="113">
        <v>0</v>
      </c>
      <c r="BD214" s="113"/>
      <c r="BE214" s="113"/>
      <c r="BF214" s="113"/>
      <c r="BG214" s="113"/>
      <c r="BH214" s="113">
        <f>IF(ISNUMBER(AO214),AO214,0)-IF(ISNUMBER(AX214),AX214,0)</f>
        <v>1000</v>
      </c>
      <c r="BI214" s="113"/>
      <c r="BJ214" s="113"/>
      <c r="BK214" s="113"/>
      <c r="BL214" s="113"/>
    </row>
    <row r="215" spans="1:79" s="6" customFormat="1" ht="12.75" customHeight="1" x14ac:dyDescent="0.2">
      <c r="A215" s="89"/>
      <c r="B215" s="89"/>
      <c r="C215" s="89"/>
      <c r="D215" s="89"/>
      <c r="E215" s="89"/>
      <c r="F215" s="89"/>
      <c r="G215" s="101" t="s">
        <v>147</v>
      </c>
      <c r="H215" s="102"/>
      <c r="I215" s="102"/>
      <c r="J215" s="102"/>
      <c r="K215" s="102"/>
      <c r="L215" s="102"/>
      <c r="M215" s="102"/>
      <c r="N215" s="102"/>
      <c r="O215" s="102"/>
      <c r="P215" s="103"/>
      <c r="Q215" s="112">
        <v>0</v>
      </c>
      <c r="R215" s="112"/>
      <c r="S215" s="112"/>
      <c r="T215" s="112"/>
      <c r="U215" s="112"/>
      <c r="V215" s="112">
        <v>0</v>
      </c>
      <c r="W215" s="112"/>
      <c r="X215" s="112"/>
      <c r="Y215" s="112"/>
      <c r="Z215" s="112">
        <v>0</v>
      </c>
      <c r="AA215" s="112"/>
      <c r="AB215" s="112"/>
      <c r="AC215" s="112"/>
      <c r="AD215" s="112"/>
      <c r="AE215" s="112">
        <v>0</v>
      </c>
      <c r="AF215" s="112"/>
      <c r="AG215" s="112"/>
      <c r="AH215" s="112"/>
      <c r="AI215" s="112"/>
      <c r="AJ215" s="112">
        <f>IF(ISNUMBER(Q215),Q215,0)-IF(ISNUMBER(Z215),Z215,0)</f>
        <v>0</v>
      </c>
      <c r="AK215" s="112"/>
      <c r="AL215" s="112"/>
      <c r="AM215" s="112"/>
      <c r="AN215" s="112"/>
      <c r="AO215" s="112">
        <v>3361001</v>
      </c>
      <c r="AP215" s="112"/>
      <c r="AQ215" s="112"/>
      <c r="AR215" s="112"/>
      <c r="AS215" s="112"/>
      <c r="AT215" s="112">
        <f>IF(ISNUMBER(V215),V215,0)-IF(ISNUMBER(Z215),Z215,0)-IF(ISNUMBER(AE215),AE215,0)</f>
        <v>0</v>
      </c>
      <c r="AU215" s="112"/>
      <c r="AV215" s="112"/>
      <c r="AW215" s="112"/>
      <c r="AX215" s="112">
        <v>0</v>
      </c>
      <c r="AY215" s="112"/>
      <c r="AZ215" s="112"/>
      <c r="BA215" s="112"/>
      <c r="BB215" s="112"/>
      <c r="BC215" s="112">
        <v>0</v>
      </c>
      <c r="BD215" s="112"/>
      <c r="BE215" s="112"/>
      <c r="BF215" s="112"/>
      <c r="BG215" s="112"/>
      <c r="BH215" s="112">
        <f>IF(ISNUMBER(AO215),AO215,0)-IF(ISNUMBER(AX215),AX215,0)</f>
        <v>3361001</v>
      </c>
      <c r="BI215" s="112"/>
      <c r="BJ215" s="112"/>
      <c r="BK215" s="112"/>
      <c r="BL215" s="112"/>
    </row>
    <row r="217" spans="1:79" ht="14.25" customHeight="1" x14ac:dyDescent="0.2">
      <c r="A217" s="42" t="s">
        <v>208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</row>
    <row r="218" spans="1:79" ht="15" customHeight="1" x14ac:dyDescent="0.2">
      <c r="A218" s="40" t="s">
        <v>201</v>
      </c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40"/>
      <c r="BG218" s="40"/>
      <c r="BH218" s="40"/>
      <c r="BI218" s="40"/>
      <c r="BJ218" s="40"/>
      <c r="BK218" s="40"/>
      <c r="BL218" s="40"/>
    </row>
    <row r="219" spans="1:79" ht="42.95" customHeight="1" x14ac:dyDescent="0.2">
      <c r="A219" s="49" t="s">
        <v>135</v>
      </c>
      <c r="B219" s="49"/>
      <c r="C219" s="49"/>
      <c r="D219" s="49"/>
      <c r="E219" s="49"/>
      <c r="F219" s="49"/>
      <c r="G219" s="36" t="s">
        <v>19</v>
      </c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 t="s">
        <v>15</v>
      </c>
      <c r="U219" s="36"/>
      <c r="V219" s="36"/>
      <c r="W219" s="36"/>
      <c r="X219" s="36"/>
      <c r="Y219" s="36"/>
      <c r="Z219" s="36" t="s">
        <v>14</v>
      </c>
      <c r="AA219" s="36"/>
      <c r="AB219" s="36"/>
      <c r="AC219" s="36"/>
      <c r="AD219" s="36"/>
      <c r="AE219" s="36" t="s">
        <v>204</v>
      </c>
      <c r="AF219" s="36"/>
      <c r="AG219" s="36"/>
      <c r="AH219" s="36"/>
      <c r="AI219" s="36"/>
      <c r="AJ219" s="36"/>
      <c r="AK219" s="36" t="s">
        <v>209</v>
      </c>
      <c r="AL219" s="36"/>
      <c r="AM219" s="36"/>
      <c r="AN219" s="36"/>
      <c r="AO219" s="36"/>
      <c r="AP219" s="36"/>
      <c r="AQ219" s="36" t="s">
        <v>222</v>
      </c>
      <c r="AR219" s="36"/>
      <c r="AS219" s="36"/>
      <c r="AT219" s="36"/>
      <c r="AU219" s="36"/>
      <c r="AV219" s="36"/>
      <c r="AW219" s="36" t="s">
        <v>18</v>
      </c>
      <c r="AX219" s="36"/>
      <c r="AY219" s="36"/>
      <c r="AZ219" s="36"/>
      <c r="BA219" s="36"/>
      <c r="BB219" s="36"/>
      <c r="BC219" s="36"/>
      <c r="BD219" s="36"/>
      <c r="BE219" s="36" t="s">
        <v>156</v>
      </c>
      <c r="BF219" s="36"/>
      <c r="BG219" s="36"/>
      <c r="BH219" s="36"/>
      <c r="BI219" s="36"/>
      <c r="BJ219" s="36"/>
      <c r="BK219" s="36"/>
      <c r="BL219" s="36"/>
    </row>
    <row r="220" spans="1:79" ht="21.75" customHeight="1" x14ac:dyDescent="0.2">
      <c r="A220" s="49"/>
      <c r="B220" s="49"/>
      <c r="C220" s="49"/>
      <c r="D220" s="49"/>
      <c r="E220" s="49"/>
      <c r="F220" s="49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1:79" ht="15" customHeight="1" x14ac:dyDescent="0.2">
      <c r="A221" s="36">
        <v>1</v>
      </c>
      <c r="B221" s="36"/>
      <c r="C221" s="36"/>
      <c r="D221" s="36"/>
      <c r="E221" s="36"/>
      <c r="F221" s="36"/>
      <c r="G221" s="36">
        <v>2</v>
      </c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>
        <v>3</v>
      </c>
      <c r="U221" s="36"/>
      <c r="V221" s="36"/>
      <c r="W221" s="36"/>
      <c r="X221" s="36"/>
      <c r="Y221" s="36"/>
      <c r="Z221" s="36">
        <v>4</v>
      </c>
      <c r="AA221" s="36"/>
      <c r="AB221" s="36"/>
      <c r="AC221" s="36"/>
      <c r="AD221" s="36"/>
      <c r="AE221" s="36">
        <v>5</v>
      </c>
      <c r="AF221" s="36"/>
      <c r="AG221" s="36"/>
      <c r="AH221" s="36"/>
      <c r="AI221" s="36"/>
      <c r="AJ221" s="36"/>
      <c r="AK221" s="36">
        <v>6</v>
      </c>
      <c r="AL221" s="36"/>
      <c r="AM221" s="36"/>
      <c r="AN221" s="36"/>
      <c r="AO221" s="36"/>
      <c r="AP221" s="36"/>
      <c r="AQ221" s="36">
        <v>7</v>
      </c>
      <c r="AR221" s="36"/>
      <c r="AS221" s="36"/>
      <c r="AT221" s="36"/>
      <c r="AU221" s="36"/>
      <c r="AV221" s="36"/>
      <c r="AW221" s="38">
        <v>8</v>
      </c>
      <c r="AX221" s="38"/>
      <c r="AY221" s="38"/>
      <c r="AZ221" s="38"/>
      <c r="BA221" s="38"/>
      <c r="BB221" s="38"/>
      <c r="BC221" s="38"/>
      <c r="BD221" s="38"/>
      <c r="BE221" s="38">
        <v>9</v>
      </c>
      <c r="BF221" s="38"/>
      <c r="BG221" s="38"/>
      <c r="BH221" s="38"/>
      <c r="BI221" s="38"/>
      <c r="BJ221" s="38"/>
      <c r="BK221" s="38"/>
      <c r="BL221" s="38"/>
    </row>
    <row r="222" spans="1:79" s="1" customFormat="1" ht="18.75" hidden="1" customHeight="1" x14ac:dyDescent="0.2">
      <c r="A222" s="38" t="s">
        <v>64</v>
      </c>
      <c r="B222" s="38"/>
      <c r="C222" s="38"/>
      <c r="D222" s="38"/>
      <c r="E222" s="38"/>
      <c r="F222" s="38"/>
      <c r="G222" s="74" t="s">
        <v>57</v>
      </c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37" t="s">
        <v>80</v>
      </c>
      <c r="U222" s="37"/>
      <c r="V222" s="37"/>
      <c r="W222" s="37"/>
      <c r="X222" s="37"/>
      <c r="Y222" s="37"/>
      <c r="Z222" s="37" t="s">
        <v>81</v>
      </c>
      <c r="AA222" s="37"/>
      <c r="AB222" s="37"/>
      <c r="AC222" s="37"/>
      <c r="AD222" s="37"/>
      <c r="AE222" s="37" t="s">
        <v>82</v>
      </c>
      <c r="AF222" s="37"/>
      <c r="AG222" s="37"/>
      <c r="AH222" s="37"/>
      <c r="AI222" s="37"/>
      <c r="AJ222" s="37"/>
      <c r="AK222" s="37" t="s">
        <v>83</v>
      </c>
      <c r="AL222" s="37"/>
      <c r="AM222" s="37"/>
      <c r="AN222" s="37"/>
      <c r="AO222" s="37"/>
      <c r="AP222" s="37"/>
      <c r="AQ222" s="37" t="s">
        <v>84</v>
      </c>
      <c r="AR222" s="37"/>
      <c r="AS222" s="37"/>
      <c r="AT222" s="37"/>
      <c r="AU222" s="37"/>
      <c r="AV222" s="37"/>
      <c r="AW222" s="74" t="s">
        <v>87</v>
      </c>
      <c r="AX222" s="74"/>
      <c r="AY222" s="74"/>
      <c r="AZ222" s="74"/>
      <c r="BA222" s="74"/>
      <c r="BB222" s="74"/>
      <c r="BC222" s="74"/>
      <c r="BD222" s="74"/>
      <c r="BE222" s="74" t="s">
        <v>88</v>
      </c>
      <c r="BF222" s="74"/>
      <c r="BG222" s="74"/>
      <c r="BH222" s="74"/>
      <c r="BI222" s="74"/>
      <c r="BJ222" s="74"/>
      <c r="BK222" s="74"/>
      <c r="BL222" s="74"/>
      <c r="CA222" s="1" t="s">
        <v>54</v>
      </c>
    </row>
    <row r="223" spans="1:79" s="6" customFormat="1" ht="12.75" customHeight="1" x14ac:dyDescent="0.2">
      <c r="A223" s="89"/>
      <c r="B223" s="89"/>
      <c r="C223" s="89"/>
      <c r="D223" s="89"/>
      <c r="E223" s="89"/>
      <c r="F223" s="89"/>
      <c r="G223" s="116" t="s">
        <v>147</v>
      </c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6"/>
      <c r="AX223" s="116"/>
      <c r="AY223" s="116"/>
      <c r="AZ223" s="116"/>
      <c r="BA223" s="116"/>
      <c r="BB223" s="116"/>
      <c r="BC223" s="116"/>
      <c r="BD223" s="116"/>
      <c r="BE223" s="116"/>
      <c r="BF223" s="116"/>
      <c r="BG223" s="116"/>
      <c r="BH223" s="116"/>
      <c r="BI223" s="116"/>
      <c r="BJ223" s="116"/>
      <c r="BK223" s="116"/>
      <c r="BL223" s="116"/>
      <c r="CA223" s="6" t="s">
        <v>55</v>
      </c>
    </row>
    <row r="225" spans="1:64" ht="14.25" customHeight="1" x14ac:dyDescent="0.2">
      <c r="A225" s="42" t="s">
        <v>210</v>
      </c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</row>
    <row r="226" spans="1:64" ht="15" customHeight="1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  <c r="AL226" s="59"/>
      <c r="AM226" s="59"/>
      <c r="AN226" s="59"/>
      <c r="AO226" s="59"/>
      <c r="AP226" s="59"/>
      <c r="AQ226" s="59"/>
      <c r="AR226" s="59"/>
      <c r="AS226" s="59"/>
      <c r="AT226" s="59"/>
      <c r="AU226" s="59"/>
      <c r="AV226" s="59"/>
      <c r="AW226" s="59"/>
      <c r="AX226" s="59"/>
      <c r="AY226" s="59"/>
      <c r="AZ226" s="59"/>
      <c r="BA226" s="59"/>
      <c r="BB226" s="59"/>
      <c r="BC226" s="59"/>
      <c r="BD226" s="59"/>
      <c r="BE226" s="59"/>
      <c r="BF226" s="59"/>
      <c r="BG226" s="59"/>
      <c r="BH226" s="59"/>
      <c r="BI226" s="59"/>
      <c r="BJ226" s="59"/>
      <c r="BK226" s="59"/>
      <c r="BL226" s="59"/>
    </row>
    <row r="227" spans="1:64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</row>
    <row r="229" spans="1:64" ht="14.25" x14ac:dyDescent="0.2">
      <c r="A229" s="42" t="s">
        <v>237</v>
      </c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</row>
    <row r="230" spans="1:64" ht="14.25" x14ac:dyDescent="0.2">
      <c r="A230" s="42" t="s">
        <v>211</v>
      </c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</row>
    <row r="231" spans="1:64" ht="15" customHeight="1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</row>
    <row r="232" spans="1:64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</row>
    <row r="235" spans="1:64" ht="18.95" customHeight="1" x14ac:dyDescent="0.2">
      <c r="A235" s="126" t="s">
        <v>195</v>
      </c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22"/>
      <c r="AC235" s="22"/>
      <c r="AD235" s="22"/>
      <c r="AE235" s="22"/>
      <c r="AF235" s="22"/>
      <c r="AG235" s="22"/>
      <c r="AH235" s="25"/>
      <c r="AI235" s="25"/>
      <c r="AJ235" s="25"/>
      <c r="AK235" s="25"/>
      <c r="AL235" s="25"/>
      <c r="AM235" s="25"/>
      <c r="AN235" s="25"/>
      <c r="AO235" s="25"/>
      <c r="AP235" s="25"/>
      <c r="AQ235" s="22"/>
      <c r="AR235" s="22"/>
      <c r="AS235" s="22"/>
      <c r="AT235" s="22"/>
      <c r="AU235" s="127" t="s">
        <v>197</v>
      </c>
      <c r="AV235" s="125"/>
      <c r="AW235" s="125"/>
      <c r="AX235" s="125"/>
      <c r="AY235" s="125"/>
      <c r="AZ235" s="125"/>
      <c r="BA235" s="125"/>
      <c r="BB235" s="125"/>
      <c r="BC235" s="125"/>
      <c r="BD235" s="125"/>
      <c r="BE235" s="125"/>
      <c r="BF235" s="125"/>
    </row>
    <row r="236" spans="1:64" ht="12.75" customHeight="1" x14ac:dyDescent="0.2">
      <c r="AB236" s="23"/>
      <c r="AC236" s="23"/>
      <c r="AD236" s="23"/>
      <c r="AE236" s="23"/>
      <c r="AF236" s="23"/>
      <c r="AG236" s="23"/>
      <c r="AH236" s="27" t="s">
        <v>1</v>
      </c>
      <c r="AI236" s="27"/>
      <c r="AJ236" s="27"/>
      <c r="AK236" s="27"/>
      <c r="AL236" s="27"/>
      <c r="AM236" s="27"/>
      <c r="AN236" s="27"/>
      <c r="AO236" s="27"/>
      <c r="AP236" s="27"/>
      <c r="AQ236" s="23"/>
      <c r="AR236" s="23"/>
      <c r="AS236" s="23"/>
      <c r="AT236" s="23"/>
      <c r="AU236" s="27" t="s">
        <v>171</v>
      </c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</row>
    <row r="237" spans="1:64" ht="15" x14ac:dyDescent="0.2">
      <c r="AB237" s="23"/>
      <c r="AC237" s="23"/>
      <c r="AD237" s="23"/>
      <c r="AE237" s="23"/>
      <c r="AF237" s="23"/>
      <c r="AG237" s="23"/>
      <c r="AH237" s="24"/>
      <c r="AI237" s="24"/>
      <c r="AJ237" s="24"/>
      <c r="AK237" s="24"/>
      <c r="AL237" s="24"/>
      <c r="AM237" s="24"/>
      <c r="AN237" s="24"/>
      <c r="AO237" s="24"/>
      <c r="AP237" s="24"/>
      <c r="AQ237" s="23"/>
      <c r="AR237" s="23"/>
      <c r="AS237" s="23"/>
      <c r="AT237" s="23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</row>
    <row r="238" spans="1:64" ht="18" customHeight="1" x14ac:dyDescent="0.2">
      <c r="A238" s="126" t="s">
        <v>196</v>
      </c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  <c r="AA238" s="123"/>
      <c r="AB238" s="23"/>
      <c r="AC238" s="23"/>
      <c r="AD238" s="23"/>
      <c r="AE238" s="23"/>
      <c r="AF238" s="23"/>
      <c r="AG238" s="23"/>
      <c r="AH238" s="26"/>
      <c r="AI238" s="26"/>
      <c r="AJ238" s="26"/>
      <c r="AK238" s="26"/>
      <c r="AL238" s="26"/>
      <c r="AM238" s="26"/>
      <c r="AN238" s="26"/>
      <c r="AO238" s="26"/>
      <c r="AP238" s="26"/>
      <c r="AQ238" s="23"/>
      <c r="AR238" s="23"/>
      <c r="AS238" s="23"/>
      <c r="AT238" s="23"/>
      <c r="AU238" s="128" t="s">
        <v>198</v>
      </c>
      <c r="AV238" s="125"/>
      <c r="AW238" s="125"/>
      <c r="AX238" s="125"/>
      <c r="AY238" s="125"/>
      <c r="AZ238" s="125"/>
      <c r="BA238" s="125"/>
      <c r="BB238" s="125"/>
      <c r="BC238" s="125"/>
      <c r="BD238" s="125"/>
      <c r="BE238" s="125"/>
      <c r="BF238" s="125"/>
    </row>
    <row r="239" spans="1:64" ht="12" customHeight="1" x14ac:dyDescent="0.2">
      <c r="AB239" s="23"/>
      <c r="AC239" s="23"/>
      <c r="AD239" s="23"/>
      <c r="AE239" s="23"/>
      <c r="AF239" s="23"/>
      <c r="AG239" s="23"/>
      <c r="AH239" s="27" t="s">
        <v>1</v>
      </c>
      <c r="AI239" s="27"/>
      <c r="AJ239" s="27"/>
      <c r="AK239" s="27"/>
      <c r="AL239" s="27"/>
      <c r="AM239" s="27"/>
      <c r="AN239" s="27"/>
      <c r="AO239" s="27"/>
      <c r="AP239" s="27"/>
      <c r="AQ239" s="23"/>
      <c r="AR239" s="23"/>
      <c r="AS239" s="23"/>
      <c r="AT239" s="23"/>
      <c r="AU239" s="27" t="s">
        <v>171</v>
      </c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</row>
  </sheetData>
  <mergeCells count="1492">
    <mergeCell ref="AJ215:AN215"/>
    <mergeCell ref="AO215:AS215"/>
    <mergeCell ref="AT215:AW215"/>
    <mergeCell ref="AX215:BB215"/>
    <mergeCell ref="BC215:BG215"/>
    <mergeCell ref="BH215:BL215"/>
    <mergeCell ref="A215:F215"/>
    <mergeCell ref="G215:P215"/>
    <mergeCell ref="Q215:U215"/>
    <mergeCell ref="V215:Y215"/>
    <mergeCell ref="Z215:AD215"/>
    <mergeCell ref="AE215:AI215"/>
    <mergeCell ref="AJ214:AN214"/>
    <mergeCell ref="AO214:AS214"/>
    <mergeCell ref="AT214:AW214"/>
    <mergeCell ref="AX214:BB214"/>
    <mergeCell ref="BC214:BG214"/>
    <mergeCell ref="BH214:BL214"/>
    <mergeCell ref="A214:F214"/>
    <mergeCell ref="G214:P214"/>
    <mergeCell ref="Q214:U214"/>
    <mergeCell ref="V214:Y214"/>
    <mergeCell ref="Z214:AD214"/>
    <mergeCell ref="AE214:AI214"/>
    <mergeCell ref="AJ213:AN213"/>
    <mergeCell ref="AO213:AS213"/>
    <mergeCell ref="AT213:AW213"/>
    <mergeCell ref="AX213:BB213"/>
    <mergeCell ref="BC213:BG213"/>
    <mergeCell ref="BH213:BL213"/>
    <mergeCell ref="A213:F213"/>
    <mergeCell ref="G213:P213"/>
    <mergeCell ref="Q213:U213"/>
    <mergeCell ref="V213:Y213"/>
    <mergeCell ref="Z213:AD213"/>
    <mergeCell ref="AE213:AI213"/>
    <mergeCell ref="AJ212:AN212"/>
    <mergeCell ref="AO212:AS212"/>
    <mergeCell ref="AT212:AW212"/>
    <mergeCell ref="AX212:BB212"/>
    <mergeCell ref="BC212:BG212"/>
    <mergeCell ref="BH212:BL212"/>
    <mergeCell ref="A212:F212"/>
    <mergeCell ref="G212:P212"/>
    <mergeCell ref="Q212:U212"/>
    <mergeCell ref="V212:Y212"/>
    <mergeCell ref="Z212:AD212"/>
    <mergeCell ref="AE212:AI212"/>
    <mergeCell ref="AJ211:AN211"/>
    <mergeCell ref="AO211:AS211"/>
    <mergeCell ref="AT211:AW211"/>
    <mergeCell ref="AX211:BB211"/>
    <mergeCell ref="BC211:BG211"/>
    <mergeCell ref="BH211:BL211"/>
    <mergeCell ref="A211:F211"/>
    <mergeCell ref="G211:P211"/>
    <mergeCell ref="Q211:U211"/>
    <mergeCell ref="V211:Y211"/>
    <mergeCell ref="Z211:AD211"/>
    <mergeCell ref="AE211:AI211"/>
    <mergeCell ref="AJ210:AN210"/>
    <mergeCell ref="AO210:AS210"/>
    <mergeCell ref="AT210:AW210"/>
    <mergeCell ref="AX210:BB210"/>
    <mergeCell ref="BC210:BG210"/>
    <mergeCell ref="BH210:BL210"/>
    <mergeCell ref="A210:F210"/>
    <mergeCell ref="G210:P210"/>
    <mergeCell ref="Q210:U210"/>
    <mergeCell ref="V210:Y210"/>
    <mergeCell ref="Z210:AD210"/>
    <mergeCell ref="AE210:AI210"/>
    <mergeCell ref="AJ209:AN209"/>
    <mergeCell ref="AO209:AS209"/>
    <mergeCell ref="AT209:AW209"/>
    <mergeCell ref="AX209:BB209"/>
    <mergeCell ref="BC209:BG209"/>
    <mergeCell ref="BH209:BL209"/>
    <mergeCell ref="A209:F209"/>
    <mergeCell ref="G209:P209"/>
    <mergeCell ref="Q209:U209"/>
    <mergeCell ref="V209:Y209"/>
    <mergeCell ref="Z209:AD209"/>
    <mergeCell ref="AE209:AI209"/>
    <mergeCell ref="AJ208:AN208"/>
    <mergeCell ref="AO208:AS208"/>
    <mergeCell ref="AT208:AW208"/>
    <mergeCell ref="AX208:BB208"/>
    <mergeCell ref="BC208:BG208"/>
    <mergeCell ref="BH208:BL208"/>
    <mergeCell ref="A208:F208"/>
    <mergeCell ref="G208:P208"/>
    <mergeCell ref="Q208:U208"/>
    <mergeCell ref="V208:Y208"/>
    <mergeCell ref="Z208:AD208"/>
    <mergeCell ref="AE208:AI208"/>
    <mergeCell ref="AJ207:AN207"/>
    <mergeCell ref="AO207:AS207"/>
    <mergeCell ref="AT207:AW207"/>
    <mergeCell ref="AX207:BB207"/>
    <mergeCell ref="BC207:BG207"/>
    <mergeCell ref="BH207:BL207"/>
    <mergeCell ref="A207:F207"/>
    <mergeCell ref="G207:P207"/>
    <mergeCell ref="Q207:U207"/>
    <mergeCell ref="V207:Y207"/>
    <mergeCell ref="Z207:AD207"/>
    <mergeCell ref="AE207:AI207"/>
    <mergeCell ref="AJ206:AN206"/>
    <mergeCell ref="AO206:AS206"/>
    <mergeCell ref="AT206:AW206"/>
    <mergeCell ref="AX206:BB206"/>
    <mergeCell ref="BC206:BG206"/>
    <mergeCell ref="BH206:BL206"/>
    <mergeCell ref="A206:F206"/>
    <mergeCell ref="G206:P206"/>
    <mergeCell ref="Q206:U206"/>
    <mergeCell ref="V206:Y206"/>
    <mergeCell ref="Z206:AD206"/>
    <mergeCell ref="AE206:AI206"/>
    <mergeCell ref="AJ205:AN205"/>
    <mergeCell ref="AO205:AS205"/>
    <mergeCell ref="AT205:AW205"/>
    <mergeCell ref="AX205:BB205"/>
    <mergeCell ref="BC205:BG205"/>
    <mergeCell ref="BH205:BL205"/>
    <mergeCell ref="A205:F205"/>
    <mergeCell ref="G205:P205"/>
    <mergeCell ref="Q205:U205"/>
    <mergeCell ref="V205:Y205"/>
    <mergeCell ref="Z205:AD205"/>
    <mergeCell ref="AE205:AI205"/>
    <mergeCell ref="AJ204:AN204"/>
    <mergeCell ref="AO204:AS204"/>
    <mergeCell ref="AT204:AW204"/>
    <mergeCell ref="AX204:BB204"/>
    <mergeCell ref="BC204:BG204"/>
    <mergeCell ref="BH204:BL204"/>
    <mergeCell ref="A204:F204"/>
    <mergeCell ref="G204:P204"/>
    <mergeCell ref="Q204:U204"/>
    <mergeCell ref="V204:Y204"/>
    <mergeCell ref="Z204:AD204"/>
    <mergeCell ref="AE204:AI204"/>
    <mergeCell ref="BJ153:BL153"/>
    <mergeCell ref="AR153:AT153"/>
    <mergeCell ref="AU153:AW153"/>
    <mergeCell ref="AX153:AZ153"/>
    <mergeCell ref="BA153:BC153"/>
    <mergeCell ref="BD153:BF153"/>
    <mergeCell ref="BG153:BI153"/>
    <mergeCell ref="A153:C153"/>
    <mergeCell ref="D153:V153"/>
    <mergeCell ref="W153:Y153"/>
    <mergeCell ref="Z153:AB153"/>
    <mergeCell ref="AC153:AE153"/>
    <mergeCell ref="A143:T143"/>
    <mergeCell ref="U143:Y143"/>
    <mergeCell ref="Z143:AD143"/>
    <mergeCell ref="AE143:AI143"/>
    <mergeCell ref="AJ143:AN143"/>
    <mergeCell ref="AO143:AS143"/>
    <mergeCell ref="AT143:AX143"/>
    <mergeCell ref="A118:C118"/>
    <mergeCell ref="D118:T118"/>
    <mergeCell ref="U118:Y118"/>
    <mergeCell ref="Z118:AD118"/>
    <mergeCell ref="AE118:AI118"/>
    <mergeCell ref="AJ118:AN118"/>
    <mergeCell ref="AO118:AS118"/>
    <mergeCell ref="BB109:BF109"/>
    <mergeCell ref="BG109:BK109"/>
    <mergeCell ref="BL109:BP109"/>
    <mergeCell ref="BQ109:BT109"/>
    <mergeCell ref="BU109:BY109"/>
    <mergeCell ref="A109:C109"/>
    <mergeCell ref="D109:T109"/>
    <mergeCell ref="U109:Y109"/>
    <mergeCell ref="Z109:AD109"/>
    <mergeCell ref="AE109:AH109"/>
    <mergeCell ref="AI109:AM109"/>
    <mergeCell ref="AN109:AR109"/>
    <mergeCell ref="AS109:AW109"/>
    <mergeCell ref="AX109:BA109"/>
    <mergeCell ref="BG90:BK90"/>
    <mergeCell ref="BG89:BK89"/>
    <mergeCell ref="A90:D90"/>
    <mergeCell ref="E90:W90"/>
    <mergeCell ref="X90:AB90"/>
    <mergeCell ref="AC90:AG90"/>
    <mergeCell ref="AH90:AL90"/>
    <mergeCell ref="AM90:AQ90"/>
    <mergeCell ref="AR90:AV90"/>
    <mergeCell ref="AW90:BA90"/>
    <mergeCell ref="BB90:BF90"/>
    <mergeCell ref="BG88:BK88"/>
    <mergeCell ref="A89:D89"/>
    <mergeCell ref="E89:W89"/>
    <mergeCell ref="X89:AB89"/>
    <mergeCell ref="AC89:AG89"/>
    <mergeCell ref="AH89:AL89"/>
    <mergeCell ref="AM89:AQ89"/>
    <mergeCell ref="AR89:AV89"/>
    <mergeCell ref="AW89:BA89"/>
    <mergeCell ref="BB89:BF89"/>
    <mergeCell ref="BG87:BK87"/>
    <mergeCell ref="A88:D88"/>
    <mergeCell ref="E88:W88"/>
    <mergeCell ref="X88:AB88"/>
    <mergeCell ref="AC88:AG88"/>
    <mergeCell ref="AH88:AL88"/>
    <mergeCell ref="AM88:AQ88"/>
    <mergeCell ref="AR88:AV88"/>
    <mergeCell ref="AW88:BA88"/>
    <mergeCell ref="BB88:BF88"/>
    <mergeCell ref="BG86:BK86"/>
    <mergeCell ref="A87:D87"/>
    <mergeCell ref="E87:W87"/>
    <mergeCell ref="X87:AB87"/>
    <mergeCell ref="AC87:AG87"/>
    <mergeCell ref="AH87:AL87"/>
    <mergeCell ref="AM87:AQ87"/>
    <mergeCell ref="AR87:AV87"/>
    <mergeCell ref="AW87:BA87"/>
    <mergeCell ref="BB87:BF87"/>
    <mergeCell ref="BG85:BK85"/>
    <mergeCell ref="A86:D86"/>
    <mergeCell ref="E86:W86"/>
    <mergeCell ref="X86:AB86"/>
    <mergeCell ref="AC86:AG86"/>
    <mergeCell ref="AH86:AL86"/>
    <mergeCell ref="AM86:AQ86"/>
    <mergeCell ref="AR86:AV86"/>
    <mergeCell ref="AW86:BA86"/>
    <mergeCell ref="BB86:BF86"/>
    <mergeCell ref="BG84:BK84"/>
    <mergeCell ref="A85:D85"/>
    <mergeCell ref="E85:W85"/>
    <mergeCell ref="X85:AB85"/>
    <mergeCell ref="AC85:AG85"/>
    <mergeCell ref="AH85:AL85"/>
    <mergeCell ref="AM85:AQ85"/>
    <mergeCell ref="AR85:AV85"/>
    <mergeCell ref="AW85:BA85"/>
    <mergeCell ref="BB85:BF85"/>
    <mergeCell ref="BG83:BK83"/>
    <mergeCell ref="A84:D84"/>
    <mergeCell ref="E84:W84"/>
    <mergeCell ref="X84:AB84"/>
    <mergeCell ref="AC84:AG84"/>
    <mergeCell ref="AH84:AL84"/>
    <mergeCell ref="AM84:AQ84"/>
    <mergeCell ref="AR84:AV84"/>
    <mergeCell ref="AW84:BA84"/>
    <mergeCell ref="BB84:BF84"/>
    <mergeCell ref="BG82:BK82"/>
    <mergeCell ref="A83:D83"/>
    <mergeCell ref="E83:W83"/>
    <mergeCell ref="X83:AB83"/>
    <mergeCell ref="AC83:AG83"/>
    <mergeCell ref="AH83:AL83"/>
    <mergeCell ref="AM83:AQ83"/>
    <mergeCell ref="AR83:AV83"/>
    <mergeCell ref="AW83:BA83"/>
    <mergeCell ref="BB83:BF83"/>
    <mergeCell ref="BG81:BK81"/>
    <mergeCell ref="A82:D82"/>
    <mergeCell ref="E82:W82"/>
    <mergeCell ref="X82:AB82"/>
    <mergeCell ref="AC82:AG82"/>
    <mergeCell ref="AH82:AL82"/>
    <mergeCell ref="AM82:AQ82"/>
    <mergeCell ref="AR82:AV82"/>
    <mergeCell ref="AW82:BA82"/>
    <mergeCell ref="BB82:BF82"/>
    <mergeCell ref="BG80:BK80"/>
    <mergeCell ref="A81:D81"/>
    <mergeCell ref="E81:W81"/>
    <mergeCell ref="X81:AB81"/>
    <mergeCell ref="AC81:AG81"/>
    <mergeCell ref="AH81:AL81"/>
    <mergeCell ref="AM81:AQ81"/>
    <mergeCell ref="AR81:AV81"/>
    <mergeCell ref="AW81:BA81"/>
    <mergeCell ref="BB81:BF81"/>
    <mergeCell ref="BG79:BK79"/>
    <mergeCell ref="A80:D80"/>
    <mergeCell ref="E80:W80"/>
    <mergeCell ref="X80:AB80"/>
    <mergeCell ref="AC80:AG80"/>
    <mergeCell ref="AH80:AL80"/>
    <mergeCell ref="AM80:AQ80"/>
    <mergeCell ref="AR80:AV80"/>
    <mergeCell ref="AW80:BA80"/>
    <mergeCell ref="BB80:BF80"/>
    <mergeCell ref="A79:D79"/>
    <mergeCell ref="E79:W79"/>
    <mergeCell ref="X79:AB79"/>
    <mergeCell ref="AC79:AG79"/>
    <mergeCell ref="AH79:AL79"/>
    <mergeCell ref="BL62:BP62"/>
    <mergeCell ref="BQ62:BT62"/>
    <mergeCell ref="BU62:BY62"/>
    <mergeCell ref="AI62:AM62"/>
    <mergeCell ref="AN62:AR62"/>
    <mergeCell ref="AS62:AW62"/>
    <mergeCell ref="AX62:BA62"/>
    <mergeCell ref="BB62:BF62"/>
    <mergeCell ref="BG62:BK62"/>
    <mergeCell ref="BB61:BF61"/>
    <mergeCell ref="BG61:BK61"/>
    <mergeCell ref="BL61:BP61"/>
    <mergeCell ref="BQ61:BT61"/>
    <mergeCell ref="BU61:BY61"/>
    <mergeCell ref="A62:D62"/>
    <mergeCell ref="E62:T62"/>
    <mergeCell ref="U62:Y62"/>
    <mergeCell ref="Z62:AD62"/>
    <mergeCell ref="AE62:AH62"/>
    <mergeCell ref="BU60:BY60"/>
    <mergeCell ref="A61:D61"/>
    <mergeCell ref="E61:T61"/>
    <mergeCell ref="U61:Y61"/>
    <mergeCell ref="Z61:AD61"/>
    <mergeCell ref="AE61:AH61"/>
    <mergeCell ref="AI61:AM61"/>
    <mergeCell ref="AN61:AR61"/>
    <mergeCell ref="AS61:AW61"/>
    <mergeCell ref="AX61:BA61"/>
    <mergeCell ref="AS60:AW60"/>
    <mergeCell ref="AX60:BA60"/>
    <mergeCell ref="BB60:BF60"/>
    <mergeCell ref="BG60:BK60"/>
    <mergeCell ref="BL60:BP60"/>
    <mergeCell ref="BQ60:BT60"/>
    <mergeCell ref="BL59:BP59"/>
    <mergeCell ref="BQ59:BT59"/>
    <mergeCell ref="BU59:BY59"/>
    <mergeCell ref="A60:D60"/>
    <mergeCell ref="E60:T60"/>
    <mergeCell ref="U60:Y60"/>
    <mergeCell ref="Z60:AD60"/>
    <mergeCell ref="AE60:AH60"/>
    <mergeCell ref="AI60:AM60"/>
    <mergeCell ref="AN60:AR60"/>
    <mergeCell ref="AI59:AM59"/>
    <mergeCell ref="AN59:AR59"/>
    <mergeCell ref="AS59:AW59"/>
    <mergeCell ref="AX59:BA59"/>
    <mergeCell ref="BB59:BF59"/>
    <mergeCell ref="BG59:BK59"/>
    <mergeCell ref="BB58:BF58"/>
    <mergeCell ref="BG58:BK58"/>
    <mergeCell ref="BL58:BP58"/>
    <mergeCell ref="BQ58:BT58"/>
    <mergeCell ref="BU58:BY58"/>
    <mergeCell ref="A59:D59"/>
    <mergeCell ref="E59:T59"/>
    <mergeCell ref="U59:Y59"/>
    <mergeCell ref="Z59:AD59"/>
    <mergeCell ref="AE59:AH59"/>
    <mergeCell ref="BU57:BY57"/>
    <mergeCell ref="A58:D58"/>
    <mergeCell ref="E58:T58"/>
    <mergeCell ref="U58:Y58"/>
    <mergeCell ref="Z58:AD58"/>
    <mergeCell ref="AE58:AH58"/>
    <mergeCell ref="AI58:AM58"/>
    <mergeCell ref="AN58:AR58"/>
    <mergeCell ref="AS58:AW58"/>
    <mergeCell ref="AX58:BA58"/>
    <mergeCell ref="AS57:AW57"/>
    <mergeCell ref="AX57:BA57"/>
    <mergeCell ref="BB57:BF57"/>
    <mergeCell ref="BG57:BK57"/>
    <mergeCell ref="BL57:BP57"/>
    <mergeCell ref="BQ57:BT57"/>
    <mergeCell ref="BL56:BP56"/>
    <mergeCell ref="BQ56:BT56"/>
    <mergeCell ref="BU56:BY56"/>
    <mergeCell ref="A57:D57"/>
    <mergeCell ref="E57:T57"/>
    <mergeCell ref="U57:Y57"/>
    <mergeCell ref="Z57:AD57"/>
    <mergeCell ref="AE57:AH57"/>
    <mergeCell ref="AI57:AM57"/>
    <mergeCell ref="AN57:AR57"/>
    <mergeCell ref="AI56:AM56"/>
    <mergeCell ref="AN56:AR56"/>
    <mergeCell ref="AS56:AW56"/>
    <mergeCell ref="AX56:BA56"/>
    <mergeCell ref="BB56:BF56"/>
    <mergeCell ref="BG56:BK56"/>
    <mergeCell ref="BB55:BF55"/>
    <mergeCell ref="BG55:BK55"/>
    <mergeCell ref="BL55:BP55"/>
    <mergeCell ref="BQ55:BT55"/>
    <mergeCell ref="BU55:BY55"/>
    <mergeCell ref="A56:D56"/>
    <mergeCell ref="E56:T56"/>
    <mergeCell ref="U56:Y56"/>
    <mergeCell ref="Z56:AD56"/>
    <mergeCell ref="AE56:AH56"/>
    <mergeCell ref="BU54:BY54"/>
    <mergeCell ref="A55:D55"/>
    <mergeCell ref="E55:T55"/>
    <mergeCell ref="U55:Y55"/>
    <mergeCell ref="Z55:AD55"/>
    <mergeCell ref="AE55:AH55"/>
    <mergeCell ref="AI55:AM55"/>
    <mergeCell ref="AN55:AR55"/>
    <mergeCell ref="AS55:AW55"/>
    <mergeCell ref="AX55:BA55"/>
    <mergeCell ref="AS54:AW54"/>
    <mergeCell ref="AX54:BA54"/>
    <mergeCell ref="BB54:BF54"/>
    <mergeCell ref="BG54:BK54"/>
    <mergeCell ref="BL54:BP54"/>
    <mergeCell ref="BQ54:BT54"/>
    <mergeCell ref="BL53:BP53"/>
    <mergeCell ref="BQ53:BT53"/>
    <mergeCell ref="BU53:BY53"/>
    <mergeCell ref="A54:D54"/>
    <mergeCell ref="E54:T54"/>
    <mergeCell ref="U54:Y54"/>
    <mergeCell ref="Z54:AD54"/>
    <mergeCell ref="AE54:AH54"/>
    <mergeCell ref="AI54:AM54"/>
    <mergeCell ref="AN54:AR54"/>
    <mergeCell ref="AI53:AM53"/>
    <mergeCell ref="AN53:AR53"/>
    <mergeCell ref="AS53:AW53"/>
    <mergeCell ref="AX53:BA53"/>
    <mergeCell ref="BB53:BF53"/>
    <mergeCell ref="BG53:BK53"/>
    <mergeCell ref="BB52:BF52"/>
    <mergeCell ref="BG52:BK52"/>
    <mergeCell ref="BL52:BP52"/>
    <mergeCell ref="BQ52:BT52"/>
    <mergeCell ref="BU52:BY52"/>
    <mergeCell ref="A53:D53"/>
    <mergeCell ref="E53:T53"/>
    <mergeCell ref="U53:Y53"/>
    <mergeCell ref="Z53:AD53"/>
    <mergeCell ref="AE53:AH53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38:AA238"/>
    <mergeCell ref="AH238:AP238"/>
    <mergeCell ref="AU238:BF238"/>
    <mergeCell ref="AH239:AP239"/>
    <mergeCell ref="AU239:BF239"/>
    <mergeCell ref="A31:D31"/>
    <mergeCell ref="E31:T31"/>
    <mergeCell ref="U31:Y31"/>
    <mergeCell ref="Z31:AD31"/>
    <mergeCell ref="AE31:AH31"/>
    <mergeCell ref="A231:BL231"/>
    <mergeCell ref="A235:AA235"/>
    <mergeCell ref="AH235:AP235"/>
    <mergeCell ref="AU235:BF235"/>
    <mergeCell ref="AH236:AP236"/>
    <mergeCell ref="AU236:BF236"/>
    <mergeCell ref="AW223:BD223"/>
    <mergeCell ref="BE223:BL223"/>
    <mergeCell ref="A225:BL225"/>
    <mergeCell ref="A226:BL226"/>
    <mergeCell ref="A229:BL229"/>
    <mergeCell ref="A230:BL230"/>
    <mergeCell ref="AQ222:AV222"/>
    <mergeCell ref="AW222:BD222"/>
    <mergeCell ref="BE222:BL222"/>
    <mergeCell ref="A223:F223"/>
    <mergeCell ref="G223:S223"/>
    <mergeCell ref="T223:Y223"/>
    <mergeCell ref="Z223:AD223"/>
    <mergeCell ref="AE223:AJ223"/>
    <mergeCell ref="AK223:AP223"/>
    <mergeCell ref="AQ223:AV223"/>
    <mergeCell ref="A222:F222"/>
    <mergeCell ref="G222:S222"/>
    <mergeCell ref="T222:Y222"/>
    <mergeCell ref="Z222:AD222"/>
    <mergeCell ref="AE222:AJ222"/>
    <mergeCell ref="AK222:AP222"/>
    <mergeCell ref="BE219:BL220"/>
    <mergeCell ref="A221:F221"/>
    <mergeCell ref="G221:S221"/>
    <mergeCell ref="T221:Y221"/>
    <mergeCell ref="Z221:AD221"/>
    <mergeCell ref="AE221:AJ221"/>
    <mergeCell ref="AK221:AP221"/>
    <mergeCell ref="AQ221:AV221"/>
    <mergeCell ref="AW221:BD221"/>
    <mergeCell ref="BE221:BL221"/>
    <mergeCell ref="A217:BL217"/>
    <mergeCell ref="A218:BL218"/>
    <mergeCell ref="A219:F220"/>
    <mergeCell ref="G219:S220"/>
    <mergeCell ref="T219:Y220"/>
    <mergeCell ref="Z219:AD220"/>
    <mergeCell ref="AE219:AJ220"/>
    <mergeCell ref="AK219:AP220"/>
    <mergeCell ref="AQ219:AV220"/>
    <mergeCell ref="AW219:BD220"/>
    <mergeCell ref="AJ203:AN203"/>
    <mergeCell ref="AO203:AS203"/>
    <mergeCell ref="AT203:AW203"/>
    <mergeCell ref="AX203:BB203"/>
    <mergeCell ref="BC203:BG203"/>
    <mergeCell ref="BH203:BL203"/>
    <mergeCell ref="A203:F203"/>
    <mergeCell ref="G203:P203"/>
    <mergeCell ref="Q203:U203"/>
    <mergeCell ref="V203:Y203"/>
    <mergeCell ref="Z203:AD203"/>
    <mergeCell ref="AE203:AI203"/>
    <mergeCell ref="AJ202:AN202"/>
    <mergeCell ref="AO202:AS202"/>
    <mergeCell ref="AT202:AW202"/>
    <mergeCell ref="AX202:BB202"/>
    <mergeCell ref="BC202:BG202"/>
    <mergeCell ref="BH202:BL202"/>
    <mergeCell ref="A202:F202"/>
    <mergeCell ref="G202:P202"/>
    <mergeCell ref="Q202:U202"/>
    <mergeCell ref="V202:Y202"/>
    <mergeCell ref="Z202:AD202"/>
    <mergeCell ref="AE202:AI202"/>
    <mergeCell ref="AJ201:AN201"/>
    <mergeCell ref="AO201:AS201"/>
    <mergeCell ref="AT201:AW201"/>
    <mergeCell ref="AX201:BB201"/>
    <mergeCell ref="BC201:BG201"/>
    <mergeCell ref="BH201:BL201"/>
    <mergeCell ref="A201:F201"/>
    <mergeCell ref="G201:P201"/>
    <mergeCell ref="Q201:U201"/>
    <mergeCell ref="V201:Y201"/>
    <mergeCell ref="Z201:AD201"/>
    <mergeCell ref="AE201:AI201"/>
    <mergeCell ref="AT199:AW200"/>
    <mergeCell ref="AX199:BG199"/>
    <mergeCell ref="BH199:BL200"/>
    <mergeCell ref="Z200:AD200"/>
    <mergeCell ref="AE200:AI200"/>
    <mergeCell ref="AX200:BB200"/>
    <mergeCell ref="BC200:BG200"/>
    <mergeCell ref="A197:BL197"/>
    <mergeCell ref="A198:F200"/>
    <mergeCell ref="G198:P200"/>
    <mergeCell ref="Q198:AN198"/>
    <mergeCell ref="AO198:BL198"/>
    <mergeCell ref="Q199:U200"/>
    <mergeCell ref="V199:Y200"/>
    <mergeCell ref="Z199:AI199"/>
    <mergeCell ref="AJ199:AN200"/>
    <mergeCell ref="AO199:AS200"/>
    <mergeCell ref="AK194:AP194"/>
    <mergeCell ref="AQ194:AV194"/>
    <mergeCell ref="AW194:BA194"/>
    <mergeCell ref="BB194:BF194"/>
    <mergeCell ref="BG194:BL194"/>
    <mergeCell ref="A196:BL196"/>
    <mergeCell ref="AK193:AP193"/>
    <mergeCell ref="AQ193:AV193"/>
    <mergeCell ref="AW193:BA193"/>
    <mergeCell ref="BB193:BF193"/>
    <mergeCell ref="BG193:BL193"/>
    <mergeCell ref="A194:F194"/>
    <mergeCell ref="G194:S194"/>
    <mergeCell ref="T194:Y194"/>
    <mergeCell ref="Z194:AD194"/>
    <mergeCell ref="AE194:AJ194"/>
    <mergeCell ref="AK192:AP192"/>
    <mergeCell ref="AQ192:AV192"/>
    <mergeCell ref="AW192:BA192"/>
    <mergeCell ref="BB192:BF192"/>
    <mergeCell ref="BG192:BL192"/>
    <mergeCell ref="A193:F193"/>
    <mergeCell ref="G193:S193"/>
    <mergeCell ref="T193:Y193"/>
    <mergeCell ref="Z193:AD193"/>
    <mergeCell ref="AE193:AJ193"/>
    <mergeCell ref="AQ190:AV191"/>
    <mergeCell ref="AW190:BF190"/>
    <mergeCell ref="BG190:BL191"/>
    <mergeCell ref="AW191:BA191"/>
    <mergeCell ref="BB191:BF191"/>
    <mergeCell ref="A192:F192"/>
    <mergeCell ref="G192:S192"/>
    <mergeCell ref="T192:Y192"/>
    <mergeCell ref="Z192:AD192"/>
    <mergeCell ref="AE192:AJ192"/>
    <mergeCell ref="A190:F191"/>
    <mergeCell ref="G190:S191"/>
    <mergeCell ref="T190:Y191"/>
    <mergeCell ref="Z190:AD191"/>
    <mergeCell ref="AE190:AJ191"/>
    <mergeCell ref="AK190:AP191"/>
    <mergeCell ref="BP180:BS180"/>
    <mergeCell ref="A183:BL183"/>
    <mergeCell ref="A184:BL184"/>
    <mergeCell ref="A187:BL187"/>
    <mergeCell ref="A188:BL188"/>
    <mergeCell ref="A189:BL189"/>
    <mergeCell ref="AO180:AR180"/>
    <mergeCell ref="AS180:AW180"/>
    <mergeCell ref="AX180:BA180"/>
    <mergeCell ref="BB180:BF180"/>
    <mergeCell ref="BG180:BJ180"/>
    <mergeCell ref="BK180:BO180"/>
    <mergeCell ref="BB179:BF179"/>
    <mergeCell ref="BG179:BJ179"/>
    <mergeCell ref="BK179:BO179"/>
    <mergeCell ref="BP179:BS179"/>
    <mergeCell ref="A180:M180"/>
    <mergeCell ref="N180:U180"/>
    <mergeCell ref="V180:Z180"/>
    <mergeCell ref="AA180:AE180"/>
    <mergeCell ref="AF180:AI180"/>
    <mergeCell ref="AJ180:AN180"/>
    <mergeCell ref="BP178:BS178"/>
    <mergeCell ref="A179:M179"/>
    <mergeCell ref="N179:U179"/>
    <mergeCell ref="V179:Z179"/>
    <mergeCell ref="AA179:AE179"/>
    <mergeCell ref="AF179:AI179"/>
    <mergeCell ref="AJ179:AN179"/>
    <mergeCell ref="AO179:AR179"/>
    <mergeCell ref="AS179:AW179"/>
    <mergeCell ref="AX179:BA179"/>
    <mergeCell ref="AO178:AR178"/>
    <mergeCell ref="AS178:AW178"/>
    <mergeCell ref="AX178:BA178"/>
    <mergeCell ref="BB178:BF178"/>
    <mergeCell ref="BG178:BJ178"/>
    <mergeCell ref="BK178:BO178"/>
    <mergeCell ref="BB177:BF177"/>
    <mergeCell ref="BG177:BJ177"/>
    <mergeCell ref="BK177:BO177"/>
    <mergeCell ref="BP177:BS177"/>
    <mergeCell ref="A178:M178"/>
    <mergeCell ref="N178:U178"/>
    <mergeCell ref="V178:Z178"/>
    <mergeCell ref="AA178:AE178"/>
    <mergeCell ref="AF178:AI178"/>
    <mergeCell ref="AJ178:AN178"/>
    <mergeCell ref="AA177:AE177"/>
    <mergeCell ref="AF177:AI177"/>
    <mergeCell ref="AJ177:AN177"/>
    <mergeCell ref="AO177:AR177"/>
    <mergeCell ref="AS177:AW177"/>
    <mergeCell ref="AX177:BA177"/>
    <mergeCell ref="A174:BL174"/>
    <mergeCell ref="A175:BM175"/>
    <mergeCell ref="A176:M177"/>
    <mergeCell ref="N176:U177"/>
    <mergeCell ref="V176:Z177"/>
    <mergeCell ref="AA176:AI176"/>
    <mergeCell ref="AJ176:AR176"/>
    <mergeCell ref="AS176:BA176"/>
    <mergeCell ref="BB176:BJ176"/>
    <mergeCell ref="BK176:BS176"/>
    <mergeCell ref="AZ170:BD170"/>
    <mergeCell ref="A171:F171"/>
    <mergeCell ref="G171:S171"/>
    <mergeCell ref="T171:Z171"/>
    <mergeCell ref="AA171:AE171"/>
    <mergeCell ref="AF171:AJ171"/>
    <mergeCell ref="AK171:AO171"/>
    <mergeCell ref="AP171:AT171"/>
    <mergeCell ref="AU171:AY171"/>
    <mergeCell ref="AZ171:BD171"/>
    <mergeCell ref="AU169:AY169"/>
    <mergeCell ref="AZ169:BD169"/>
    <mergeCell ref="A170:F170"/>
    <mergeCell ref="G170:S170"/>
    <mergeCell ref="T170:Z170"/>
    <mergeCell ref="AA170:AE170"/>
    <mergeCell ref="AF170:AJ170"/>
    <mergeCell ref="AK170:AO170"/>
    <mergeCell ref="AP170:AT170"/>
    <mergeCell ref="AU170:AY170"/>
    <mergeCell ref="AP168:AT168"/>
    <mergeCell ref="AU168:AY168"/>
    <mergeCell ref="AZ168:BD168"/>
    <mergeCell ref="A169:F169"/>
    <mergeCell ref="G169:S169"/>
    <mergeCell ref="T169:Z169"/>
    <mergeCell ref="AA169:AE169"/>
    <mergeCell ref="AF169:AJ169"/>
    <mergeCell ref="AK169:AO169"/>
    <mergeCell ref="AP169:AT169"/>
    <mergeCell ref="A165:BL165"/>
    <mergeCell ref="A166:BD166"/>
    <mergeCell ref="A167:F168"/>
    <mergeCell ref="G167:S168"/>
    <mergeCell ref="T167:Z168"/>
    <mergeCell ref="AA167:AO167"/>
    <mergeCell ref="AP167:BD167"/>
    <mergeCell ref="AA168:AE168"/>
    <mergeCell ref="AF168:AJ168"/>
    <mergeCell ref="AK168:AO168"/>
    <mergeCell ref="AP163:AT163"/>
    <mergeCell ref="AU163:AY163"/>
    <mergeCell ref="AZ163:BD163"/>
    <mergeCell ref="BE163:BI163"/>
    <mergeCell ref="BJ163:BN163"/>
    <mergeCell ref="BO163:BS163"/>
    <mergeCell ref="A163:F163"/>
    <mergeCell ref="G163:S163"/>
    <mergeCell ref="T163:Z163"/>
    <mergeCell ref="AA163:AE163"/>
    <mergeCell ref="AF163:AJ163"/>
    <mergeCell ref="AK163:AO163"/>
    <mergeCell ref="AP162:AT162"/>
    <mergeCell ref="AU162:AY162"/>
    <mergeCell ref="AZ162:BD162"/>
    <mergeCell ref="BE162:BI162"/>
    <mergeCell ref="BJ162:BN162"/>
    <mergeCell ref="BO162:BS162"/>
    <mergeCell ref="A162:F162"/>
    <mergeCell ref="G162:S162"/>
    <mergeCell ref="T162:Z162"/>
    <mergeCell ref="AA162:AE162"/>
    <mergeCell ref="AF162:AJ162"/>
    <mergeCell ref="AK162:AO162"/>
    <mergeCell ref="AP161:AT161"/>
    <mergeCell ref="AU161:AY161"/>
    <mergeCell ref="AZ161:BD161"/>
    <mergeCell ref="BE161:BI161"/>
    <mergeCell ref="BJ161:BN161"/>
    <mergeCell ref="BO161:BS161"/>
    <mergeCell ref="A161:F161"/>
    <mergeCell ref="G161:S161"/>
    <mergeCell ref="T161:Z161"/>
    <mergeCell ref="AA161:AE161"/>
    <mergeCell ref="AF161:AJ161"/>
    <mergeCell ref="AK161:AO161"/>
    <mergeCell ref="AP160:AT160"/>
    <mergeCell ref="AU160:AY160"/>
    <mergeCell ref="AZ160:BD160"/>
    <mergeCell ref="BE160:BI160"/>
    <mergeCell ref="BJ160:BN160"/>
    <mergeCell ref="BO160:BS160"/>
    <mergeCell ref="A158:BS158"/>
    <mergeCell ref="A159:F160"/>
    <mergeCell ref="G159:S160"/>
    <mergeCell ref="T159:Z160"/>
    <mergeCell ref="AA159:AO159"/>
    <mergeCell ref="AP159:BD159"/>
    <mergeCell ref="BE159:BS159"/>
    <mergeCell ref="AA160:AE160"/>
    <mergeCell ref="AF160:AJ160"/>
    <mergeCell ref="AK160:AO160"/>
    <mergeCell ref="BA152:BC152"/>
    <mergeCell ref="BD152:BF152"/>
    <mergeCell ref="BG152:BI152"/>
    <mergeCell ref="BJ152:BL152"/>
    <mergeCell ref="A156:BL156"/>
    <mergeCell ref="A157:BS157"/>
    <mergeCell ref="AF153:AH153"/>
    <mergeCell ref="AI153:AK153"/>
    <mergeCell ref="AL153:AN153"/>
    <mergeCell ref="AO153:AQ153"/>
    <mergeCell ref="AI152:AK152"/>
    <mergeCell ref="AL152:AN152"/>
    <mergeCell ref="AO152:AQ152"/>
    <mergeCell ref="AR152:AT152"/>
    <mergeCell ref="AU152:AW152"/>
    <mergeCell ref="AX152:AZ152"/>
    <mergeCell ref="BA151:BC151"/>
    <mergeCell ref="BD151:BF151"/>
    <mergeCell ref="BG151:BI151"/>
    <mergeCell ref="BJ151:BL151"/>
    <mergeCell ref="A152:C152"/>
    <mergeCell ref="D152:V152"/>
    <mergeCell ref="W152:Y152"/>
    <mergeCell ref="Z152:AB152"/>
    <mergeCell ref="AC152:AE152"/>
    <mergeCell ref="AF152:AH152"/>
    <mergeCell ref="AI151:AK151"/>
    <mergeCell ref="AL151:AN151"/>
    <mergeCell ref="AO151:AQ151"/>
    <mergeCell ref="AR151:AT151"/>
    <mergeCell ref="AU151:AW151"/>
    <mergeCell ref="AX151:AZ151"/>
    <mergeCell ref="BA150:BC150"/>
    <mergeCell ref="BD150:BF150"/>
    <mergeCell ref="BG150:BI150"/>
    <mergeCell ref="BJ150:BL150"/>
    <mergeCell ref="A151:C151"/>
    <mergeCell ref="D151:V151"/>
    <mergeCell ref="W151:Y151"/>
    <mergeCell ref="Z151:AB151"/>
    <mergeCell ref="AC151:AE151"/>
    <mergeCell ref="AF151:AH151"/>
    <mergeCell ref="AI150:AK150"/>
    <mergeCell ref="AL150:AN150"/>
    <mergeCell ref="AO150:AQ150"/>
    <mergeCell ref="AR150:AT150"/>
    <mergeCell ref="AU150:AW150"/>
    <mergeCell ref="AX150:AZ150"/>
    <mergeCell ref="A150:C150"/>
    <mergeCell ref="D150:V150"/>
    <mergeCell ref="W150:Y150"/>
    <mergeCell ref="Z150:AB150"/>
    <mergeCell ref="AC150:AE150"/>
    <mergeCell ref="AF150:AH150"/>
    <mergeCell ref="BJ148:BL149"/>
    <mergeCell ref="W149:Y149"/>
    <mergeCell ref="Z149:AB149"/>
    <mergeCell ref="AC149:AE149"/>
    <mergeCell ref="AF149:AH149"/>
    <mergeCell ref="AI149:AK149"/>
    <mergeCell ref="AL149:AN149"/>
    <mergeCell ref="AO149:AQ149"/>
    <mergeCell ref="AR149:AT149"/>
    <mergeCell ref="BG147:BL147"/>
    <mergeCell ref="W148:AB148"/>
    <mergeCell ref="AC148:AH148"/>
    <mergeCell ref="AI148:AN148"/>
    <mergeCell ref="AO148:AT148"/>
    <mergeCell ref="AU148:AW149"/>
    <mergeCell ref="AX148:AZ149"/>
    <mergeCell ref="BA148:BC149"/>
    <mergeCell ref="BD148:BF149"/>
    <mergeCell ref="BG148:BI149"/>
    <mergeCell ref="A147:C149"/>
    <mergeCell ref="D147:V149"/>
    <mergeCell ref="W147:AH147"/>
    <mergeCell ref="AI147:AT147"/>
    <mergeCell ref="AU147:AZ147"/>
    <mergeCell ref="BA147:BF147"/>
    <mergeCell ref="AT142:AX142"/>
    <mergeCell ref="AY142:BC142"/>
    <mergeCell ref="BD142:BH142"/>
    <mergeCell ref="BI142:BM142"/>
    <mergeCell ref="BN142:BR142"/>
    <mergeCell ref="A146:BL146"/>
    <mergeCell ref="AY143:BC143"/>
    <mergeCell ref="BD143:BH143"/>
    <mergeCell ref="BI143:BM143"/>
    <mergeCell ref="BN143:BR143"/>
    <mergeCell ref="A142:T142"/>
    <mergeCell ref="U142:Y142"/>
    <mergeCell ref="Z142:AD142"/>
    <mergeCell ref="AE142:AI142"/>
    <mergeCell ref="AJ142:AN142"/>
    <mergeCell ref="AO142:AS142"/>
    <mergeCell ref="AO141:AS141"/>
    <mergeCell ref="AT141:AX141"/>
    <mergeCell ref="AY141:BC141"/>
    <mergeCell ref="BD141:BH141"/>
    <mergeCell ref="BI141:BM141"/>
    <mergeCell ref="BN141:BR141"/>
    <mergeCell ref="AT140:AX140"/>
    <mergeCell ref="AY140:BC140"/>
    <mergeCell ref="BD140:BH140"/>
    <mergeCell ref="BI140:BM140"/>
    <mergeCell ref="BN140:BR140"/>
    <mergeCell ref="A141:T141"/>
    <mergeCell ref="U141:Y141"/>
    <mergeCell ref="Z141:AD141"/>
    <mergeCell ref="AE141:AI141"/>
    <mergeCell ref="AJ141:AN141"/>
    <mergeCell ref="A140:T140"/>
    <mergeCell ref="U140:Y140"/>
    <mergeCell ref="Z140:AD140"/>
    <mergeCell ref="AE140:AI140"/>
    <mergeCell ref="AJ140:AN140"/>
    <mergeCell ref="AO140:AS140"/>
    <mergeCell ref="AO139:AS139"/>
    <mergeCell ref="AT139:AX139"/>
    <mergeCell ref="AY139:BC139"/>
    <mergeCell ref="BD139:BH139"/>
    <mergeCell ref="BI139:BM139"/>
    <mergeCell ref="BN139:BR139"/>
    <mergeCell ref="A138:T139"/>
    <mergeCell ref="U138:AD138"/>
    <mergeCell ref="AE138:AN138"/>
    <mergeCell ref="AO138:AX138"/>
    <mergeCell ref="AY138:BH138"/>
    <mergeCell ref="BI138:BR138"/>
    <mergeCell ref="U139:Y139"/>
    <mergeCell ref="Z139:AD139"/>
    <mergeCell ref="AE139:AI139"/>
    <mergeCell ref="AJ139:AN139"/>
    <mergeCell ref="AP134:AT134"/>
    <mergeCell ref="AU134:AY134"/>
    <mergeCell ref="AZ134:BD134"/>
    <mergeCell ref="BE134:BI134"/>
    <mergeCell ref="A136:BL136"/>
    <mergeCell ref="A137:BR137"/>
    <mergeCell ref="AP133:AT133"/>
    <mergeCell ref="AU133:AY133"/>
    <mergeCell ref="AZ133:BD133"/>
    <mergeCell ref="BE133:BI133"/>
    <mergeCell ref="A134:C134"/>
    <mergeCell ref="D134:P134"/>
    <mergeCell ref="Q134:U134"/>
    <mergeCell ref="V134:AE134"/>
    <mergeCell ref="AF134:AJ134"/>
    <mergeCell ref="AK134:AO134"/>
    <mergeCell ref="AP132:AT132"/>
    <mergeCell ref="AU132:AY132"/>
    <mergeCell ref="AZ132:BD132"/>
    <mergeCell ref="BE132:BI132"/>
    <mergeCell ref="A133:C133"/>
    <mergeCell ref="D133:P133"/>
    <mergeCell ref="Q133:U133"/>
    <mergeCell ref="V133:AE133"/>
    <mergeCell ref="AF133:AJ133"/>
    <mergeCell ref="AK133:AO133"/>
    <mergeCell ref="AP131:AT131"/>
    <mergeCell ref="AU131:AY131"/>
    <mergeCell ref="AZ131:BD131"/>
    <mergeCell ref="BE131:BI131"/>
    <mergeCell ref="A132:C132"/>
    <mergeCell ref="D132:P132"/>
    <mergeCell ref="Q132:U132"/>
    <mergeCell ref="V132:AE132"/>
    <mergeCell ref="AF132:AJ132"/>
    <mergeCell ref="AK132:AO132"/>
    <mergeCell ref="BT127:BX127"/>
    <mergeCell ref="A129:BL129"/>
    <mergeCell ref="A130:C131"/>
    <mergeCell ref="D130:P131"/>
    <mergeCell ref="Q130:U131"/>
    <mergeCell ref="V130:AE131"/>
    <mergeCell ref="AF130:AT130"/>
    <mergeCell ref="AU130:BI130"/>
    <mergeCell ref="AF131:AJ131"/>
    <mergeCell ref="AK131:AO131"/>
    <mergeCell ref="AP127:AT127"/>
    <mergeCell ref="AU127:AY127"/>
    <mergeCell ref="AZ127:BD127"/>
    <mergeCell ref="BE127:BI127"/>
    <mergeCell ref="BJ127:BN127"/>
    <mergeCell ref="BO127:BS127"/>
    <mergeCell ref="BE126:BI126"/>
    <mergeCell ref="BJ126:BN126"/>
    <mergeCell ref="BO126:BS126"/>
    <mergeCell ref="BT126:BX126"/>
    <mergeCell ref="A127:C127"/>
    <mergeCell ref="D127:P127"/>
    <mergeCell ref="Q127:U127"/>
    <mergeCell ref="V127:AE127"/>
    <mergeCell ref="AF127:AJ127"/>
    <mergeCell ref="AK127:AO127"/>
    <mergeCell ref="BT125:BX125"/>
    <mergeCell ref="A126:C126"/>
    <mergeCell ref="D126:P126"/>
    <mergeCell ref="Q126:U126"/>
    <mergeCell ref="V126:AE126"/>
    <mergeCell ref="AF126:AJ126"/>
    <mergeCell ref="AK126:AO126"/>
    <mergeCell ref="AP126:AT126"/>
    <mergeCell ref="AU126:AY126"/>
    <mergeCell ref="AZ126:BD126"/>
    <mergeCell ref="AP125:AT125"/>
    <mergeCell ref="AU125:AY125"/>
    <mergeCell ref="AZ125:BD125"/>
    <mergeCell ref="BE125:BI125"/>
    <mergeCell ref="BJ125:BN125"/>
    <mergeCell ref="BO125:BS125"/>
    <mergeCell ref="A125:C125"/>
    <mergeCell ref="D125:P125"/>
    <mergeCell ref="Q125:U125"/>
    <mergeCell ref="V125:AE125"/>
    <mergeCell ref="AF125:AJ125"/>
    <mergeCell ref="AK125:AO125"/>
    <mergeCell ref="BJ123:BX123"/>
    <mergeCell ref="AF124:AJ124"/>
    <mergeCell ref="AK124:AO124"/>
    <mergeCell ref="AP124:AT124"/>
    <mergeCell ref="AU124:AY124"/>
    <mergeCell ref="AZ124:BD124"/>
    <mergeCell ref="BE124:BI124"/>
    <mergeCell ref="BJ124:BN124"/>
    <mergeCell ref="BO124:BS124"/>
    <mergeCell ref="BT124:BX124"/>
    <mergeCell ref="A123:C124"/>
    <mergeCell ref="D123:P124"/>
    <mergeCell ref="Q123:U124"/>
    <mergeCell ref="V123:AE124"/>
    <mergeCell ref="AF123:AT123"/>
    <mergeCell ref="AU123:BI123"/>
    <mergeCell ref="AO117:AS117"/>
    <mergeCell ref="AT117:AX117"/>
    <mergeCell ref="AY117:BC117"/>
    <mergeCell ref="BD117:BH117"/>
    <mergeCell ref="A121:BL121"/>
    <mergeCell ref="A122:BL122"/>
    <mergeCell ref="AT118:AX118"/>
    <mergeCell ref="AY118:BC118"/>
    <mergeCell ref="BD118:BH118"/>
    <mergeCell ref="AO116:AS116"/>
    <mergeCell ref="AT116:AX116"/>
    <mergeCell ref="AY116:BC116"/>
    <mergeCell ref="BD116:BH116"/>
    <mergeCell ref="A117:C117"/>
    <mergeCell ref="D117:T117"/>
    <mergeCell ref="U117:Y117"/>
    <mergeCell ref="Z117:AD117"/>
    <mergeCell ref="AE117:AI117"/>
    <mergeCell ref="AJ117:AN117"/>
    <mergeCell ref="AO115:AS115"/>
    <mergeCell ref="AT115:AX115"/>
    <mergeCell ref="AY115:BC115"/>
    <mergeCell ref="BD115:BH115"/>
    <mergeCell ref="A116:C116"/>
    <mergeCell ref="D116:T116"/>
    <mergeCell ref="U116:Y116"/>
    <mergeCell ref="Z116:AD116"/>
    <mergeCell ref="AE116:AI116"/>
    <mergeCell ref="AJ116:AN116"/>
    <mergeCell ref="A115:C115"/>
    <mergeCell ref="D115:T115"/>
    <mergeCell ref="U115:Y115"/>
    <mergeCell ref="Z115:AD115"/>
    <mergeCell ref="AE115:AI115"/>
    <mergeCell ref="AJ115:AN115"/>
    <mergeCell ref="AE114:AI114"/>
    <mergeCell ref="AJ114:AN114"/>
    <mergeCell ref="AO114:AS114"/>
    <mergeCell ref="AT114:AX114"/>
    <mergeCell ref="AY114:BC114"/>
    <mergeCell ref="BD114:BH114"/>
    <mergeCell ref="BQ108:BT108"/>
    <mergeCell ref="BU108:BY108"/>
    <mergeCell ref="A111:BL111"/>
    <mergeCell ref="A112:BH112"/>
    <mergeCell ref="A113:C114"/>
    <mergeCell ref="D113:T114"/>
    <mergeCell ref="U113:AN113"/>
    <mergeCell ref="AO113:BH113"/>
    <mergeCell ref="U114:Y114"/>
    <mergeCell ref="Z114:AD114"/>
    <mergeCell ref="AN108:AR108"/>
    <mergeCell ref="AS108:AW108"/>
    <mergeCell ref="AX108:BA108"/>
    <mergeCell ref="BB108:BF108"/>
    <mergeCell ref="BG108:BK108"/>
    <mergeCell ref="BL108:BP108"/>
    <mergeCell ref="A108:C108"/>
    <mergeCell ref="D108:T108"/>
    <mergeCell ref="U108:Y108"/>
    <mergeCell ref="Z108:AD108"/>
    <mergeCell ref="AE108:AH108"/>
    <mergeCell ref="AI108:AM108"/>
    <mergeCell ref="AX107:BA107"/>
    <mergeCell ref="BB107:BF107"/>
    <mergeCell ref="BG107:BK107"/>
    <mergeCell ref="BL107:BP107"/>
    <mergeCell ref="BQ107:BT107"/>
    <mergeCell ref="BU107:BY107"/>
    <mergeCell ref="BQ106:BT106"/>
    <mergeCell ref="BU106:BY106"/>
    <mergeCell ref="A107:C107"/>
    <mergeCell ref="D107:T107"/>
    <mergeCell ref="U107:Y107"/>
    <mergeCell ref="Z107:AD107"/>
    <mergeCell ref="AE107:AH107"/>
    <mergeCell ref="AI107:AM107"/>
    <mergeCell ref="AN107:AR107"/>
    <mergeCell ref="AS107:AW107"/>
    <mergeCell ref="AN106:AR106"/>
    <mergeCell ref="AS106:AW106"/>
    <mergeCell ref="AX106:BA106"/>
    <mergeCell ref="BB106:BF106"/>
    <mergeCell ref="BG106:BK106"/>
    <mergeCell ref="BL106:BP106"/>
    <mergeCell ref="A106:C106"/>
    <mergeCell ref="D106:T106"/>
    <mergeCell ref="U106:Y106"/>
    <mergeCell ref="Z106:AD106"/>
    <mergeCell ref="AE106:AH106"/>
    <mergeCell ref="AI106:AM106"/>
    <mergeCell ref="AX105:BA105"/>
    <mergeCell ref="BB105:BF105"/>
    <mergeCell ref="BG105:BK105"/>
    <mergeCell ref="BL105:BP105"/>
    <mergeCell ref="BQ105:BT105"/>
    <mergeCell ref="BU105:BY105"/>
    <mergeCell ref="U105:Y105"/>
    <mergeCell ref="Z105:AD105"/>
    <mergeCell ref="AE105:AH105"/>
    <mergeCell ref="AI105:AM105"/>
    <mergeCell ref="AN105:AR105"/>
    <mergeCell ref="AS105:AW105"/>
    <mergeCell ref="BB98:BF98"/>
    <mergeCell ref="BG98:BK98"/>
    <mergeCell ref="A101:BL101"/>
    <mergeCell ref="A102:BL102"/>
    <mergeCell ref="A103:BY103"/>
    <mergeCell ref="A104:C105"/>
    <mergeCell ref="D104:T105"/>
    <mergeCell ref="U104:AM104"/>
    <mergeCell ref="AN104:BF104"/>
    <mergeCell ref="BG104:BY104"/>
    <mergeCell ref="BB97:BF97"/>
    <mergeCell ref="BG97:BK97"/>
    <mergeCell ref="A98:E98"/>
    <mergeCell ref="F98:W98"/>
    <mergeCell ref="X98:AB98"/>
    <mergeCell ref="AC98:AG98"/>
    <mergeCell ref="AH98:AL98"/>
    <mergeCell ref="AM98:AQ98"/>
    <mergeCell ref="AR98:AV98"/>
    <mergeCell ref="AW98:BA98"/>
    <mergeCell ref="BB96:BF96"/>
    <mergeCell ref="BG96:BK96"/>
    <mergeCell ref="A97:E97"/>
    <mergeCell ref="F97:W97"/>
    <mergeCell ref="X97:AB97"/>
    <mergeCell ref="AC97:AG97"/>
    <mergeCell ref="AH97:AL97"/>
    <mergeCell ref="AM97:AQ97"/>
    <mergeCell ref="AR97:AV97"/>
    <mergeCell ref="AW97:BA97"/>
    <mergeCell ref="BB95:BF95"/>
    <mergeCell ref="BG95:BK95"/>
    <mergeCell ref="A96:E96"/>
    <mergeCell ref="F96:W96"/>
    <mergeCell ref="X96:AB96"/>
    <mergeCell ref="AC96:AG96"/>
    <mergeCell ref="AH96:AL96"/>
    <mergeCell ref="AM96:AQ96"/>
    <mergeCell ref="AR96:AV96"/>
    <mergeCell ref="AW96:BA96"/>
    <mergeCell ref="A94:E95"/>
    <mergeCell ref="F94:W95"/>
    <mergeCell ref="X94:AQ94"/>
    <mergeCell ref="AR94:BK94"/>
    <mergeCell ref="X95:AB95"/>
    <mergeCell ref="AC95:AG95"/>
    <mergeCell ref="AH95:AL95"/>
    <mergeCell ref="AM95:AQ95"/>
    <mergeCell ref="AR95:AV95"/>
    <mergeCell ref="AW95:BA95"/>
    <mergeCell ref="AR78:AV78"/>
    <mergeCell ref="AW78:BA78"/>
    <mergeCell ref="BB78:BF78"/>
    <mergeCell ref="BG78:BK78"/>
    <mergeCell ref="A92:BL92"/>
    <mergeCell ref="A93:BK93"/>
    <mergeCell ref="AM79:AQ79"/>
    <mergeCell ref="AR79:AV79"/>
    <mergeCell ref="AW79:BA79"/>
    <mergeCell ref="BB79:BF79"/>
    <mergeCell ref="AR77:AV77"/>
    <mergeCell ref="AW77:BA77"/>
    <mergeCell ref="BB77:BF77"/>
    <mergeCell ref="BG77:BK77"/>
    <mergeCell ref="A78:D78"/>
    <mergeCell ref="E78:W78"/>
    <mergeCell ref="X78:AB78"/>
    <mergeCell ref="AC78:AG78"/>
    <mergeCell ref="AH78:AL78"/>
    <mergeCell ref="AM78:AQ78"/>
    <mergeCell ref="AR76:AV76"/>
    <mergeCell ref="AW76:BA76"/>
    <mergeCell ref="BB76:BF76"/>
    <mergeCell ref="BG76:BK76"/>
    <mergeCell ref="A77:D77"/>
    <mergeCell ref="E77:W77"/>
    <mergeCell ref="X77:AB77"/>
    <mergeCell ref="AC77:AG77"/>
    <mergeCell ref="AH77:AL77"/>
    <mergeCell ref="AM77:AQ77"/>
    <mergeCell ref="A76:D76"/>
    <mergeCell ref="E76:W76"/>
    <mergeCell ref="X76:AB76"/>
    <mergeCell ref="AC76:AG76"/>
    <mergeCell ref="AH76:AL76"/>
    <mergeCell ref="AM76:AQ76"/>
    <mergeCell ref="AH75:AL75"/>
    <mergeCell ref="AM75:AQ75"/>
    <mergeCell ref="AR75:AV75"/>
    <mergeCell ref="AW75:BA75"/>
    <mergeCell ref="BB75:BF75"/>
    <mergeCell ref="BG75:BK75"/>
    <mergeCell ref="BQ70:BT70"/>
    <mergeCell ref="BU70:BY70"/>
    <mergeCell ref="A72:BL72"/>
    <mergeCell ref="A73:BK73"/>
    <mergeCell ref="A74:D75"/>
    <mergeCell ref="E74:W75"/>
    <mergeCell ref="X74:AQ74"/>
    <mergeCell ref="AR74:BK74"/>
    <mergeCell ref="X75:AB75"/>
    <mergeCell ref="AC75:AG75"/>
    <mergeCell ref="AN70:AR70"/>
    <mergeCell ref="AS70:AW70"/>
    <mergeCell ref="AX70:BA70"/>
    <mergeCell ref="BB70:BF70"/>
    <mergeCell ref="BG70:BK70"/>
    <mergeCell ref="BL70:BP70"/>
    <mergeCell ref="A70:E70"/>
    <mergeCell ref="F70:T70"/>
    <mergeCell ref="U70:Y70"/>
    <mergeCell ref="Z70:AD70"/>
    <mergeCell ref="AE70:AH70"/>
    <mergeCell ref="AI70:AM70"/>
    <mergeCell ref="AX69:BA69"/>
    <mergeCell ref="BB69:BF69"/>
    <mergeCell ref="BG69:BK69"/>
    <mergeCell ref="BL69:BP69"/>
    <mergeCell ref="BQ69:BT69"/>
    <mergeCell ref="BU69:BY69"/>
    <mergeCell ref="BQ68:BT68"/>
    <mergeCell ref="BU68:BY68"/>
    <mergeCell ref="A69:E69"/>
    <mergeCell ref="F69:T69"/>
    <mergeCell ref="U69:Y69"/>
    <mergeCell ref="Z69:AD69"/>
    <mergeCell ref="AE69:AH69"/>
    <mergeCell ref="AI69:AM69"/>
    <mergeCell ref="AN69:AR69"/>
    <mergeCell ref="AS69:AW69"/>
    <mergeCell ref="AN68:AR68"/>
    <mergeCell ref="AS68:AW68"/>
    <mergeCell ref="AX68:BA68"/>
    <mergeCell ref="BB68:BF68"/>
    <mergeCell ref="BG68:BK68"/>
    <mergeCell ref="BL68:BP68"/>
    <mergeCell ref="BG67:BK67"/>
    <mergeCell ref="BL67:BP67"/>
    <mergeCell ref="BQ67:BT67"/>
    <mergeCell ref="BU67:BY67"/>
    <mergeCell ref="A68:E68"/>
    <mergeCell ref="F68:T68"/>
    <mergeCell ref="U68:Y68"/>
    <mergeCell ref="Z68:AD68"/>
    <mergeCell ref="AE68:AH68"/>
    <mergeCell ref="AI68:AM68"/>
    <mergeCell ref="AE67:AH67"/>
    <mergeCell ref="AI67:AM67"/>
    <mergeCell ref="AN67:AR67"/>
    <mergeCell ref="AS67:AW67"/>
    <mergeCell ref="AX67:BA67"/>
    <mergeCell ref="BB67:BF67"/>
    <mergeCell ref="BU50:BY50"/>
    <mergeCell ref="A64:BL64"/>
    <mergeCell ref="A65:BY65"/>
    <mergeCell ref="A66:E67"/>
    <mergeCell ref="F66:T67"/>
    <mergeCell ref="U66:AM66"/>
    <mergeCell ref="AN66:BF66"/>
    <mergeCell ref="BG66:BY66"/>
    <mergeCell ref="U67:Y67"/>
    <mergeCell ref="Z67:AD67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108 A152 A117">
    <cfRule type="cellIs" dxfId="6" priority="7" stopIfTrue="1" operator="equal">
      <formula>A107</formula>
    </cfRule>
  </conditionalFormatting>
  <conditionalFormatting sqref="A127:C127 A134:C134">
    <cfRule type="cellIs" dxfId="5" priority="8" stopIfTrue="1" operator="equal">
      <formula>A126</formula>
    </cfRule>
    <cfRule type="cellIs" dxfId="4" priority="9" stopIfTrue="1" operator="equal">
      <formula>0</formula>
    </cfRule>
  </conditionalFormatting>
  <conditionalFormatting sqref="A109">
    <cfRule type="cellIs" dxfId="3" priority="6" stopIfTrue="1" operator="equal">
      <formula>A108</formula>
    </cfRule>
  </conditionalFormatting>
  <conditionalFormatting sqref="A119">
    <cfRule type="cellIs" dxfId="2" priority="11" stopIfTrue="1" operator="equal">
      <formula>A117</formula>
    </cfRule>
  </conditionalFormatting>
  <conditionalFormatting sqref="A118">
    <cfRule type="cellIs" dxfId="1" priority="4" stopIfTrue="1" operator="equal">
      <formula>A117</formula>
    </cfRule>
  </conditionalFormatting>
  <conditionalFormatting sqref="A153">
    <cfRule type="cellIs" dxfId="0" priority="2" stopIfTrue="1" operator="equal">
      <formula>A152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КПК0913113</vt:lpstr>
      <vt:lpstr>'Додаток2 КПК0913113'!Область_печати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2025-08-12T08:48:08Z</dcterms:modified>
</cp:coreProperties>
</file>