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D:\бюджетні запити на 2022 рік\"/>
    </mc:Choice>
  </mc:AlternateContent>
  <bookViews>
    <workbookView xWindow="390" yWindow="1005" windowWidth="27795" windowHeight="14385" tabRatio="522"/>
  </bookViews>
  <sheets>
    <sheet name="Додаток1" sheetId="1" r:id="rId1"/>
    <sheet name="Додаток2 КПК0210150" sheetId="6" r:id="rId2"/>
    <sheet name="Додаток2 КПК0210191" sheetId="7" r:id="rId3"/>
    <sheet name="Додаток2 КПК0211010" sheetId="8" r:id="rId4"/>
    <sheet name="Додаток2 КПК0211021" sheetId="9" r:id="rId5"/>
    <sheet name="Додаток2 КПК0211031" sheetId="10" r:id="rId6"/>
    <sheet name="Додаток2 КПК0211061" sheetId="11" r:id="rId7"/>
    <sheet name="Додаток2 КПК0211070" sheetId="12" r:id="rId8"/>
    <sheet name="Додаток2 КПК0211142" sheetId="13" r:id="rId9"/>
    <sheet name="Додаток2 КПК0211181" sheetId="14" r:id="rId10"/>
    <sheet name="Додаток2 КПК0211200" sheetId="15" r:id="rId11"/>
    <sheet name="Додаток2 КПК0212111" sheetId="16" r:id="rId12"/>
    <sheet name="Додаток2 КПК0212152" sheetId="17" r:id="rId13"/>
    <sheet name="Додаток2 КПК0213033" sheetId="18" r:id="rId14"/>
    <sheet name="Додаток2 КПК0213050" sheetId="19" r:id="rId15"/>
    <sheet name="Додаток2 КПК0213113" sheetId="20" r:id="rId16"/>
    <sheet name="Додаток2 КПК0213140" sheetId="21" r:id="rId17"/>
    <sheet name="Додаток2 КПК0213160" sheetId="22" r:id="rId18"/>
    <sheet name="Додаток2 КПК0213210" sheetId="23" r:id="rId19"/>
    <sheet name="Додаток2 КПК0213242" sheetId="24" r:id="rId20"/>
    <sheet name="Додаток2 КПК0214030" sheetId="25" r:id="rId21"/>
    <sheet name="Додаток2 КПК0214040" sheetId="26" r:id="rId22"/>
    <sheet name="Додаток2 КПК0214060" sheetId="27" r:id="rId23"/>
    <sheet name="Додаток2 КПК0214082" sheetId="28" r:id="rId24"/>
    <sheet name="Додаток2 КПК0215041" sheetId="29" r:id="rId25"/>
    <sheet name="Додаток2 КПК0215062" sheetId="30" r:id="rId26"/>
    <sheet name="Додаток2 КПК0216020" sheetId="31" r:id="rId27"/>
    <sheet name="Додаток2 КПК0216030" sheetId="32" r:id="rId28"/>
    <sheet name="Додаток2 КПК0216090" sheetId="33" r:id="rId29"/>
    <sheet name="Додаток2 КПК0217130" sheetId="34" r:id="rId30"/>
    <sheet name="Додаток2 КПК0217310" sheetId="35" r:id="rId31"/>
    <sheet name="Додаток2 КПК0217321" sheetId="36" r:id="rId32"/>
    <sheet name="Додаток2 КПК0217325" sheetId="37" r:id="rId33"/>
    <sheet name="Додаток2 КПК0217330" sheetId="38" r:id="rId34"/>
    <sheet name="Додаток2 КПК0217363" sheetId="39" r:id="rId35"/>
    <sheet name="Додаток2 КПК0217461" sheetId="40" r:id="rId36"/>
    <sheet name="Додаток2 КПК0217540" sheetId="41" r:id="rId37"/>
    <sheet name="Додаток2 КПК0217680" sheetId="42" r:id="rId38"/>
    <sheet name="Додаток2 КПК0217693" sheetId="43" r:id="rId39"/>
    <sheet name="Додаток2 КПК0218130" sheetId="44" r:id="rId40"/>
    <sheet name="Додаток2 КПК0218230" sheetId="45" r:id="rId41"/>
    <sheet name="Додаток2 КПК0218240" sheetId="46" r:id="rId42"/>
    <sheet name="Додаток2 КПК0218340" sheetId="47" r:id="rId43"/>
    <sheet name="Додаток2 КПК0219110" sheetId="48" r:id="rId44"/>
    <sheet name="Додаток2 КПК0219150" sheetId="49" r:id="rId45"/>
    <sheet name="Додаток2 КПК0219410" sheetId="50" r:id="rId46"/>
    <sheet name="Додаток2 КПК0219770" sheetId="51" r:id="rId47"/>
    <sheet name="Додаток2 КПК0219800" sheetId="52" r:id="rId48"/>
    <sheet name="Додаток3 КПК0210150" sheetId="53" r:id="rId49"/>
    <sheet name="Додаток3 КПК0211010" sheetId="54" r:id="rId50"/>
    <sheet name="Додаток3 КПК0211021" sheetId="55" r:id="rId51"/>
    <sheet name="Додаток3 КПК0211031" sheetId="56" r:id="rId52"/>
    <sheet name="Додаток3 КПК0211070" sheetId="57" r:id="rId53"/>
    <sheet name="Додаток3 КПК0211200" sheetId="58" r:id="rId54"/>
    <sheet name="Додаток3 КПК0214030" sheetId="59" r:id="rId55"/>
    <sheet name="Додаток3 КПК0214040" sheetId="60" r:id="rId56"/>
    <sheet name="Додаток3 КПК0214060" sheetId="61" r:id="rId57"/>
    <sheet name="Додаток3 КПК0215041" sheetId="62" r:id="rId58"/>
    <sheet name="Додаток3 КПК0215062" sheetId="63" r:id="rId59"/>
    <sheet name="Додаток3 КПК0218130" sheetId="64" r:id="rId60"/>
  </sheets>
  <definedNames>
    <definedName name="_xlnm.Print_Area" localSheetId="0">Додаток1!$A$1:$BL$275</definedName>
    <definedName name="_xlnm.Print_Area" localSheetId="1">'Додаток2 КПК0210150'!$A$1:$BY$281</definedName>
    <definedName name="_xlnm.Print_Area" localSheetId="2">'Додаток2 КПК0210191'!$A$1:$BY$213</definedName>
    <definedName name="_xlnm.Print_Area" localSheetId="3">'Додаток2 КПК0211010'!$A$1:$BY$309</definedName>
    <definedName name="_xlnm.Print_Area" localSheetId="4">'Додаток2 КПК0211021'!$A$1:$BY$300</definedName>
    <definedName name="_xlnm.Print_Area" localSheetId="5">'Додаток2 КПК0211031'!$A$1:$BY$228</definedName>
    <definedName name="_xlnm.Print_Area" localSheetId="6">'Додаток2 КПК0211061'!$A$1:$BY$226</definedName>
    <definedName name="_xlnm.Print_Area" localSheetId="7">'Додаток2 КПК0211070'!$A$1:$BY$253</definedName>
    <definedName name="_xlnm.Print_Area" localSheetId="8">'Додаток2 КПК0211142'!$A$1:$BY$207</definedName>
    <definedName name="_xlnm.Print_Area" localSheetId="9">'Додаток2 КПК0211181'!$A$1:$BY$217</definedName>
    <definedName name="_xlnm.Print_Area" localSheetId="10">'Додаток2 КПК0211200'!$A$1:$BY$226</definedName>
    <definedName name="_xlnm.Print_Area" localSheetId="11">'Додаток2 КПК0212111'!$A$1:$BY$213</definedName>
    <definedName name="_xlnm.Print_Area" localSheetId="12">'Додаток2 КПК0212152'!$A$1:$BY$208</definedName>
    <definedName name="_xlnm.Print_Area" localSheetId="13">'Додаток2 КПК0213033'!$A$1:$BY$217</definedName>
    <definedName name="_xlnm.Print_Area" localSheetId="14">'Додаток2 КПК0213050'!$A$1:$BY$216</definedName>
    <definedName name="_xlnm.Print_Area" localSheetId="15">'Додаток2 КПК0213113'!$A$1:$BY$245</definedName>
    <definedName name="_xlnm.Print_Area" localSheetId="16">'Додаток2 КПК0213140'!$A$1:$BY$226</definedName>
    <definedName name="_xlnm.Print_Area" localSheetId="17">'Додаток2 КПК0213160'!$A$1:$BY$214</definedName>
    <definedName name="_xlnm.Print_Area" localSheetId="18">'Додаток2 КПК0213210'!$A$1:$BY$222</definedName>
    <definedName name="_xlnm.Print_Area" localSheetId="19">'Додаток2 КПК0213242'!$A$1:$BY$211</definedName>
    <definedName name="_xlnm.Print_Area" localSheetId="20">'Додаток2 КПК0214030'!$A$1:$BY$275</definedName>
    <definedName name="_xlnm.Print_Area" localSheetId="21">'Додаток2 КПК0214040'!$A$1:$BY$238</definedName>
    <definedName name="_xlnm.Print_Area" localSheetId="22">'Додаток2 КПК0214060'!$A$1:$BY$269</definedName>
    <definedName name="_xlnm.Print_Area" localSheetId="23">'Додаток2 КПК0214082'!$A$1:$BY$219</definedName>
    <definedName name="_xlnm.Print_Area" localSheetId="24">'Додаток2 КПК0215041'!$A$1:$BY$257</definedName>
    <definedName name="_xlnm.Print_Area" localSheetId="25">'Додаток2 КПК0215062'!$A$1:$BY$245</definedName>
    <definedName name="_xlnm.Print_Area" localSheetId="26">'Додаток2 КПК0216020'!$A$1:$BY$217</definedName>
    <definedName name="_xlnm.Print_Area" localSheetId="27">'Додаток2 КПК0216030'!$A$1:$BY$247</definedName>
    <definedName name="_xlnm.Print_Area" localSheetId="28">'Додаток2 КПК0216090'!$A$1:$BY$198</definedName>
    <definedName name="_xlnm.Print_Area" localSheetId="29">'Додаток2 КПК0217130'!$A$1:$BY$219</definedName>
    <definedName name="_xlnm.Print_Area" localSheetId="30">'Додаток2 КПК0217310'!$A$1:$BY$227</definedName>
    <definedName name="_xlnm.Print_Area" localSheetId="31">'Додаток2 КПК0217321'!$A$1:$BY$208</definedName>
    <definedName name="_xlnm.Print_Area" localSheetId="32">'Додаток2 КПК0217325'!$A$1:$BY$218</definedName>
    <definedName name="_xlnm.Print_Area" localSheetId="33">'Додаток2 КПК0217330'!$A$1:$BY$221</definedName>
    <definedName name="_xlnm.Print_Area" localSheetId="34">'Додаток2 КПК0217363'!$A$1:$BY$212</definedName>
    <definedName name="_xlnm.Print_Area" localSheetId="35">'Додаток2 КПК0217461'!$A$1:$BY$217</definedName>
    <definedName name="_xlnm.Print_Area" localSheetId="36">'Додаток2 КПК0217540'!$A$1:$BY$198</definedName>
    <definedName name="_xlnm.Print_Area" localSheetId="37">'Додаток2 КПК0217680'!$A$1:$BY$209</definedName>
    <definedName name="_xlnm.Print_Area" localSheetId="38">'Додаток2 КПК0217693'!$A$1:$BY$210</definedName>
    <definedName name="_xlnm.Print_Area" localSheetId="39">'Додаток2 КПК0218130'!$A$1:$BY$244</definedName>
    <definedName name="_xlnm.Print_Area" localSheetId="40">'Додаток2 КПК0218230'!$A$1:$BY$229</definedName>
    <definedName name="_xlnm.Print_Area" localSheetId="41">'Додаток2 КПК0218240'!$A$1:$BY$198</definedName>
    <definedName name="_xlnm.Print_Area" localSheetId="42">'Додаток2 КПК0218340'!$A$1:$BY$222</definedName>
    <definedName name="_xlnm.Print_Area" localSheetId="43">'Додаток2 КПК0219110'!$A$1:$BY$206</definedName>
    <definedName name="_xlnm.Print_Area" localSheetId="44">'Додаток2 КПК0219150'!$A$1:$BY$206</definedName>
    <definedName name="_xlnm.Print_Area" localSheetId="45">'Додаток2 КПК0219410'!$A$1:$BY$206</definedName>
    <definedName name="_xlnm.Print_Area" localSheetId="46">'Додаток2 КПК0219770'!$A$1:$BY$212</definedName>
    <definedName name="_xlnm.Print_Area" localSheetId="47">'Додаток2 КПК0219800'!$A$1:$BY$206</definedName>
    <definedName name="_xlnm.Print_Area" localSheetId="48">'Додаток3 КПК0210150'!$A$1:$BS$63</definedName>
    <definedName name="_xlnm.Print_Area" localSheetId="49">'Додаток3 КПК0211010'!$A$1:$BS$63</definedName>
    <definedName name="_xlnm.Print_Area" localSheetId="50">'Додаток3 КПК0211021'!$A$1:$BS$63</definedName>
    <definedName name="_xlnm.Print_Area" localSheetId="51">'Додаток3 КПК0211031'!$A$1:$BS$63</definedName>
    <definedName name="_xlnm.Print_Area" localSheetId="52">'Додаток3 КПК0211070'!$A$1:$BS$63</definedName>
    <definedName name="_xlnm.Print_Area" localSheetId="53">'Додаток3 КПК0211200'!$A$1:$BS$63</definedName>
    <definedName name="_xlnm.Print_Area" localSheetId="54">'Додаток3 КПК0214030'!$A$1:$BS$63</definedName>
    <definedName name="_xlnm.Print_Area" localSheetId="55">'Додаток3 КПК0214040'!$A$1:$BS$63</definedName>
    <definedName name="_xlnm.Print_Area" localSheetId="56">'Додаток3 КПК0214060'!$A$1:$BS$63</definedName>
    <definedName name="_xlnm.Print_Area" localSheetId="57">'Додаток3 КПК0215041'!$A$1:$BS$63</definedName>
    <definedName name="_xlnm.Print_Area" localSheetId="58">'Додаток3 КПК0215062'!$A$1:$BS$63</definedName>
    <definedName name="_xlnm.Print_Area" localSheetId="59">'Додаток3 КПК0218130'!$A$1:$BS$63</definedName>
  </definedNames>
  <calcPr calcId="162913"/>
</workbook>
</file>

<file path=xl/calcChain.xml><?xml version="1.0" encoding="utf-8"?>
<calcChain xmlns="http://schemas.openxmlformats.org/spreadsheetml/2006/main">
  <c r="BH182" i="52" l="1"/>
  <c r="AT182" i="52"/>
  <c r="AJ182" i="52"/>
  <c r="BG173" i="52"/>
  <c r="AQ173" i="52"/>
  <c r="BG172" i="52"/>
  <c r="AQ172" i="52"/>
  <c r="AZ149" i="52"/>
  <c r="AK149" i="52"/>
  <c r="BO141" i="52"/>
  <c r="AZ141" i="52"/>
  <c r="AK141" i="52"/>
  <c r="BD96" i="52"/>
  <c r="AJ96" i="52"/>
  <c r="BD95" i="52"/>
  <c r="AJ95" i="52"/>
  <c r="BU87" i="52"/>
  <c r="BB87" i="52"/>
  <c r="AI87" i="52"/>
  <c r="BU86" i="52"/>
  <c r="BB86" i="52"/>
  <c r="AI86" i="52"/>
  <c r="BG76" i="52"/>
  <c r="AM76" i="52"/>
  <c r="BG68" i="52"/>
  <c r="AM68" i="52"/>
  <c r="BG67" i="52"/>
  <c r="AM67" i="52"/>
  <c r="BU59" i="52"/>
  <c r="BB59" i="52"/>
  <c r="AI59" i="52"/>
  <c r="BU51" i="52"/>
  <c r="BB51" i="52"/>
  <c r="AI51" i="52"/>
  <c r="BU50" i="52"/>
  <c r="BB50" i="52"/>
  <c r="AI50" i="52"/>
  <c r="BG40" i="52"/>
  <c r="AM40" i="52"/>
  <c r="BG39" i="52"/>
  <c r="AM39" i="52"/>
  <c r="BU31" i="52"/>
  <c r="BB31" i="52"/>
  <c r="AI31" i="52"/>
  <c r="BU30" i="52"/>
  <c r="BB30" i="52"/>
  <c r="AI30" i="52"/>
  <c r="BH188" i="51"/>
  <c r="AT188" i="51"/>
  <c r="AJ188" i="51"/>
  <c r="BG179" i="51"/>
  <c r="AQ179" i="51"/>
  <c r="BG178" i="51"/>
  <c r="AQ178" i="51"/>
  <c r="AZ155" i="51"/>
  <c r="AK155" i="51"/>
  <c r="BO147" i="51"/>
  <c r="AZ147" i="51"/>
  <c r="AK147" i="51"/>
  <c r="BD102" i="51"/>
  <c r="AJ102" i="51"/>
  <c r="BD101" i="51"/>
  <c r="AJ101" i="51"/>
  <c r="BU93" i="51"/>
  <c r="BB93" i="51"/>
  <c r="AI93" i="51"/>
  <c r="BU92" i="51"/>
  <c r="BB92" i="51"/>
  <c r="AI92" i="51"/>
  <c r="BG82" i="51"/>
  <c r="AM82" i="51"/>
  <c r="BG74" i="51"/>
  <c r="AM74" i="51"/>
  <c r="BG73" i="51"/>
  <c r="AM73" i="51"/>
  <c r="BG72" i="51"/>
  <c r="AM72" i="51"/>
  <c r="BU64" i="51"/>
  <c r="BB64" i="51"/>
  <c r="AI64" i="51"/>
  <c r="BU56" i="51"/>
  <c r="BB56" i="51"/>
  <c r="AI56" i="51"/>
  <c r="BU55" i="51"/>
  <c r="BB55" i="51"/>
  <c r="AI55" i="51"/>
  <c r="BU54" i="51"/>
  <c r="BB54" i="51"/>
  <c r="AI54" i="51"/>
  <c r="BG44" i="51"/>
  <c r="AM44" i="51"/>
  <c r="BG43" i="51"/>
  <c r="AM43" i="51"/>
  <c r="BG42" i="51"/>
  <c r="AM42" i="51"/>
  <c r="BG41" i="51"/>
  <c r="AM41" i="51"/>
  <c r="BU33" i="51"/>
  <c r="BB33" i="51"/>
  <c r="AI33" i="51"/>
  <c r="BU32" i="51"/>
  <c r="BB32" i="51"/>
  <c r="AI32" i="51"/>
  <c r="BU31" i="51"/>
  <c r="BB31" i="51"/>
  <c r="AI31" i="51"/>
  <c r="BU30" i="51"/>
  <c r="BB30" i="51"/>
  <c r="AI30" i="51"/>
  <c r="BH182" i="50"/>
  <c r="AT182" i="50"/>
  <c r="AJ182" i="50"/>
  <c r="BG173" i="50"/>
  <c r="AQ173" i="50"/>
  <c r="BG172" i="50"/>
  <c r="AQ172" i="50"/>
  <c r="AZ149" i="50"/>
  <c r="AK149" i="50"/>
  <c r="BO141" i="50"/>
  <c r="AZ141" i="50"/>
  <c r="AK141" i="50"/>
  <c r="BD96" i="50"/>
  <c r="AJ96" i="50"/>
  <c r="BD95" i="50"/>
  <c r="AJ95" i="50"/>
  <c r="BU87" i="50"/>
  <c r="BB87" i="50"/>
  <c r="AI87" i="50"/>
  <c r="BU86" i="50"/>
  <c r="BB86" i="50"/>
  <c r="AI86" i="50"/>
  <c r="BG76" i="50"/>
  <c r="AM76" i="50"/>
  <c r="BG68" i="50"/>
  <c r="AM68" i="50"/>
  <c r="BG67" i="50"/>
  <c r="AM67" i="50"/>
  <c r="BU59" i="50"/>
  <c r="BB59" i="50"/>
  <c r="AI59" i="50"/>
  <c r="BU51" i="50"/>
  <c r="BB51" i="50"/>
  <c r="AI51" i="50"/>
  <c r="BU50" i="50"/>
  <c r="BB50" i="50"/>
  <c r="AI50" i="50"/>
  <c r="BG40" i="50"/>
  <c r="AM40" i="50"/>
  <c r="BG39" i="50"/>
  <c r="AM39" i="50"/>
  <c r="BU31" i="50"/>
  <c r="BB31" i="50"/>
  <c r="AI31" i="50"/>
  <c r="BU30" i="50"/>
  <c r="BB30" i="50"/>
  <c r="AI30" i="50"/>
  <c r="BH182" i="49"/>
  <c r="AT182" i="49"/>
  <c r="AJ182" i="49"/>
  <c r="BG173" i="49"/>
  <c r="AQ173" i="49"/>
  <c r="BG172" i="49"/>
  <c r="AQ172" i="49"/>
  <c r="AZ149" i="49"/>
  <c r="AK149" i="49"/>
  <c r="BO141" i="49"/>
  <c r="AZ141" i="49"/>
  <c r="AK141" i="49"/>
  <c r="BD96" i="49"/>
  <c r="AJ96" i="49"/>
  <c r="BD95" i="49"/>
  <c r="AJ95" i="49"/>
  <c r="BU87" i="49"/>
  <c r="BB87" i="49"/>
  <c r="AI87" i="49"/>
  <c r="BU86" i="49"/>
  <c r="BB86" i="49"/>
  <c r="AI86" i="49"/>
  <c r="BG76" i="49"/>
  <c r="AM76" i="49"/>
  <c r="BG68" i="49"/>
  <c r="AM68" i="49"/>
  <c r="BG67" i="49"/>
  <c r="AM67" i="49"/>
  <c r="BU59" i="49"/>
  <c r="BB59" i="49"/>
  <c r="AI59" i="49"/>
  <c r="BU51" i="49"/>
  <c r="BB51" i="49"/>
  <c r="AI51" i="49"/>
  <c r="BU50" i="49"/>
  <c r="BB50" i="49"/>
  <c r="AI50" i="49"/>
  <c r="BG40" i="49"/>
  <c r="AM40" i="49"/>
  <c r="BG39" i="49"/>
  <c r="AM39" i="49"/>
  <c r="BU31" i="49"/>
  <c r="BB31" i="49"/>
  <c r="AI31" i="49"/>
  <c r="BU30" i="49"/>
  <c r="BB30" i="49"/>
  <c r="AI30" i="49"/>
  <c r="BH182" i="48"/>
  <c r="AT182" i="48"/>
  <c r="AJ182" i="48"/>
  <c r="BG173" i="48"/>
  <c r="AQ173" i="48"/>
  <c r="BG172" i="48"/>
  <c r="AQ172" i="48"/>
  <c r="AZ149" i="48"/>
  <c r="AK149" i="48"/>
  <c r="BO141" i="48"/>
  <c r="AZ141" i="48"/>
  <c r="AK141" i="48"/>
  <c r="BD96" i="48"/>
  <c r="AJ96" i="48"/>
  <c r="BD95" i="48"/>
  <c r="AJ95" i="48"/>
  <c r="BU87" i="48"/>
  <c r="BB87" i="48"/>
  <c r="AI87" i="48"/>
  <c r="BU86" i="48"/>
  <c r="BB86" i="48"/>
  <c r="AI86" i="48"/>
  <c r="BG76" i="48"/>
  <c r="AM76" i="48"/>
  <c r="BG68" i="48"/>
  <c r="AM68" i="48"/>
  <c r="BG67" i="48"/>
  <c r="AM67" i="48"/>
  <c r="BU59" i="48"/>
  <c r="BB59" i="48"/>
  <c r="AI59" i="48"/>
  <c r="BU51" i="48"/>
  <c r="BB51" i="48"/>
  <c r="AI51" i="48"/>
  <c r="BU50" i="48"/>
  <c r="BB50" i="48"/>
  <c r="AI50" i="48"/>
  <c r="BG40" i="48"/>
  <c r="AM40" i="48"/>
  <c r="BG39" i="48"/>
  <c r="AM39" i="48"/>
  <c r="BU31" i="48"/>
  <c r="BB31" i="48"/>
  <c r="AI31" i="48"/>
  <c r="BU30" i="48"/>
  <c r="BB30" i="48"/>
  <c r="AI30" i="48"/>
  <c r="BH199" i="47"/>
  <c r="AT199" i="47"/>
  <c r="AJ199" i="47"/>
  <c r="BG190" i="47"/>
  <c r="AQ190" i="47"/>
  <c r="AZ167" i="47"/>
  <c r="AK167" i="47"/>
  <c r="AZ166" i="47"/>
  <c r="AK166" i="47"/>
  <c r="BO158" i="47"/>
  <c r="AZ158" i="47"/>
  <c r="AK158" i="47"/>
  <c r="BO157" i="47"/>
  <c r="AZ157" i="47"/>
  <c r="AK157" i="47"/>
  <c r="BD102" i="47"/>
  <c r="AJ102" i="47"/>
  <c r="BD101" i="47"/>
  <c r="AJ101" i="47"/>
  <c r="BU93" i="47"/>
  <c r="BB93" i="47"/>
  <c r="AI93" i="47"/>
  <c r="BU92" i="47"/>
  <c r="BB92" i="47"/>
  <c r="AI92" i="47"/>
  <c r="BG82" i="47"/>
  <c r="AM82" i="47"/>
  <c r="BG74" i="47"/>
  <c r="AM74" i="47"/>
  <c r="BG73" i="47"/>
  <c r="AM73" i="47"/>
  <c r="BG72" i="47"/>
  <c r="AM72" i="47"/>
  <c r="BG71" i="47"/>
  <c r="AM71" i="47"/>
  <c r="BU63" i="47"/>
  <c r="BB63" i="47"/>
  <c r="AI63" i="47"/>
  <c r="BU55" i="47"/>
  <c r="BB55" i="47"/>
  <c r="AI55" i="47"/>
  <c r="BU54" i="47"/>
  <c r="BB54" i="47"/>
  <c r="AI54" i="47"/>
  <c r="BU53" i="47"/>
  <c r="BB53" i="47"/>
  <c r="AI53" i="47"/>
  <c r="BU52" i="47"/>
  <c r="BB52" i="47"/>
  <c r="AI52" i="47"/>
  <c r="BG42" i="47"/>
  <c r="AM42" i="47"/>
  <c r="BG41" i="47"/>
  <c r="AM41" i="47"/>
  <c r="BG40" i="47"/>
  <c r="AM40" i="47"/>
  <c r="BU32" i="47"/>
  <c r="BB32" i="47"/>
  <c r="AI32" i="47"/>
  <c r="BU31" i="47"/>
  <c r="BB31" i="47"/>
  <c r="AI31" i="47"/>
  <c r="BU30" i="47"/>
  <c r="BB30" i="47"/>
  <c r="AI30" i="47"/>
  <c r="BH175" i="46"/>
  <c r="AT175" i="46"/>
  <c r="AJ175" i="46"/>
  <c r="BG166" i="46"/>
  <c r="AQ166" i="46"/>
  <c r="AZ143" i="46"/>
  <c r="AK143" i="46"/>
  <c r="BO135" i="46"/>
  <c r="AZ135" i="46"/>
  <c r="AK135" i="46"/>
  <c r="BD90" i="46"/>
  <c r="AJ90" i="46"/>
  <c r="BU82" i="46"/>
  <c r="BB82" i="46"/>
  <c r="AI82" i="46"/>
  <c r="BG72" i="46"/>
  <c r="AM72" i="46"/>
  <c r="BG64" i="46"/>
  <c r="AM64" i="46"/>
  <c r="BU56" i="46"/>
  <c r="BB56" i="46"/>
  <c r="AI56" i="46"/>
  <c r="BU48" i="46"/>
  <c r="BB48" i="46"/>
  <c r="AI48" i="46"/>
  <c r="BG38" i="46"/>
  <c r="AM38" i="46"/>
  <c r="BU30" i="46"/>
  <c r="BB30" i="46"/>
  <c r="AI30" i="46"/>
  <c r="BH205" i="45"/>
  <c r="AT205" i="45"/>
  <c r="AJ205" i="45"/>
  <c r="BH204" i="45"/>
  <c r="AT204" i="45"/>
  <c r="AJ204" i="45"/>
  <c r="BG195" i="45"/>
  <c r="AQ195" i="45"/>
  <c r="BG194" i="45"/>
  <c r="AQ194" i="45"/>
  <c r="AZ171" i="45"/>
  <c r="AK171" i="45"/>
  <c r="AZ170" i="45"/>
  <c r="AK170" i="45"/>
  <c r="BO162" i="45"/>
  <c r="AZ162" i="45"/>
  <c r="AK162" i="45"/>
  <c r="BO161" i="45"/>
  <c r="AZ161" i="45"/>
  <c r="AK161" i="45"/>
  <c r="BD102" i="45"/>
  <c r="AJ102" i="45"/>
  <c r="BD101" i="45"/>
  <c r="AJ101" i="45"/>
  <c r="BU93" i="45"/>
  <c r="BB93" i="45"/>
  <c r="AI93" i="45"/>
  <c r="BU92" i="45"/>
  <c r="BB92" i="45"/>
  <c r="AI92" i="45"/>
  <c r="BG82" i="45"/>
  <c r="AM82" i="45"/>
  <c r="BG74" i="45"/>
  <c r="AM74" i="45"/>
  <c r="BG73" i="45"/>
  <c r="AM73" i="45"/>
  <c r="BG72" i="45"/>
  <c r="AM72" i="45"/>
  <c r="BU64" i="45"/>
  <c r="BB64" i="45"/>
  <c r="AI64" i="45"/>
  <c r="BU56" i="45"/>
  <c r="BB56" i="45"/>
  <c r="AI56" i="45"/>
  <c r="BU55" i="45"/>
  <c r="BB55" i="45"/>
  <c r="AI55" i="45"/>
  <c r="BU54" i="45"/>
  <c r="BB54" i="45"/>
  <c r="AI54" i="45"/>
  <c r="BG44" i="45"/>
  <c r="AM44" i="45"/>
  <c r="BG43" i="45"/>
  <c r="AM43" i="45"/>
  <c r="BG42" i="45"/>
  <c r="AM42" i="45"/>
  <c r="BG41" i="45"/>
  <c r="AM41" i="45"/>
  <c r="BU33" i="45"/>
  <c r="BB33" i="45"/>
  <c r="AI33" i="45"/>
  <c r="BU32" i="45"/>
  <c r="BB32" i="45"/>
  <c r="AI32" i="45"/>
  <c r="BU31" i="45"/>
  <c r="BB31" i="45"/>
  <c r="AI31" i="45"/>
  <c r="BU30" i="45"/>
  <c r="BB30" i="45"/>
  <c r="AI30" i="45"/>
  <c r="BH216" i="44"/>
  <c r="AT216" i="44"/>
  <c r="AJ216" i="44"/>
  <c r="BH215" i="44"/>
  <c r="AT215" i="44"/>
  <c r="AJ215" i="44"/>
  <c r="BH214" i="44"/>
  <c r="AT214" i="44"/>
  <c r="AJ214" i="44"/>
  <c r="BH213" i="44"/>
  <c r="AT213" i="44"/>
  <c r="AJ213" i="44"/>
  <c r="BH212" i="44"/>
  <c r="AT212" i="44"/>
  <c r="AJ212" i="44"/>
  <c r="BG203" i="44"/>
  <c r="AQ203" i="44"/>
  <c r="BG202" i="44"/>
  <c r="AQ202" i="44"/>
  <c r="BG201" i="44"/>
  <c r="AQ201" i="44"/>
  <c r="BG200" i="44"/>
  <c r="AQ200" i="44"/>
  <c r="BG199" i="44"/>
  <c r="AQ199" i="44"/>
  <c r="BG198" i="44"/>
  <c r="AQ198" i="44"/>
  <c r="AZ175" i="44"/>
  <c r="AK175" i="44"/>
  <c r="AZ174" i="44"/>
  <c r="AK174" i="44"/>
  <c r="BO166" i="44"/>
  <c r="AZ166" i="44"/>
  <c r="AK166" i="44"/>
  <c r="BO165" i="44"/>
  <c r="AZ165" i="44"/>
  <c r="AK165" i="44"/>
  <c r="BD102" i="44"/>
  <c r="AJ102" i="44"/>
  <c r="BD101" i="44"/>
  <c r="AJ101" i="44"/>
  <c r="BU93" i="44"/>
  <c r="BB93" i="44"/>
  <c r="AI93" i="44"/>
  <c r="BU92" i="44"/>
  <c r="BB92" i="44"/>
  <c r="AI92" i="44"/>
  <c r="BG82" i="44"/>
  <c r="AM82" i="44"/>
  <c r="BG74" i="44"/>
  <c r="AM74" i="44"/>
  <c r="BG73" i="44"/>
  <c r="AM73" i="44"/>
  <c r="BG72" i="44"/>
  <c r="AM72" i="44"/>
  <c r="BG71" i="44"/>
  <c r="AM71" i="44"/>
  <c r="BG70" i="44"/>
  <c r="AM70" i="44"/>
  <c r="BU62" i="44"/>
  <c r="BB62" i="44"/>
  <c r="AI62" i="44"/>
  <c r="BU54" i="44"/>
  <c r="BB54" i="44"/>
  <c r="AI54" i="44"/>
  <c r="BU53" i="44"/>
  <c r="BB53" i="44"/>
  <c r="AI53" i="44"/>
  <c r="BU52" i="44"/>
  <c r="BB52" i="44"/>
  <c r="AI52" i="44"/>
  <c r="BU51" i="44"/>
  <c r="BB51" i="44"/>
  <c r="AI51" i="44"/>
  <c r="BU50" i="44"/>
  <c r="BB50" i="44"/>
  <c r="AI50" i="44"/>
  <c r="BG40" i="44"/>
  <c r="AM40" i="44"/>
  <c r="BG39" i="44"/>
  <c r="AM39" i="44"/>
  <c r="BU31" i="44"/>
  <c r="BB31" i="44"/>
  <c r="AI31" i="44"/>
  <c r="BU30" i="44"/>
  <c r="BB30" i="44"/>
  <c r="AI30" i="44"/>
  <c r="BH187" i="43"/>
  <c r="AT187" i="43"/>
  <c r="AJ187" i="43"/>
  <c r="BG178" i="43"/>
  <c r="AQ178" i="43"/>
  <c r="AZ155" i="43"/>
  <c r="AK155" i="43"/>
  <c r="BO147" i="43"/>
  <c r="AZ147" i="43"/>
  <c r="AK147" i="43"/>
  <c r="BD102" i="43"/>
  <c r="AJ102" i="43"/>
  <c r="BD101" i="43"/>
  <c r="AJ101" i="43"/>
  <c r="BU93" i="43"/>
  <c r="BB93" i="43"/>
  <c r="AI93" i="43"/>
  <c r="BU92" i="43"/>
  <c r="BB92" i="43"/>
  <c r="AI92" i="43"/>
  <c r="BG82" i="43"/>
  <c r="AM82" i="43"/>
  <c r="BG74" i="43"/>
  <c r="AM74" i="43"/>
  <c r="BG73" i="43"/>
  <c r="AM73" i="43"/>
  <c r="BG72" i="43"/>
  <c r="AM72" i="43"/>
  <c r="BU64" i="43"/>
  <c r="BB64" i="43"/>
  <c r="AI64" i="43"/>
  <c r="BU56" i="43"/>
  <c r="BB56" i="43"/>
  <c r="AI56" i="43"/>
  <c r="BU55" i="43"/>
  <c r="BB55" i="43"/>
  <c r="AI55" i="43"/>
  <c r="BU54" i="43"/>
  <c r="BB54" i="43"/>
  <c r="AI54" i="43"/>
  <c r="BG44" i="43"/>
  <c r="AM44" i="43"/>
  <c r="BG43" i="43"/>
  <c r="AM43" i="43"/>
  <c r="BG42" i="43"/>
  <c r="AM42" i="43"/>
  <c r="BG41" i="43"/>
  <c r="AM41" i="43"/>
  <c r="BU33" i="43"/>
  <c r="BB33" i="43"/>
  <c r="AI33" i="43"/>
  <c r="BU32" i="43"/>
  <c r="BB32" i="43"/>
  <c r="AI32" i="43"/>
  <c r="BU31" i="43"/>
  <c r="BB31" i="43"/>
  <c r="AI31" i="43"/>
  <c r="BU30" i="43"/>
  <c r="BB30" i="43"/>
  <c r="AI30" i="43"/>
  <c r="BH185" i="42"/>
  <c r="AT185" i="42"/>
  <c r="AJ185" i="42"/>
  <c r="BH184" i="42"/>
  <c r="AT184" i="42"/>
  <c r="AJ184" i="42"/>
  <c r="BG175" i="42"/>
  <c r="AQ175" i="42"/>
  <c r="BG174" i="42"/>
  <c r="AQ174" i="42"/>
  <c r="AZ151" i="42"/>
  <c r="AK151" i="42"/>
  <c r="BO143" i="42"/>
  <c r="AZ143" i="42"/>
  <c r="AK143" i="42"/>
  <c r="BD96" i="42"/>
  <c r="AJ96" i="42"/>
  <c r="BD95" i="42"/>
  <c r="AJ95" i="42"/>
  <c r="BU87" i="42"/>
  <c r="BB87" i="42"/>
  <c r="AI87" i="42"/>
  <c r="BU86" i="42"/>
  <c r="BB86" i="42"/>
  <c r="AI86" i="42"/>
  <c r="BG76" i="42"/>
  <c r="AM76" i="42"/>
  <c r="BG68" i="42"/>
  <c r="AM68" i="42"/>
  <c r="BG67" i="42"/>
  <c r="AM67" i="42"/>
  <c r="BU59" i="42"/>
  <c r="BB59" i="42"/>
  <c r="AI59" i="42"/>
  <c r="BU51" i="42"/>
  <c r="BB51" i="42"/>
  <c r="AI51" i="42"/>
  <c r="BU50" i="42"/>
  <c r="BB50" i="42"/>
  <c r="AI50" i="42"/>
  <c r="BG40" i="42"/>
  <c r="AM40" i="42"/>
  <c r="BG39" i="42"/>
  <c r="AM39" i="42"/>
  <c r="BU31" i="42"/>
  <c r="BB31" i="42"/>
  <c r="AI31" i="42"/>
  <c r="BU30" i="42"/>
  <c r="BB30" i="42"/>
  <c r="AI30" i="42"/>
  <c r="BH175" i="41"/>
  <c r="AT175" i="41"/>
  <c r="AJ175" i="41"/>
  <c r="BG166" i="41"/>
  <c r="AQ166" i="41"/>
  <c r="AZ143" i="41"/>
  <c r="AK143" i="41"/>
  <c r="BO135" i="41"/>
  <c r="AZ135" i="41"/>
  <c r="AK135" i="41"/>
  <c r="BD90" i="41"/>
  <c r="AJ90" i="41"/>
  <c r="BU82" i="41"/>
  <c r="BB82" i="41"/>
  <c r="AI82" i="41"/>
  <c r="BG72" i="41"/>
  <c r="AM72" i="41"/>
  <c r="BG64" i="41"/>
  <c r="AM64" i="41"/>
  <c r="BU56" i="41"/>
  <c r="BB56" i="41"/>
  <c r="AI56" i="41"/>
  <c r="BU48" i="41"/>
  <c r="BB48" i="41"/>
  <c r="AI48" i="41"/>
  <c r="BG38" i="41"/>
  <c r="AM38" i="41"/>
  <c r="BU30" i="41"/>
  <c r="BB30" i="41"/>
  <c r="AI30" i="41"/>
  <c r="BH193" i="40"/>
  <c r="AT193" i="40"/>
  <c r="AJ193" i="40"/>
  <c r="BG184" i="40"/>
  <c r="AQ184" i="40"/>
  <c r="BG183" i="40"/>
  <c r="AQ183" i="40"/>
  <c r="AZ157" i="40"/>
  <c r="AK157" i="40"/>
  <c r="BO149" i="40"/>
  <c r="AZ149" i="40"/>
  <c r="AK149" i="40"/>
  <c r="BD102" i="40"/>
  <c r="AJ102" i="40"/>
  <c r="BD101" i="40"/>
  <c r="AJ101" i="40"/>
  <c r="BU93" i="40"/>
  <c r="BB93" i="40"/>
  <c r="AI93" i="40"/>
  <c r="BU92" i="40"/>
  <c r="BB92" i="40"/>
  <c r="AI92" i="40"/>
  <c r="BG82" i="40"/>
  <c r="AM82" i="40"/>
  <c r="BG74" i="40"/>
  <c r="AM74" i="40"/>
  <c r="BG73" i="40"/>
  <c r="AM73" i="40"/>
  <c r="BG72" i="40"/>
  <c r="AM72" i="40"/>
  <c r="BU64" i="40"/>
  <c r="BB64" i="40"/>
  <c r="AI64" i="40"/>
  <c r="BU56" i="40"/>
  <c r="BB56" i="40"/>
  <c r="AI56" i="40"/>
  <c r="BU55" i="40"/>
  <c r="BB55" i="40"/>
  <c r="AI55" i="40"/>
  <c r="BU54" i="40"/>
  <c r="BB54" i="40"/>
  <c r="AI54" i="40"/>
  <c r="BG44" i="40"/>
  <c r="AM44" i="40"/>
  <c r="BG43" i="40"/>
  <c r="AM43" i="40"/>
  <c r="BG42" i="40"/>
  <c r="AM42" i="40"/>
  <c r="BG41" i="40"/>
  <c r="AM41" i="40"/>
  <c r="BU33" i="40"/>
  <c r="BB33" i="40"/>
  <c r="AI33" i="40"/>
  <c r="BU32" i="40"/>
  <c r="BB32" i="40"/>
  <c r="AI32" i="40"/>
  <c r="BU31" i="40"/>
  <c r="BB31" i="40"/>
  <c r="AI31" i="40"/>
  <c r="BU30" i="40"/>
  <c r="BB30" i="40"/>
  <c r="AI30" i="40"/>
  <c r="BH189" i="39"/>
  <c r="AT189" i="39"/>
  <c r="AJ189" i="39"/>
  <c r="BG180" i="39"/>
  <c r="AQ180" i="39"/>
  <c r="AZ153" i="39"/>
  <c r="AK153" i="39"/>
  <c r="AZ152" i="39"/>
  <c r="AK152" i="39"/>
  <c r="BO144" i="39"/>
  <c r="AZ144" i="39"/>
  <c r="AK144" i="39"/>
  <c r="BO143" i="39"/>
  <c r="AZ143" i="39"/>
  <c r="AK143" i="39"/>
  <c r="BD98" i="39"/>
  <c r="AJ98" i="39"/>
  <c r="BD97" i="39"/>
  <c r="AJ97" i="39"/>
  <c r="BU89" i="39"/>
  <c r="BB89" i="39"/>
  <c r="AI89" i="39"/>
  <c r="BU88" i="39"/>
  <c r="BB88" i="39"/>
  <c r="AI88" i="39"/>
  <c r="BG78" i="39"/>
  <c r="AM78" i="39"/>
  <c r="BG70" i="39"/>
  <c r="AM70" i="39"/>
  <c r="BG69" i="39"/>
  <c r="AM69" i="39"/>
  <c r="BU61" i="39"/>
  <c r="BB61" i="39"/>
  <c r="AI61" i="39"/>
  <c r="BU53" i="39"/>
  <c r="BB53" i="39"/>
  <c r="AI53" i="39"/>
  <c r="BU52" i="39"/>
  <c r="BB52" i="39"/>
  <c r="AI52" i="39"/>
  <c r="BG42" i="39"/>
  <c r="AM42" i="39"/>
  <c r="BG41" i="39"/>
  <c r="AM41" i="39"/>
  <c r="BG40" i="39"/>
  <c r="AM40" i="39"/>
  <c r="BU32" i="39"/>
  <c r="BB32" i="39"/>
  <c r="AI32" i="39"/>
  <c r="BU31" i="39"/>
  <c r="BB31" i="39"/>
  <c r="AI31" i="39"/>
  <c r="BU30" i="39"/>
  <c r="BB30" i="39"/>
  <c r="AI30" i="39"/>
  <c r="BH198" i="38"/>
  <c r="AT198" i="38"/>
  <c r="AJ198" i="38"/>
  <c r="BG189" i="38"/>
  <c r="AQ189" i="38"/>
  <c r="AZ165" i="38"/>
  <c r="AK165" i="38"/>
  <c r="AZ164" i="38"/>
  <c r="AK164" i="38"/>
  <c r="BO156" i="38"/>
  <c r="AZ156" i="38"/>
  <c r="AK156" i="38"/>
  <c r="BO155" i="38"/>
  <c r="AZ155" i="38"/>
  <c r="AK155" i="38"/>
  <c r="BD96" i="38"/>
  <c r="AJ96" i="38"/>
  <c r="BD95" i="38"/>
  <c r="AJ95" i="38"/>
  <c r="BU87" i="38"/>
  <c r="BB87" i="38"/>
  <c r="AI87" i="38"/>
  <c r="BU86" i="38"/>
  <c r="BB86" i="38"/>
  <c r="AI86" i="38"/>
  <c r="BG76" i="38"/>
  <c r="AM76" i="38"/>
  <c r="BG68" i="38"/>
  <c r="AM68" i="38"/>
  <c r="BG67" i="38"/>
  <c r="AM67" i="38"/>
  <c r="BU59" i="38"/>
  <c r="BB59" i="38"/>
  <c r="AI59" i="38"/>
  <c r="BU51" i="38"/>
  <c r="BB51" i="38"/>
  <c r="AI51" i="38"/>
  <c r="BU50" i="38"/>
  <c r="BB50" i="38"/>
  <c r="AI50" i="38"/>
  <c r="BG40" i="38"/>
  <c r="AM40" i="38"/>
  <c r="BG39" i="38"/>
  <c r="AM39" i="38"/>
  <c r="BU31" i="38"/>
  <c r="BB31" i="38"/>
  <c r="AI31" i="38"/>
  <c r="BU30" i="38"/>
  <c r="BB30" i="38"/>
  <c r="AI30" i="38"/>
  <c r="BH195" i="37"/>
  <c r="AT195" i="37"/>
  <c r="AJ195" i="37"/>
  <c r="BG186" i="37"/>
  <c r="AQ186" i="37"/>
  <c r="AZ163" i="37"/>
  <c r="AK163" i="37"/>
  <c r="AZ162" i="37"/>
  <c r="AK162" i="37"/>
  <c r="BO154" i="37"/>
  <c r="AZ154" i="37"/>
  <c r="AK154" i="37"/>
  <c r="BO153" i="37"/>
  <c r="AZ153" i="37"/>
  <c r="AK153" i="37"/>
  <c r="BD98" i="37"/>
  <c r="AJ98" i="37"/>
  <c r="BD97" i="37"/>
  <c r="AJ97" i="37"/>
  <c r="BU89" i="37"/>
  <c r="BB89" i="37"/>
  <c r="AI89" i="37"/>
  <c r="BU88" i="37"/>
  <c r="BB88" i="37"/>
  <c r="AI88" i="37"/>
  <c r="BG78" i="37"/>
  <c r="AM78" i="37"/>
  <c r="BG70" i="37"/>
  <c r="AM70" i="37"/>
  <c r="BG69" i="37"/>
  <c r="AM69" i="37"/>
  <c r="BU61" i="37"/>
  <c r="BB61" i="37"/>
  <c r="AI61" i="37"/>
  <c r="BU53" i="37"/>
  <c r="BB53" i="37"/>
  <c r="AI53" i="37"/>
  <c r="BU52" i="37"/>
  <c r="BB52" i="37"/>
  <c r="AI52" i="37"/>
  <c r="BG42" i="37"/>
  <c r="AM42" i="37"/>
  <c r="BG41" i="37"/>
  <c r="AM41" i="37"/>
  <c r="BG40" i="37"/>
  <c r="AM40" i="37"/>
  <c r="BU32" i="37"/>
  <c r="BB32" i="37"/>
  <c r="AI32" i="37"/>
  <c r="BU31" i="37"/>
  <c r="BB31" i="37"/>
  <c r="AI31" i="37"/>
  <c r="BU30" i="37"/>
  <c r="BB30" i="37"/>
  <c r="AI30" i="37"/>
  <c r="BH185" i="36"/>
  <c r="AT185" i="36"/>
  <c r="AJ185" i="36"/>
  <c r="BG176" i="36"/>
  <c r="AQ176" i="36"/>
  <c r="AZ151" i="36"/>
  <c r="AK151" i="36"/>
  <c r="BO143" i="36"/>
  <c r="AZ143" i="36"/>
  <c r="AK143" i="36"/>
  <c r="BD98" i="36"/>
  <c r="AJ98" i="36"/>
  <c r="BD97" i="36"/>
  <c r="AJ97" i="36"/>
  <c r="BU89" i="36"/>
  <c r="BB89" i="36"/>
  <c r="AI89" i="36"/>
  <c r="BU88" i="36"/>
  <c r="BB88" i="36"/>
  <c r="AI88" i="36"/>
  <c r="BG78" i="36"/>
  <c r="AM78" i="36"/>
  <c r="BG70" i="36"/>
  <c r="AM70" i="36"/>
  <c r="BG69" i="36"/>
  <c r="AM69" i="36"/>
  <c r="BU61" i="36"/>
  <c r="BB61" i="36"/>
  <c r="AI61" i="36"/>
  <c r="BU53" i="36"/>
  <c r="BB53" i="36"/>
  <c r="AI53" i="36"/>
  <c r="BU52" i="36"/>
  <c r="BB52" i="36"/>
  <c r="AI52" i="36"/>
  <c r="BG42" i="36"/>
  <c r="AM42" i="36"/>
  <c r="BG41" i="36"/>
  <c r="AM41" i="36"/>
  <c r="BG40" i="36"/>
  <c r="AM40" i="36"/>
  <c r="BU32" i="36"/>
  <c r="BB32" i="36"/>
  <c r="AI32" i="36"/>
  <c r="BU31" i="36"/>
  <c r="BB31" i="36"/>
  <c r="AI31" i="36"/>
  <c r="BU30" i="36"/>
  <c r="BB30" i="36"/>
  <c r="AI30" i="36"/>
  <c r="BH204" i="35"/>
  <c r="AT204" i="35"/>
  <c r="AJ204" i="35"/>
  <c r="BG195" i="35"/>
  <c r="AQ195" i="35"/>
  <c r="AZ167" i="35"/>
  <c r="AK167" i="35"/>
  <c r="AZ166" i="35"/>
  <c r="AK166" i="35"/>
  <c r="BO158" i="35"/>
  <c r="AZ158" i="35"/>
  <c r="AK158" i="35"/>
  <c r="BO157" i="35"/>
  <c r="AZ157" i="35"/>
  <c r="AK157" i="35"/>
  <c r="BD98" i="35"/>
  <c r="AJ98" i="35"/>
  <c r="BD97" i="35"/>
  <c r="AJ97" i="35"/>
  <c r="BU89" i="35"/>
  <c r="BB89" i="35"/>
  <c r="AI89" i="35"/>
  <c r="BU88" i="35"/>
  <c r="BB88" i="35"/>
  <c r="AI88" i="35"/>
  <c r="BG78" i="35"/>
  <c r="AM78" i="35"/>
  <c r="BG70" i="35"/>
  <c r="AM70" i="35"/>
  <c r="BG69" i="35"/>
  <c r="AM69" i="35"/>
  <c r="BU61" i="35"/>
  <c r="BB61" i="35"/>
  <c r="AI61" i="35"/>
  <c r="BU53" i="35"/>
  <c r="BB53" i="35"/>
  <c r="AI53" i="35"/>
  <c r="BU52" i="35"/>
  <c r="BB52" i="35"/>
  <c r="AI52" i="35"/>
  <c r="BG42" i="35"/>
  <c r="AM42" i="35"/>
  <c r="BG41" i="35"/>
  <c r="AM41" i="35"/>
  <c r="BG40" i="35"/>
  <c r="AM40" i="35"/>
  <c r="BU32" i="35"/>
  <c r="BB32" i="35"/>
  <c r="AI32" i="35"/>
  <c r="BU31" i="35"/>
  <c r="BB31" i="35"/>
  <c r="AI31" i="35"/>
  <c r="BU30" i="35"/>
  <c r="BB30" i="35"/>
  <c r="AI30" i="35"/>
  <c r="BH195" i="34"/>
  <c r="AT195" i="34"/>
  <c r="AJ195" i="34"/>
  <c r="BH194" i="34"/>
  <c r="AT194" i="34"/>
  <c r="AJ194" i="34"/>
  <c r="BG185" i="34"/>
  <c r="AQ185" i="34"/>
  <c r="BG184" i="34"/>
  <c r="AQ184" i="34"/>
  <c r="AZ161" i="34"/>
  <c r="AK161" i="34"/>
  <c r="BO153" i="34"/>
  <c r="AZ153" i="34"/>
  <c r="AK153" i="34"/>
  <c r="BD96" i="34"/>
  <c r="AJ96" i="34"/>
  <c r="BD95" i="34"/>
  <c r="AJ95" i="34"/>
  <c r="BU87" i="34"/>
  <c r="BB87" i="34"/>
  <c r="AI87" i="34"/>
  <c r="BU86" i="34"/>
  <c r="BB86" i="34"/>
  <c r="AI86" i="34"/>
  <c r="BG76" i="34"/>
  <c r="AM76" i="34"/>
  <c r="BG68" i="34"/>
  <c r="AM68" i="34"/>
  <c r="BG67" i="34"/>
  <c r="AM67" i="34"/>
  <c r="BU59" i="34"/>
  <c r="BB59" i="34"/>
  <c r="AI59" i="34"/>
  <c r="BU51" i="34"/>
  <c r="BB51" i="34"/>
  <c r="AI51" i="34"/>
  <c r="BU50" i="34"/>
  <c r="BB50" i="34"/>
  <c r="AI50" i="34"/>
  <c r="BG40" i="34"/>
  <c r="AM40" i="34"/>
  <c r="BG39" i="34"/>
  <c r="AM39" i="34"/>
  <c r="BU31" i="34"/>
  <c r="BB31" i="34"/>
  <c r="AI31" i="34"/>
  <c r="BU30" i="34"/>
  <c r="BB30" i="34"/>
  <c r="AI30" i="34"/>
  <c r="BH175" i="33"/>
  <c r="AT175" i="33"/>
  <c r="AJ175" i="33"/>
  <c r="BG166" i="33"/>
  <c r="AQ166" i="33"/>
  <c r="AZ143" i="33"/>
  <c r="AK143" i="33"/>
  <c r="BO135" i="33"/>
  <c r="AZ135" i="33"/>
  <c r="AK135" i="33"/>
  <c r="BD90" i="33"/>
  <c r="AJ90" i="33"/>
  <c r="BU82" i="33"/>
  <c r="BB82" i="33"/>
  <c r="AI82" i="33"/>
  <c r="BG72" i="33"/>
  <c r="AM72" i="33"/>
  <c r="BG64" i="33"/>
  <c r="AM64" i="33"/>
  <c r="BU56" i="33"/>
  <c r="BB56" i="33"/>
  <c r="AI56" i="33"/>
  <c r="BU48" i="33"/>
  <c r="BB48" i="33"/>
  <c r="AI48" i="33"/>
  <c r="BG38" i="33"/>
  <c r="AM38" i="33"/>
  <c r="BU30" i="33"/>
  <c r="BB30" i="33"/>
  <c r="AI30" i="33"/>
  <c r="BH219" i="32"/>
  <c r="AT219" i="32"/>
  <c r="AJ219" i="32"/>
  <c r="BH218" i="32"/>
  <c r="AT218" i="32"/>
  <c r="AJ218" i="32"/>
  <c r="BH217" i="32"/>
  <c r="AT217" i="32"/>
  <c r="AJ217" i="32"/>
  <c r="BH216" i="32"/>
  <c r="AT216" i="32"/>
  <c r="AJ216" i="32"/>
  <c r="BG207" i="32"/>
  <c r="AQ207" i="32"/>
  <c r="BG206" i="32"/>
  <c r="AQ206" i="32"/>
  <c r="BG205" i="32"/>
  <c r="AQ205" i="32"/>
  <c r="BG204" i="32"/>
  <c r="AQ204" i="32"/>
  <c r="BG203" i="32"/>
  <c r="AQ203" i="32"/>
  <c r="BG202" i="32"/>
  <c r="AQ202" i="32"/>
  <c r="AZ179" i="32"/>
  <c r="AK179" i="32"/>
  <c r="AZ178" i="32"/>
  <c r="AK178" i="32"/>
  <c r="BO170" i="32"/>
  <c r="AZ170" i="32"/>
  <c r="AK170" i="32"/>
  <c r="BO169" i="32"/>
  <c r="AZ169" i="32"/>
  <c r="AK169" i="32"/>
  <c r="BD116" i="32"/>
  <c r="AJ116" i="32"/>
  <c r="BD115" i="32"/>
  <c r="AJ115" i="32"/>
  <c r="BU107" i="32"/>
  <c r="BB107" i="32"/>
  <c r="AI107" i="32"/>
  <c r="BU106" i="32"/>
  <c r="BB106" i="32"/>
  <c r="AI106" i="32"/>
  <c r="BG96" i="32"/>
  <c r="AM96" i="32"/>
  <c r="BG88" i="32"/>
  <c r="AM88" i="32"/>
  <c r="BG87" i="32"/>
  <c r="AM87" i="32"/>
  <c r="BG86" i="32"/>
  <c r="AM86" i="32"/>
  <c r="BG85" i="32"/>
  <c r="AM85" i="32"/>
  <c r="BG84" i="32"/>
  <c r="AM84" i="32"/>
  <c r="BG83" i="32"/>
  <c r="AM83" i="32"/>
  <c r="BG82" i="32"/>
  <c r="AM82" i="32"/>
  <c r="BG81" i="32"/>
  <c r="AM81" i="32"/>
  <c r="BU73" i="32"/>
  <c r="BB73" i="32"/>
  <c r="AI73" i="32"/>
  <c r="BU65" i="32"/>
  <c r="BB65" i="32"/>
  <c r="AI65" i="32"/>
  <c r="BU64" i="32"/>
  <c r="BB64" i="32"/>
  <c r="AI64" i="32"/>
  <c r="BU63" i="32"/>
  <c r="BB63" i="32"/>
  <c r="AI63" i="32"/>
  <c r="BU62" i="32"/>
  <c r="BB62" i="32"/>
  <c r="AI62" i="32"/>
  <c r="BU61" i="32"/>
  <c r="BB61" i="32"/>
  <c r="AI61" i="32"/>
  <c r="BU60" i="32"/>
  <c r="BB60" i="32"/>
  <c r="AI60" i="32"/>
  <c r="BU59" i="32"/>
  <c r="BB59" i="32"/>
  <c r="AI59" i="32"/>
  <c r="BU58" i="32"/>
  <c r="BB58" i="32"/>
  <c r="AI58" i="32"/>
  <c r="BG48" i="32"/>
  <c r="AM48" i="32"/>
  <c r="BG47" i="32"/>
  <c r="AM47" i="32"/>
  <c r="BG46" i="32"/>
  <c r="AM46" i="32"/>
  <c r="BG45" i="32"/>
  <c r="AM45" i="32"/>
  <c r="BG44" i="32"/>
  <c r="AM44" i="32"/>
  <c r="BG43" i="32"/>
  <c r="AM43" i="32"/>
  <c r="BU35" i="32"/>
  <c r="BB35" i="32"/>
  <c r="AI35" i="32"/>
  <c r="BU34" i="32"/>
  <c r="BB34" i="32"/>
  <c r="AI34" i="32"/>
  <c r="BU33" i="32"/>
  <c r="BB33" i="32"/>
  <c r="AI33" i="32"/>
  <c r="BU32" i="32"/>
  <c r="BB32" i="32"/>
  <c r="AI32" i="32"/>
  <c r="BU31" i="32"/>
  <c r="BB31" i="32"/>
  <c r="AI31" i="32"/>
  <c r="BU30" i="32"/>
  <c r="BB30" i="32"/>
  <c r="AI30" i="32"/>
  <c r="BH193" i="31"/>
  <c r="AT193" i="31"/>
  <c r="AJ193" i="31"/>
  <c r="BH192" i="31"/>
  <c r="AT192" i="31"/>
  <c r="AJ192" i="31"/>
  <c r="BG183" i="31"/>
  <c r="AQ183" i="31"/>
  <c r="BG182" i="31"/>
  <c r="AQ182" i="31"/>
  <c r="AZ159" i="31"/>
  <c r="AK159" i="31"/>
  <c r="AZ158" i="31"/>
  <c r="AK158" i="31"/>
  <c r="BO150" i="31"/>
  <c r="AZ150" i="31"/>
  <c r="AK150" i="31"/>
  <c r="BO149" i="31"/>
  <c r="AZ149" i="31"/>
  <c r="AK149" i="31"/>
  <c r="BD96" i="31"/>
  <c r="AJ96" i="31"/>
  <c r="BD95" i="31"/>
  <c r="AJ95" i="31"/>
  <c r="BU87" i="31"/>
  <c r="BB87" i="31"/>
  <c r="AI87" i="31"/>
  <c r="BU86" i="31"/>
  <c r="BB86" i="31"/>
  <c r="AI86" i="31"/>
  <c r="BG76" i="31"/>
  <c r="AM76" i="31"/>
  <c r="BG68" i="31"/>
  <c r="AM68" i="31"/>
  <c r="BG67" i="31"/>
  <c r="AM67" i="31"/>
  <c r="BU59" i="31"/>
  <c r="BB59" i="31"/>
  <c r="AI59" i="31"/>
  <c r="BU51" i="31"/>
  <c r="BB51" i="31"/>
  <c r="AI51" i="31"/>
  <c r="BU50" i="31"/>
  <c r="BB50" i="31"/>
  <c r="AI50" i="31"/>
  <c r="BG40" i="31"/>
  <c r="AM40" i="31"/>
  <c r="BG39" i="31"/>
  <c r="AM39" i="31"/>
  <c r="BU31" i="31"/>
  <c r="BB31" i="31"/>
  <c r="AI31" i="31"/>
  <c r="BU30" i="31"/>
  <c r="BB30" i="31"/>
  <c r="AI30" i="31"/>
  <c r="BH217" i="30"/>
  <c r="AT217" i="30"/>
  <c r="AJ217" i="30"/>
  <c r="BH216" i="30"/>
  <c r="AT216" i="30"/>
  <c r="AJ216" i="30"/>
  <c r="BH215" i="30"/>
  <c r="AT215" i="30"/>
  <c r="AJ215" i="30"/>
  <c r="BH214" i="30"/>
  <c r="AT214" i="30"/>
  <c r="AJ214" i="30"/>
  <c r="BH213" i="30"/>
  <c r="AT213" i="30"/>
  <c r="AJ213" i="30"/>
  <c r="BH212" i="30"/>
  <c r="AT212" i="30"/>
  <c r="AJ212" i="30"/>
  <c r="BG203" i="30"/>
  <c r="AQ203" i="30"/>
  <c r="BG202" i="30"/>
  <c r="AQ202" i="30"/>
  <c r="BG201" i="30"/>
  <c r="AQ201" i="30"/>
  <c r="BG200" i="30"/>
  <c r="AQ200" i="30"/>
  <c r="BG199" i="30"/>
  <c r="AQ199" i="30"/>
  <c r="BG198" i="30"/>
  <c r="AQ198" i="30"/>
  <c r="AZ175" i="30"/>
  <c r="AK175" i="30"/>
  <c r="AZ174" i="30"/>
  <c r="AK174" i="30"/>
  <c r="BO166" i="30"/>
  <c r="AZ166" i="30"/>
  <c r="AK166" i="30"/>
  <c r="BO165" i="30"/>
  <c r="AZ165" i="30"/>
  <c r="AK165" i="30"/>
  <c r="BD104" i="30"/>
  <c r="AJ104" i="30"/>
  <c r="BD103" i="30"/>
  <c r="AJ103" i="30"/>
  <c r="BU95" i="30"/>
  <c r="BB95" i="30"/>
  <c r="AI95" i="30"/>
  <c r="BU94" i="30"/>
  <c r="BB94" i="30"/>
  <c r="AI94" i="30"/>
  <c r="BG84" i="30"/>
  <c r="AM84" i="30"/>
  <c r="BG76" i="30"/>
  <c r="AM76" i="30"/>
  <c r="BG75" i="30"/>
  <c r="AM75" i="30"/>
  <c r="BG74" i="30"/>
  <c r="AM74" i="30"/>
  <c r="BG73" i="30"/>
  <c r="AM73" i="30"/>
  <c r="BG72" i="30"/>
  <c r="AM72" i="30"/>
  <c r="BG71" i="30"/>
  <c r="AM71" i="30"/>
  <c r="BU63" i="30"/>
  <c r="BB63" i="30"/>
  <c r="AI63" i="30"/>
  <c r="BU55" i="30"/>
  <c r="BB55" i="30"/>
  <c r="AI55" i="30"/>
  <c r="BU54" i="30"/>
  <c r="BB54" i="30"/>
  <c r="AI54" i="30"/>
  <c r="BU53" i="30"/>
  <c r="BB53" i="30"/>
  <c r="AI53" i="30"/>
  <c r="BU52" i="30"/>
  <c r="BB52" i="30"/>
  <c r="AI52" i="30"/>
  <c r="BU51" i="30"/>
  <c r="BB51" i="30"/>
  <c r="AI51" i="30"/>
  <c r="BU50" i="30"/>
  <c r="BB50" i="30"/>
  <c r="AI50" i="30"/>
  <c r="BG40" i="30"/>
  <c r="AM40" i="30"/>
  <c r="BG39" i="30"/>
  <c r="AM39" i="30"/>
  <c r="BU31" i="30"/>
  <c r="BB31" i="30"/>
  <c r="AI31" i="30"/>
  <c r="BU30" i="30"/>
  <c r="BB30" i="30"/>
  <c r="AI30" i="30"/>
  <c r="BH228" i="29"/>
  <c r="AT228" i="29"/>
  <c r="AJ228" i="29"/>
  <c r="BH227" i="29"/>
  <c r="AT227" i="29"/>
  <c r="AJ227" i="29"/>
  <c r="BH226" i="29"/>
  <c r="AT226" i="29"/>
  <c r="AJ226" i="29"/>
  <c r="BH225" i="29"/>
  <c r="AT225" i="29"/>
  <c r="AJ225" i="29"/>
  <c r="BH224" i="29"/>
  <c r="AT224" i="29"/>
  <c r="AJ224" i="29"/>
  <c r="BH223" i="29"/>
  <c r="AT223" i="29"/>
  <c r="AJ223" i="29"/>
  <c r="BH222" i="29"/>
  <c r="AT222" i="29"/>
  <c r="AJ222" i="29"/>
  <c r="BG213" i="29"/>
  <c r="AQ213" i="29"/>
  <c r="BG212" i="29"/>
  <c r="AQ212" i="29"/>
  <c r="BG211" i="29"/>
  <c r="AQ211" i="29"/>
  <c r="BG210" i="29"/>
  <c r="AQ210" i="29"/>
  <c r="BG209" i="29"/>
  <c r="AQ209" i="29"/>
  <c r="BG208" i="29"/>
  <c r="AQ208" i="29"/>
  <c r="BG207" i="29"/>
  <c r="AQ207" i="29"/>
  <c r="AZ184" i="29"/>
  <c r="AK184" i="29"/>
  <c r="BO176" i="29"/>
  <c r="AZ176" i="29"/>
  <c r="AK176" i="29"/>
  <c r="BD112" i="29"/>
  <c r="AJ112" i="29"/>
  <c r="BD111" i="29"/>
  <c r="AJ111" i="29"/>
  <c r="BU103" i="29"/>
  <c r="BB103" i="29"/>
  <c r="AI103" i="29"/>
  <c r="BU102" i="29"/>
  <c r="BB102" i="29"/>
  <c r="AI102" i="29"/>
  <c r="BG92" i="29"/>
  <c r="AM92" i="29"/>
  <c r="BG84" i="29"/>
  <c r="AM84" i="29"/>
  <c r="BG83" i="29"/>
  <c r="AM83" i="29"/>
  <c r="BG82" i="29"/>
  <c r="AM82" i="29"/>
  <c r="BG81" i="29"/>
  <c r="AM81" i="29"/>
  <c r="BG80" i="29"/>
  <c r="AM80" i="29"/>
  <c r="BG79" i="29"/>
  <c r="AM79" i="29"/>
  <c r="BG78" i="29"/>
  <c r="AM78" i="29"/>
  <c r="BG77" i="29"/>
  <c r="AM77" i="29"/>
  <c r="BU69" i="29"/>
  <c r="BB69" i="29"/>
  <c r="AI69" i="29"/>
  <c r="BU61" i="29"/>
  <c r="BB61" i="29"/>
  <c r="AI61" i="29"/>
  <c r="BU60" i="29"/>
  <c r="BB60" i="29"/>
  <c r="AI60" i="29"/>
  <c r="BU59" i="29"/>
  <c r="BB59" i="29"/>
  <c r="AI59" i="29"/>
  <c r="BU58" i="29"/>
  <c r="BB58" i="29"/>
  <c r="AI58" i="29"/>
  <c r="BU57" i="29"/>
  <c r="BB57" i="29"/>
  <c r="AI57" i="29"/>
  <c r="BU56" i="29"/>
  <c r="BB56" i="29"/>
  <c r="AI56" i="29"/>
  <c r="BU55" i="29"/>
  <c r="BB55" i="29"/>
  <c r="AI55" i="29"/>
  <c r="BU54" i="29"/>
  <c r="BB54" i="29"/>
  <c r="AI54" i="29"/>
  <c r="BG44" i="29"/>
  <c r="AM44" i="29"/>
  <c r="BG43" i="29"/>
  <c r="AM43" i="29"/>
  <c r="BG42" i="29"/>
  <c r="AM42" i="29"/>
  <c r="BG41" i="29"/>
  <c r="AM41" i="29"/>
  <c r="BU33" i="29"/>
  <c r="BB33" i="29"/>
  <c r="AI33" i="29"/>
  <c r="BU32" i="29"/>
  <c r="BB32" i="29"/>
  <c r="AI32" i="29"/>
  <c r="BU31" i="29"/>
  <c r="BB31" i="29"/>
  <c r="AI31" i="29"/>
  <c r="BU30" i="29"/>
  <c r="BB30" i="29"/>
  <c r="AI30" i="29"/>
  <c r="BH195" i="28"/>
  <c r="AT195" i="28"/>
  <c r="AJ195" i="28"/>
  <c r="BH194" i="28"/>
  <c r="AT194" i="28"/>
  <c r="AJ194" i="28"/>
  <c r="BG185" i="28"/>
  <c r="AQ185" i="28"/>
  <c r="BG184" i="28"/>
  <c r="AQ184" i="28"/>
  <c r="AZ161" i="28"/>
  <c r="AK161" i="28"/>
  <c r="AZ160" i="28"/>
  <c r="AK160" i="28"/>
  <c r="BO152" i="28"/>
  <c r="AZ152" i="28"/>
  <c r="AK152" i="28"/>
  <c r="BO151" i="28"/>
  <c r="AZ151" i="28"/>
  <c r="AK151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238" i="27"/>
  <c r="AT238" i="27"/>
  <c r="AJ238" i="27"/>
  <c r="BH237" i="27"/>
  <c r="AT237" i="27"/>
  <c r="AJ237" i="27"/>
  <c r="BH236" i="27"/>
  <c r="AT236" i="27"/>
  <c r="AJ236" i="27"/>
  <c r="BH235" i="27"/>
  <c r="AT235" i="27"/>
  <c r="AJ235" i="27"/>
  <c r="BH234" i="27"/>
  <c r="AT234" i="27"/>
  <c r="AJ234" i="27"/>
  <c r="BH233" i="27"/>
  <c r="AT233" i="27"/>
  <c r="AJ233" i="27"/>
  <c r="BH232" i="27"/>
  <c r="AT232" i="27"/>
  <c r="AJ232" i="27"/>
  <c r="BH231" i="27"/>
  <c r="AT231" i="27"/>
  <c r="AJ231" i="27"/>
  <c r="BH230" i="27"/>
  <c r="AT230" i="27"/>
  <c r="AJ230" i="27"/>
  <c r="BH229" i="27"/>
  <c r="AT229" i="27"/>
  <c r="AJ229" i="27"/>
  <c r="BG220" i="27"/>
  <c r="AQ220" i="27"/>
  <c r="BG219" i="27"/>
  <c r="AQ219" i="27"/>
  <c r="BG218" i="27"/>
  <c r="AQ218" i="27"/>
  <c r="BG217" i="27"/>
  <c r="AQ217" i="27"/>
  <c r="BG216" i="27"/>
  <c r="AQ216" i="27"/>
  <c r="BG215" i="27"/>
  <c r="AQ215" i="27"/>
  <c r="BG214" i="27"/>
  <c r="AQ214" i="27"/>
  <c r="BG213" i="27"/>
  <c r="AQ213" i="27"/>
  <c r="BG212" i="27"/>
  <c r="AQ212" i="27"/>
  <c r="AZ189" i="27"/>
  <c r="AK189" i="27"/>
  <c r="BO181" i="27"/>
  <c r="AZ181" i="27"/>
  <c r="AK181" i="27"/>
  <c r="BD114" i="27"/>
  <c r="AJ114" i="27"/>
  <c r="BD113" i="27"/>
  <c r="AJ113" i="27"/>
  <c r="BU105" i="27"/>
  <c r="BB105" i="27"/>
  <c r="AI105" i="27"/>
  <c r="BU104" i="27"/>
  <c r="BB104" i="27"/>
  <c r="AI104" i="27"/>
  <c r="BG94" i="27"/>
  <c r="AM94" i="27"/>
  <c r="BG86" i="27"/>
  <c r="AM86" i="27"/>
  <c r="BG85" i="27"/>
  <c r="AM85" i="27"/>
  <c r="BG84" i="27"/>
  <c r="AM84" i="27"/>
  <c r="BG83" i="27"/>
  <c r="AM83" i="27"/>
  <c r="BG82" i="27"/>
  <c r="AM82" i="27"/>
  <c r="BG81" i="27"/>
  <c r="AM81" i="27"/>
  <c r="BG80" i="27"/>
  <c r="AM80" i="27"/>
  <c r="BG79" i="27"/>
  <c r="AM79" i="27"/>
  <c r="BG78" i="27"/>
  <c r="AM78" i="27"/>
  <c r="BG77" i="27"/>
  <c r="AM77" i="27"/>
  <c r="BG76" i="27"/>
  <c r="AM76" i="27"/>
  <c r="BU68" i="27"/>
  <c r="BB68" i="27"/>
  <c r="AI68" i="27"/>
  <c r="BU60" i="27"/>
  <c r="BB60" i="27"/>
  <c r="AI60" i="27"/>
  <c r="BU59" i="27"/>
  <c r="BB59" i="27"/>
  <c r="AI59" i="27"/>
  <c r="BU58" i="27"/>
  <c r="BB58" i="27"/>
  <c r="AI58" i="27"/>
  <c r="BU57" i="27"/>
  <c r="BB57" i="27"/>
  <c r="AI57" i="27"/>
  <c r="BU56" i="27"/>
  <c r="BB56" i="27"/>
  <c r="AI56" i="27"/>
  <c r="BU55" i="27"/>
  <c r="BB55" i="27"/>
  <c r="AI55" i="27"/>
  <c r="BU54" i="27"/>
  <c r="BB54" i="27"/>
  <c r="AI54" i="27"/>
  <c r="BU53" i="27"/>
  <c r="BB53" i="27"/>
  <c r="AI53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12" i="26"/>
  <c r="AT212" i="26"/>
  <c r="AJ212" i="26"/>
  <c r="BH211" i="26"/>
  <c r="AT211" i="26"/>
  <c r="AJ211" i="26"/>
  <c r="BH210" i="26"/>
  <c r="AT210" i="26"/>
  <c r="AJ210" i="26"/>
  <c r="BH209" i="26"/>
  <c r="AT209" i="26"/>
  <c r="AJ209" i="26"/>
  <c r="BG200" i="26"/>
  <c r="AQ200" i="26"/>
  <c r="BG199" i="26"/>
  <c r="AQ199" i="26"/>
  <c r="BG198" i="26"/>
  <c r="AQ198" i="26"/>
  <c r="BG197" i="26"/>
  <c r="AQ197" i="26"/>
  <c r="AZ174" i="26"/>
  <c r="AK174" i="26"/>
  <c r="BO166" i="26"/>
  <c r="AZ166" i="26"/>
  <c r="AK166" i="26"/>
  <c r="BD100" i="26"/>
  <c r="AJ100" i="26"/>
  <c r="BD99" i="26"/>
  <c r="AJ99" i="26"/>
  <c r="BU91" i="26"/>
  <c r="BB91" i="26"/>
  <c r="AI91" i="26"/>
  <c r="BU90" i="26"/>
  <c r="BB90" i="26"/>
  <c r="AI90" i="26"/>
  <c r="BG80" i="26"/>
  <c r="AM80" i="26"/>
  <c r="BG72" i="26"/>
  <c r="AM72" i="26"/>
  <c r="BG71" i="26"/>
  <c r="AM71" i="26"/>
  <c r="BG70" i="26"/>
  <c r="AM70" i="26"/>
  <c r="BG69" i="26"/>
  <c r="AM69" i="26"/>
  <c r="BU61" i="26"/>
  <c r="BB61" i="26"/>
  <c r="AI61" i="26"/>
  <c r="BU53" i="26"/>
  <c r="BB53" i="26"/>
  <c r="AI53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46" i="25"/>
  <c r="AT246" i="25"/>
  <c r="AJ246" i="25"/>
  <c r="BH245" i="25"/>
  <c r="AT245" i="25"/>
  <c r="AJ245" i="25"/>
  <c r="BH244" i="25"/>
  <c r="AT244" i="25"/>
  <c r="AJ244" i="25"/>
  <c r="BH243" i="25"/>
  <c r="AT243" i="25"/>
  <c r="AJ243" i="25"/>
  <c r="BH242" i="25"/>
  <c r="AT242" i="25"/>
  <c r="AJ242" i="25"/>
  <c r="BH241" i="25"/>
  <c r="AT241" i="25"/>
  <c r="AJ241" i="25"/>
  <c r="BH240" i="25"/>
  <c r="AT240" i="25"/>
  <c r="AJ240" i="25"/>
  <c r="BH239" i="25"/>
  <c r="AT239" i="25"/>
  <c r="AJ239" i="25"/>
  <c r="BG230" i="25"/>
  <c r="AQ230" i="25"/>
  <c r="BG229" i="25"/>
  <c r="AQ229" i="25"/>
  <c r="BG228" i="25"/>
  <c r="AQ228" i="25"/>
  <c r="BG227" i="25"/>
  <c r="AQ227" i="25"/>
  <c r="BG226" i="25"/>
  <c r="AQ226" i="25"/>
  <c r="BG225" i="25"/>
  <c r="AQ225" i="25"/>
  <c r="BG224" i="25"/>
  <c r="AQ224" i="25"/>
  <c r="AZ201" i="25"/>
  <c r="AK201" i="25"/>
  <c r="BO193" i="25"/>
  <c r="AZ193" i="25"/>
  <c r="AK193" i="25"/>
  <c r="BD120" i="25"/>
  <c r="AJ120" i="25"/>
  <c r="BD119" i="25"/>
  <c r="AJ119" i="25"/>
  <c r="BU111" i="25"/>
  <c r="BB111" i="25"/>
  <c r="AI111" i="25"/>
  <c r="BU110" i="25"/>
  <c r="BB110" i="25"/>
  <c r="AI110" i="25"/>
  <c r="BG100" i="25"/>
  <c r="AM100" i="25"/>
  <c r="BG92" i="25"/>
  <c r="AM92" i="25"/>
  <c r="BG91" i="25"/>
  <c r="AM91" i="25"/>
  <c r="BG90" i="25"/>
  <c r="AM90" i="25"/>
  <c r="BG89" i="25"/>
  <c r="AM89" i="25"/>
  <c r="BG88" i="25"/>
  <c r="AM88" i="25"/>
  <c r="BG87" i="25"/>
  <c r="AM87" i="25"/>
  <c r="BG86" i="25"/>
  <c r="AM86" i="25"/>
  <c r="BG85" i="25"/>
  <c r="AM85" i="25"/>
  <c r="BG84" i="25"/>
  <c r="AM84" i="25"/>
  <c r="BU76" i="25"/>
  <c r="BB76" i="25"/>
  <c r="AI76" i="25"/>
  <c r="BU68" i="25"/>
  <c r="BB68" i="25"/>
  <c r="AI68" i="25"/>
  <c r="BU67" i="25"/>
  <c r="BB67" i="25"/>
  <c r="AI67" i="25"/>
  <c r="BU66" i="25"/>
  <c r="BB66" i="25"/>
  <c r="AI66" i="25"/>
  <c r="BU65" i="25"/>
  <c r="BB65" i="25"/>
  <c r="AI65" i="25"/>
  <c r="BU64" i="25"/>
  <c r="BB64" i="25"/>
  <c r="AI64" i="25"/>
  <c r="BU63" i="25"/>
  <c r="BB63" i="25"/>
  <c r="AI63" i="25"/>
  <c r="BU62" i="25"/>
  <c r="BB62" i="25"/>
  <c r="AI62" i="25"/>
  <c r="BU61" i="25"/>
  <c r="BB61" i="25"/>
  <c r="AI61" i="25"/>
  <c r="BU60" i="25"/>
  <c r="BB60" i="25"/>
  <c r="AI60" i="25"/>
  <c r="BG50" i="25"/>
  <c r="AM50" i="25"/>
  <c r="BG49" i="25"/>
  <c r="AM49" i="25"/>
  <c r="BG48" i="25"/>
  <c r="AM48" i="25"/>
  <c r="BG47" i="25"/>
  <c r="AM47" i="25"/>
  <c r="BG46" i="25"/>
  <c r="AM46" i="25"/>
  <c r="BG45" i="25"/>
  <c r="AM45" i="25"/>
  <c r="BG44" i="25"/>
  <c r="AM44" i="25"/>
  <c r="BU36" i="25"/>
  <c r="BB36" i="25"/>
  <c r="AI36" i="25"/>
  <c r="BU35" i="25"/>
  <c r="BB35" i="25"/>
  <c r="AI35" i="25"/>
  <c r="BU34" i="25"/>
  <c r="BB34" i="25"/>
  <c r="AI34" i="25"/>
  <c r="BU33" i="25"/>
  <c r="BB33" i="25"/>
  <c r="AI33" i="25"/>
  <c r="BU32" i="25"/>
  <c r="BB32" i="25"/>
  <c r="AI32" i="25"/>
  <c r="BU31" i="25"/>
  <c r="BB31" i="25"/>
  <c r="AI31" i="25"/>
  <c r="BU30" i="25"/>
  <c r="BB30" i="25"/>
  <c r="AI30" i="25"/>
  <c r="BH187" i="24"/>
  <c r="AT187" i="24"/>
  <c r="AJ187" i="24"/>
  <c r="BH186" i="24"/>
  <c r="AT186" i="24"/>
  <c r="AJ186" i="24"/>
  <c r="BG177" i="24"/>
  <c r="AQ177" i="24"/>
  <c r="BG176" i="24"/>
  <c r="AQ176" i="24"/>
  <c r="AZ153" i="24"/>
  <c r="AK153" i="24"/>
  <c r="AZ152" i="24"/>
  <c r="AK152" i="24"/>
  <c r="BO144" i="24"/>
  <c r="AZ144" i="24"/>
  <c r="AK144" i="24"/>
  <c r="BO143" i="24"/>
  <c r="AZ143" i="24"/>
  <c r="AK143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197" i="23"/>
  <c r="AT197" i="23"/>
  <c r="AJ197" i="23"/>
  <c r="BH196" i="23"/>
  <c r="AT196" i="23"/>
  <c r="AJ196" i="23"/>
  <c r="BH195" i="23"/>
  <c r="AT195" i="23"/>
  <c r="AJ195" i="23"/>
  <c r="BG186" i="23"/>
  <c r="AQ186" i="23"/>
  <c r="BG185" i="23"/>
  <c r="AQ185" i="23"/>
  <c r="BG184" i="23"/>
  <c r="AQ184" i="23"/>
  <c r="AZ161" i="23"/>
  <c r="AK161" i="23"/>
  <c r="BO153" i="23"/>
  <c r="AZ153" i="23"/>
  <c r="AK153" i="23"/>
  <c r="BD98" i="23"/>
  <c r="AJ98" i="23"/>
  <c r="BD97" i="23"/>
  <c r="AJ97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191" i="22"/>
  <c r="AT191" i="22"/>
  <c r="AJ191" i="22"/>
  <c r="BH190" i="22"/>
  <c r="AT190" i="22"/>
  <c r="AJ190" i="22"/>
  <c r="BH189" i="22"/>
  <c r="AT189" i="22"/>
  <c r="AJ189" i="22"/>
  <c r="BG180" i="22"/>
  <c r="AQ180" i="22"/>
  <c r="AZ157" i="22"/>
  <c r="AK157" i="22"/>
  <c r="BO149" i="22"/>
  <c r="AZ149" i="22"/>
  <c r="AK149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01" i="21"/>
  <c r="AT201" i="21"/>
  <c r="AJ201" i="21"/>
  <c r="BH200" i="21"/>
  <c r="AT200" i="21"/>
  <c r="AJ200" i="21"/>
  <c r="BH199" i="21"/>
  <c r="AT199" i="21"/>
  <c r="AJ199" i="21"/>
  <c r="BG190" i="21"/>
  <c r="AQ190" i="21"/>
  <c r="AZ167" i="21"/>
  <c r="AK167" i="21"/>
  <c r="AZ166" i="21"/>
  <c r="AK166" i="21"/>
  <c r="BO158" i="21"/>
  <c r="AZ158" i="21"/>
  <c r="AK158" i="21"/>
  <c r="BO157" i="21"/>
  <c r="AZ157" i="21"/>
  <c r="AK157" i="21"/>
  <c r="BD98" i="21"/>
  <c r="AJ98" i="21"/>
  <c r="BD97" i="21"/>
  <c r="AJ97" i="21"/>
  <c r="BU89" i="21"/>
  <c r="BB89" i="21"/>
  <c r="AI89" i="21"/>
  <c r="BU88" i="21"/>
  <c r="BB88" i="21"/>
  <c r="AI88" i="21"/>
  <c r="BG78" i="21"/>
  <c r="AM78" i="21"/>
  <c r="BG70" i="21"/>
  <c r="AM70" i="21"/>
  <c r="BG69" i="21"/>
  <c r="AM69" i="21"/>
  <c r="BG68" i="21"/>
  <c r="AM68" i="21"/>
  <c r="BU60" i="21"/>
  <c r="BB60" i="21"/>
  <c r="AI60" i="21"/>
  <c r="BU52" i="21"/>
  <c r="BB52" i="21"/>
  <c r="AI52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222" i="20"/>
  <c r="AT222" i="20"/>
  <c r="AJ222" i="20"/>
  <c r="BH221" i="20"/>
  <c r="AT221" i="20"/>
  <c r="AJ221" i="20"/>
  <c r="BH220" i="20"/>
  <c r="AT220" i="20"/>
  <c r="AJ220" i="20"/>
  <c r="BH219" i="20"/>
  <c r="AT219" i="20"/>
  <c r="AJ219" i="20"/>
  <c r="BH218" i="20"/>
  <c r="AT218" i="20"/>
  <c r="AJ218" i="20"/>
  <c r="BH217" i="20"/>
  <c r="AT217" i="20"/>
  <c r="AJ217" i="20"/>
  <c r="BH216" i="20"/>
  <c r="AT216" i="20"/>
  <c r="AJ216" i="20"/>
  <c r="BH215" i="20"/>
  <c r="AT215" i="20"/>
  <c r="AJ215" i="20"/>
  <c r="BG206" i="20"/>
  <c r="AQ206" i="20"/>
  <c r="AZ183" i="20"/>
  <c r="AK183" i="20"/>
  <c r="BO175" i="20"/>
  <c r="AZ175" i="20"/>
  <c r="AK175" i="20"/>
  <c r="BD110" i="20"/>
  <c r="AJ110" i="20"/>
  <c r="BD109" i="20"/>
  <c r="AJ109" i="20"/>
  <c r="BU101" i="20"/>
  <c r="BB101" i="20"/>
  <c r="AI101" i="20"/>
  <c r="BU100" i="20"/>
  <c r="BB100" i="20"/>
  <c r="AI100" i="20"/>
  <c r="BG90" i="20"/>
  <c r="AM90" i="20"/>
  <c r="BG82" i="20"/>
  <c r="AM82" i="20"/>
  <c r="BG81" i="20"/>
  <c r="AM81" i="20"/>
  <c r="BG80" i="20"/>
  <c r="AM80" i="20"/>
  <c r="BG79" i="20"/>
  <c r="AM79" i="20"/>
  <c r="BG78" i="20"/>
  <c r="AM78" i="20"/>
  <c r="BG77" i="20"/>
  <c r="AM77" i="20"/>
  <c r="BG76" i="20"/>
  <c r="AM76" i="20"/>
  <c r="BG75" i="20"/>
  <c r="AM75" i="20"/>
  <c r="BG74" i="20"/>
  <c r="AM74" i="20"/>
  <c r="BU66" i="20"/>
  <c r="BB66" i="20"/>
  <c r="AI66" i="20"/>
  <c r="BU58" i="20"/>
  <c r="BB58" i="20"/>
  <c r="AI58" i="20"/>
  <c r="BU57" i="20"/>
  <c r="BB57" i="20"/>
  <c r="AI57" i="20"/>
  <c r="BU56" i="20"/>
  <c r="BB56" i="20"/>
  <c r="AI56" i="20"/>
  <c r="BU55" i="20"/>
  <c r="BB55" i="20"/>
  <c r="AI55" i="20"/>
  <c r="BU54" i="20"/>
  <c r="BB54" i="20"/>
  <c r="AI54" i="20"/>
  <c r="BU53" i="20"/>
  <c r="BB53" i="20"/>
  <c r="AI53" i="20"/>
  <c r="BU52" i="20"/>
  <c r="BB52" i="20"/>
  <c r="AI52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2" i="19"/>
  <c r="AT192" i="19"/>
  <c r="AJ192" i="19"/>
  <c r="BH191" i="19"/>
  <c r="AT191" i="19"/>
  <c r="AJ191" i="19"/>
  <c r="BG182" i="19"/>
  <c r="AQ182" i="19"/>
  <c r="AZ159" i="19"/>
  <c r="AK159" i="19"/>
  <c r="BO151" i="19"/>
  <c r="AZ151" i="19"/>
  <c r="AK151" i="19"/>
  <c r="BD96" i="19"/>
  <c r="AJ96" i="19"/>
  <c r="BD95" i="19"/>
  <c r="AJ95" i="19"/>
  <c r="BU87" i="19"/>
  <c r="BB87" i="19"/>
  <c r="AI87" i="19"/>
  <c r="BU86" i="19"/>
  <c r="BB86" i="19"/>
  <c r="AI86" i="19"/>
  <c r="BG76" i="19"/>
  <c r="AM76" i="19"/>
  <c r="BG68" i="19"/>
  <c r="AM68" i="19"/>
  <c r="BG67" i="19"/>
  <c r="AM67" i="19"/>
  <c r="BU59" i="19"/>
  <c r="BB59" i="19"/>
  <c r="AI59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194" i="18"/>
  <c r="AT194" i="18"/>
  <c r="AJ194" i="18"/>
  <c r="BH193" i="18"/>
  <c r="AT193" i="18"/>
  <c r="AJ193" i="18"/>
  <c r="BG184" i="18"/>
  <c r="AQ184" i="18"/>
  <c r="AZ161" i="18"/>
  <c r="AK161" i="18"/>
  <c r="BO153" i="18"/>
  <c r="AZ153" i="18"/>
  <c r="AK153" i="18"/>
  <c r="BD96" i="18"/>
  <c r="AJ96" i="18"/>
  <c r="BD95" i="18"/>
  <c r="AJ95" i="18"/>
  <c r="BU87" i="18"/>
  <c r="BB87" i="18"/>
  <c r="AI87" i="18"/>
  <c r="BU86" i="18"/>
  <c r="BB86" i="18"/>
  <c r="AI86" i="18"/>
  <c r="BG76" i="18"/>
  <c r="AM76" i="18"/>
  <c r="BG68" i="18"/>
  <c r="AM68" i="18"/>
  <c r="BG67" i="18"/>
  <c r="AM67" i="18"/>
  <c r="BU59" i="18"/>
  <c r="BB59" i="18"/>
  <c r="AI59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85" i="17"/>
  <c r="AT185" i="17"/>
  <c r="AJ185" i="17"/>
  <c r="BG176" i="17"/>
  <c r="AQ176" i="17"/>
  <c r="AZ153" i="17"/>
  <c r="AK153" i="17"/>
  <c r="BO145" i="17"/>
  <c r="AZ145" i="17"/>
  <c r="AK145" i="17"/>
  <c r="BD100" i="17"/>
  <c r="AJ100" i="17"/>
  <c r="BD99" i="17"/>
  <c r="AJ99" i="17"/>
  <c r="BU91" i="17"/>
  <c r="BB91" i="17"/>
  <c r="AI91" i="17"/>
  <c r="BU90" i="17"/>
  <c r="BB90" i="17"/>
  <c r="AI90" i="17"/>
  <c r="BG80" i="17"/>
  <c r="AM80" i="17"/>
  <c r="BG72" i="17"/>
  <c r="AM72" i="17"/>
  <c r="BG71" i="17"/>
  <c r="AM71" i="17"/>
  <c r="BU63" i="17"/>
  <c r="BB63" i="17"/>
  <c r="AI63" i="17"/>
  <c r="BU55" i="17"/>
  <c r="BB55" i="17"/>
  <c r="AI55" i="17"/>
  <c r="BU54" i="17"/>
  <c r="BB54" i="17"/>
  <c r="AI54" i="17"/>
  <c r="BG44" i="17"/>
  <c r="AM44" i="17"/>
  <c r="BG43" i="17"/>
  <c r="AM43" i="17"/>
  <c r="BG42" i="17"/>
  <c r="AM42" i="17"/>
  <c r="BG41" i="17"/>
  <c r="AM41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189" i="16"/>
  <c r="AT189" i="16"/>
  <c r="AJ189" i="16"/>
  <c r="BH188" i="16"/>
  <c r="AT188" i="16"/>
  <c r="AJ188" i="16"/>
  <c r="BG179" i="16"/>
  <c r="AQ179" i="16"/>
  <c r="BG178" i="16"/>
  <c r="AQ178" i="16"/>
  <c r="AZ155" i="16"/>
  <c r="AK155" i="16"/>
  <c r="BO147" i="16"/>
  <c r="AZ147" i="16"/>
  <c r="AK147" i="16"/>
  <c r="BD102" i="16"/>
  <c r="AJ102" i="16"/>
  <c r="BD101" i="16"/>
  <c r="AJ101" i="16"/>
  <c r="BU93" i="16"/>
  <c r="BB93" i="16"/>
  <c r="AI93" i="16"/>
  <c r="BU92" i="16"/>
  <c r="BB92" i="16"/>
  <c r="AI92" i="16"/>
  <c r="BG82" i="16"/>
  <c r="AM82" i="16"/>
  <c r="BG74" i="16"/>
  <c r="AM74" i="16"/>
  <c r="BG73" i="16"/>
  <c r="AM73" i="16"/>
  <c r="BG72" i="16"/>
  <c r="AM72" i="16"/>
  <c r="BU64" i="16"/>
  <c r="BB64" i="16"/>
  <c r="AI64" i="16"/>
  <c r="BU56" i="16"/>
  <c r="BB56" i="16"/>
  <c r="AI56" i="16"/>
  <c r="BU55" i="16"/>
  <c r="BB55" i="16"/>
  <c r="AI55" i="16"/>
  <c r="BU54" i="16"/>
  <c r="BB54" i="16"/>
  <c r="AI54" i="16"/>
  <c r="BG44" i="16"/>
  <c r="AM44" i="16"/>
  <c r="BG43" i="16"/>
  <c r="AM43" i="16"/>
  <c r="BG42" i="16"/>
  <c r="AM42" i="16"/>
  <c r="BG41" i="16"/>
  <c r="AM41" i="16"/>
  <c r="BU33" i="16"/>
  <c r="BB33" i="16"/>
  <c r="AI33" i="16"/>
  <c r="BU32" i="16"/>
  <c r="BB32" i="16"/>
  <c r="AI32" i="16"/>
  <c r="BU31" i="16"/>
  <c r="BB31" i="16"/>
  <c r="AI31" i="16"/>
  <c r="BU30" i="16"/>
  <c r="BB30" i="16"/>
  <c r="AI30" i="16"/>
  <c r="BH203" i="15"/>
  <c r="AT203" i="15"/>
  <c r="AJ203" i="15"/>
  <c r="BH202" i="15"/>
  <c r="AT202" i="15"/>
  <c r="AJ202" i="15"/>
  <c r="BH201" i="15"/>
  <c r="AT201" i="15"/>
  <c r="AJ201" i="15"/>
  <c r="BH200" i="15"/>
  <c r="AT200" i="15"/>
  <c r="AJ200" i="15"/>
  <c r="BG191" i="15"/>
  <c r="AQ191" i="15"/>
  <c r="AZ168" i="15"/>
  <c r="AK168" i="15"/>
  <c r="BO160" i="15"/>
  <c r="AZ160" i="15"/>
  <c r="AK160" i="15"/>
  <c r="BD100" i="15"/>
  <c r="AJ100" i="15"/>
  <c r="BD99" i="15"/>
  <c r="AJ99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4" i="14"/>
  <c r="AT194" i="14"/>
  <c r="AJ194" i="14"/>
  <c r="BH193" i="14"/>
  <c r="AT193" i="14"/>
  <c r="AJ193" i="14"/>
  <c r="BH192" i="14"/>
  <c r="AT192" i="14"/>
  <c r="AJ192" i="14"/>
  <c r="BH191" i="14"/>
  <c r="AT191" i="14"/>
  <c r="AJ191" i="14"/>
  <c r="BG182" i="14"/>
  <c r="AQ182" i="14"/>
  <c r="AZ159" i="14"/>
  <c r="AK159" i="14"/>
  <c r="BO151" i="14"/>
  <c r="AZ151" i="14"/>
  <c r="AK151" i="14"/>
  <c r="BD106" i="14"/>
  <c r="AJ106" i="14"/>
  <c r="BD105" i="14"/>
  <c r="AJ105" i="14"/>
  <c r="BU97" i="14"/>
  <c r="BB97" i="14"/>
  <c r="AI97" i="14"/>
  <c r="BU96" i="14"/>
  <c r="BB96" i="14"/>
  <c r="AI96" i="14"/>
  <c r="BG86" i="14"/>
  <c r="AM86" i="14"/>
  <c r="BG78" i="14"/>
  <c r="AM78" i="14"/>
  <c r="BG77" i="14"/>
  <c r="AM77" i="14"/>
  <c r="BG76" i="14"/>
  <c r="AM76" i="14"/>
  <c r="BG75" i="14"/>
  <c r="AM75" i="14"/>
  <c r="BG74" i="14"/>
  <c r="AM74" i="14"/>
  <c r="BU66" i="14"/>
  <c r="BB66" i="14"/>
  <c r="AI66" i="14"/>
  <c r="BU58" i="14"/>
  <c r="BB58" i="14"/>
  <c r="AI58" i="14"/>
  <c r="BU57" i="14"/>
  <c r="BB57" i="14"/>
  <c r="AI57" i="14"/>
  <c r="BU56" i="14"/>
  <c r="BB56" i="14"/>
  <c r="AI56" i="14"/>
  <c r="BU55" i="14"/>
  <c r="BB55" i="14"/>
  <c r="AI55" i="14"/>
  <c r="BU54" i="14"/>
  <c r="BB54" i="14"/>
  <c r="AI54" i="14"/>
  <c r="BG44" i="14"/>
  <c r="AM44" i="14"/>
  <c r="BG43" i="14"/>
  <c r="AM43" i="14"/>
  <c r="BG42" i="14"/>
  <c r="AM42" i="14"/>
  <c r="BG41" i="14"/>
  <c r="AM41" i="14"/>
  <c r="BU33" i="14"/>
  <c r="BB33" i="14"/>
  <c r="AI33" i="14"/>
  <c r="BU32" i="14"/>
  <c r="BB32" i="14"/>
  <c r="AI32" i="14"/>
  <c r="BU31" i="14"/>
  <c r="BB31" i="14"/>
  <c r="AI31" i="14"/>
  <c r="BU30" i="14"/>
  <c r="BB30" i="14"/>
  <c r="AI30" i="14"/>
  <c r="BH183" i="13"/>
  <c r="AT183" i="13"/>
  <c r="AJ183" i="13"/>
  <c r="BH182" i="13"/>
  <c r="AT182" i="13"/>
  <c r="AJ182" i="13"/>
  <c r="BG173" i="13"/>
  <c r="AQ173" i="13"/>
  <c r="BG172" i="13"/>
  <c r="AQ172" i="13"/>
  <c r="AZ149" i="13"/>
  <c r="AK149" i="13"/>
  <c r="BO141" i="13"/>
  <c r="AZ141" i="13"/>
  <c r="AK141" i="13"/>
  <c r="BD96" i="13"/>
  <c r="AJ96" i="13"/>
  <c r="BD95" i="13"/>
  <c r="AJ95" i="13"/>
  <c r="BU87" i="13"/>
  <c r="BB87" i="13"/>
  <c r="AI87" i="13"/>
  <c r="BU86" i="13"/>
  <c r="BB86" i="13"/>
  <c r="AI86" i="13"/>
  <c r="BG76" i="13"/>
  <c r="AM76" i="13"/>
  <c r="BG68" i="13"/>
  <c r="AM68" i="13"/>
  <c r="BG67" i="13"/>
  <c r="AM67" i="13"/>
  <c r="BU59" i="13"/>
  <c r="BB59" i="13"/>
  <c r="AI59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24" i="12"/>
  <c r="AT224" i="12"/>
  <c r="AJ224" i="12"/>
  <c r="BH223" i="12"/>
  <c r="AT223" i="12"/>
  <c r="AJ223" i="12"/>
  <c r="BH222" i="12"/>
  <c r="AT222" i="12"/>
  <c r="AJ222" i="12"/>
  <c r="BH221" i="12"/>
  <c r="AT221" i="12"/>
  <c r="AJ221" i="12"/>
  <c r="BH220" i="12"/>
  <c r="AT220" i="12"/>
  <c r="AJ220" i="12"/>
  <c r="BH219" i="12"/>
  <c r="AT219" i="12"/>
  <c r="AJ219" i="12"/>
  <c r="BH218" i="12"/>
  <c r="AT218" i="12"/>
  <c r="AJ218" i="12"/>
  <c r="BG209" i="12"/>
  <c r="AQ209" i="12"/>
  <c r="BG208" i="12"/>
  <c r="AQ208" i="12"/>
  <c r="BG207" i="12"/>
  <c r="AQ207" i="12"/>
  <c r="BG206" i="12"/>
  <c r="AQ206" i="12"/>
  <c r="BG205" i="12"/>
  <c r="AQ205" i="12"/>
  <c r="BG204" i="12"/>
  <c r="AQ204" i="12"/>
  <c r="AZ181" i="12"/>
  <c r="AK181" i="12"/>
  <c r="BO173" i="12"/>
  <c r="AZ173" i="12"/>
  <c r="AK173" i="12"/>
  <c r="BD106" i="12"/>
  <c r="AJ106" i="12"/>
  <c r="BD105" i="12"/>
  <c r="AJ105" i="12"/>
  <c r="BU97" i="12"/>
  <c r="BB97" i="12"/>
  <c r="AI97" i="12"/>
  <c r="BU96" i="12"/>
  <c r="BB96" i="12"/>
  <c r="AI96" i="12"/>
  <c r="BG86" i="12"/>
  <c r="AM86" i="12"/>
  <c r="BG78" i="12"/>
  <c r="AM78" i="12"/>
  <c r="BG77" i="12"/>
  <c r="AM77" i="12"/>
  <c r="BG76" i="12"/>
  <c r="AM76" i="12"/>
  <c r="BG75" i="12"/>
  <c r="AM75" i="12"/>
  <c r="BG74" i="12"/>
  <c r="AM74" i="12"/>
  <c r="BG73" i="12"/>
  <c r="AM73" i="12"/>
  <c r="BG72" i="12"/>
  <c r="AM72" i="12"/>
  <c r="BU64" i="12"/>
  <c r="BB64" i="12"/>
  <c r="AI64" i="12"/>
  <c r="BU56" i="12"/>
  <c r="BB56" i="12"/>
  <c r="AI56" i="12"/>
  <c r="BU55" i="12"/>
  <c r="BB55" i="12"/>
  <c r="AI55" i="12"/>
  <c r="BU54" i="12"/>
  <c r="BB54" i="12"/>
  <c r="AI54" i="12"/>
  <c r="BU53" i="12"/>
  <c r="BB53" i="12"/>
  <c r="AI53" i="12"/>
  <c r="BU52" i="12"/>
  <c r="BB52" i="12"/>
  <c r="AI52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203" i="11"/>
  <c r="AT203" i="11"/>
  <c r="AJ203" i="11"/>
  <c r="BH202" i="11"/>
  <c r="AT202" i="11"/>
  <c r="AJ202" i="11"/>
  <c r="BH201" i="11"/>
  <c r="AT201" i="11"/>
  <c r="AJ201" i="11"/>
  <c r="BH200" i="11"/>
  <c r="AT200" i="11"/>
  <c r="AJ200" i="11"/>
  <c r="BG191" i="11"/>
  <c r="AQ191" i="11"/>
  <c r="AZ163" i="11"/>
  <c r="AK163" i="11"/>
  <c r="BO155" i="11"/>
  <c r="AZ155" i="11"/>
  <c r="AK155" i="11"/>
  <c r="BD110" i="11"/>
  <c r="AJ110" i="11"/>
  <c r="BD109" i="11"/>
  <c r="AJ109" i="11"/>
  <c r="BU101" i="11"/>
  <c r="BB101" i="11"/>
  <c r="AI101" i="11"/>
  <c r="BU100" i="11"/>
  <c r="BB100" i="11"/>
  <c r="AI100" i="11"/>
  <c r="BG90" i="11"/>
  <c r="AM90" i="11"/>
  <c r="BG82" i="11"/>
  <c r="AM82" i="11"/>
  <c r="BG81" i="11"/>
  <c r="AM81" i="11"/>
  <c r="BG80" i="11"/>
  <c r="AM80" i="11"/>
  <c r="BG79" i="11"/>
  <c r="AM79" i="11"/>
  <c r="BG78" i="11"/>
  <c r="AM78" i="11"/>
  <c r="BG77" i="11"/>
  <c r="AM77" i="11"/>
  <c r="BG76" i="11"/>
  <c r="AM76" i="11"/>
  <c r="BU68" i="11"/>
  <c r="BB68" i="11"/>
  <c r="AI68" i="11"/>
  <c r="BU60" i="11"/>
  <c r="BB60" i="11"/>
  <c r="AI60" i="11"/>
  <c r="BU59" i="11"/>
  <c r="BB59" i="11"/>
  <c r="AI59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G44" i="11"/>
  <c r="AM44" i="11"/>
  <c r="BG43" i="11"/>
  <c r="AM43" i="11"/>
  <c r="BG42" i="11"/>
  <c r="AM42" i="11"/>
  <c r="BG41" i="11"/>
  <c r="AM41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05" i="10"/>
  <c r="AT205" i="10"/>
  <c r="AJ205" i="10"/>
  <c r="BH204" i="10"/>
  <c r="AT204" i="10"/>
  <c r="AJ204" i="10"/>
  <c r="BH203" i="10"/>
  <c r="AT203" i="10"/>
  <c r="AJ203" i="10"/>
  <c r="BG194" i="10"/>
  <c r="AQ194" i="10"/>
  <c r="AZ171" i="10"/>
  <c r="AK171" i="10"/>
  <c r="BO163" i="10"/>
  <c r="AZ163" i="10"/>
  <c r="AK163" i="10"/>
  <c r="BD98" i="10"/>
  <c r="AJ98" i="10"/>
  <c r="BD97" i="10"/>
  <c r="AJ97" i="10"/>
  <c r="BU89" i="10"/>
  <c r="BB89" i="10"/>
  <c r="AI89" i="10"/>
  <c r="BU88" i="10"/>
  <c r="BB88" i="10"/>
  <c r="AI88" i="10"/>
  <c r="BG78" i="10"/>
  <c r="AM78" i="10"/>
  <c r="BG70" i="10"/>
  <c r="AM70" i="10"/>
  <c r="BG69" i="10"/>
  <c r="AM69" i="10"/>
  <c r="BG68" i="10"/>
  <c r="AM68" i="10"/>
  <c r="BU60" i="10"/>
  <c r="BB60" i="10"/>
  <c r="AI60" i="10"/>
  <c r="BU52" i="10"/>
  <c r="BB52" i="10"/>
  <c r="AI52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265" i="9"/>
  <c r="AT265" i="9"/>
  <c r="AJ265" i="9"/>
  <c r="BH264" i="9"/>
  <c r="AT264" i="9"/>
  <c r="AJ264" i="9"/>
  <c r="BH263" i="9"/>
  <c r="AT263" i="9"/>
  <c r="AJ263" i="9"/>
  <c r="BH262" i="9"/>
  <c r="AT262" i="9"/>
  <c r="AJ262" i="9"/>
  <c r="BH261" i="9"/>
  <c r="AT261" i="9"/>
  <c r="AJ261" i="9"/>
  <c r="BH260" i="9"/>
  <c r="AT260" i="9"/>
  <c r="AJ260" i="9"/>
  <c r="BH259" i="9"/>
  <c r="AT259" i="9"/>
  <c r="AJ259" i="9"/>
  <c r="BH258" i="9"/>
  <c r="AT258" i="9"/>
  <c r="AJ258" i="9"/>
  <c r="BH257" i="9"/>
  <c r="AT257" i="9"/>
  <c r="AJ257" i="9"/>
  <c r="BH256" i="9"/>
  <c r="AT256" i="9"/>
  <c r="AJ256" i="9"/>
  <c r="BH255" i="9"/>
  <c r="AT255" i="9"/>
  <c r="AJ255" i="9"/>
  <c r="BH254" i="9"/>
  <c r="AT254" i="9"/>
  <c r="AJ254" i="9"/>
  <c r="BH253" i="9"/>
  <c r="AT253" i="9"/>
  <c r="AJ253" i="9"/>
  <c r="BG244" i="9"/>
  <c r="AQ244" i="9"/>
  <c r="BG243" i="9"/>
  <c r="AQ243" i="9"/>
  <c r="BG242" i="9"/>
  <c r="AQ242" i="9"/>
  <c r="BG241" i="9"/>
  <c r="AQ241" i="9"/>
  <c r="BG240" i="9"/>
  <c r="AQ240" i="9"/>
  <c r="BG239" i="9"/>
  <c r="AQ239" i="9"/>
  <c r="BG238" i="9"/>
  <c r="AQ238" i="9"/>
  <c r="BG237" i="9"/>
  <c r="AQ237" i="9"/>
  <c r="BG236" i="9"/>
  <c r="AQ236" i="9"/>
  <c r="BG235" i="9"/>
  <c r="AQ235" i="9"/>
  <c r="BG234" i="9"/>
  <c r="AQ234" i="9"/>
  <c r="BG233" i="9"/>
  <c r="AQ233" i="9"/>
  <c r="BG232" i="9"/>
  <c r="AQ232" i="9"/>
  <c r="AZ209" i="9"/>
  <c r="AK209" i="9"/>
  <c r="BO201" i="9"/>
  <c r="AZ201" i="9"/>
  <c r="AK201" i="9"/>
  <c r="BD130" i="9"/>
  <c r="AJ130" i="9"/>
  <c r="BD129" i="9"/>
  <c r="AJ129" i="9"/>
  <c r="BU121" i="9"/>
  <c r="BB121" i="9"/>
  <c r="AI121" i="9"/>
  <c r="BU120" i="9"/>
  <c r="BB120" i="9"/>
  <c r="AI120" i="9"/>
  <c r="BG110" i="9"/>
  <c r="AM110" i="9"/>
  <c r="BG102" i="9"/>
  <c r="AM102" i="9"/>
  <c r="BG101" i="9"/>
  <c r="AM101" i="9"/>
  <c r="BG100" i="9"/>
  <c r="AM100" i="9"/>
  <c r="BG99" i="9"/>
  <c r="AM99" i="9"/>
  <c r="BG98" i="9"/>
  <c r="AM98" i="9"/>
  <c r="BG97" i="9"/>
  <c r="AM97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G90" i="9"/>
  <c r="AM90" i="9"/>
  <c r="BG89" i="9"/>
  <c r="AM89" i="9"/>
  <c r="BG88" i="9"/>
  <c r="AM88" i="9"/>
  <c r="BU80" i="9"/>
  <c r="BB80" i="9"/>
  <c r="AI80" i="9"/>
  <c r="BU72" i="9"/>
  <c r="BB72" i="9"/>
  <c r="AI72" i="9"/>
  <c r="BU71" i="9"/>
  <c r="BB71" i="9"/>
  <c r="AI71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U59" i="9"/>
  <c r="BB59" i="9"/>
  <c r="AI59" i="9"/>
  <c r="BU58" i="9"/>
  <c r="BB58" i="9"/>
  <c r="AI58" i="9"/>
  <c r="BG48" i="9"/>
  <c r="AM48" i="9"/>
  <c r="BG47" i="9"/>
  <c r="AM47" i="9"/>
  <c r="BG46" i="9"/>
  <c r="AM46" i="9"/>
  <c r="BG45" i="9"/>
  <c r="AM45" i="9"/>
  <c r="BG44" i="9"/>
  <c r="AM44" i="9"/>
  <c r="BG43" i="9"/>
  <c r="AM43" i="9"/>
  <c r="BU35" i="9"/>
  <c r="BB35" i="9"/>
  <c r="AI35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74" i="8"/>
  <c r="AT274" i="8"/>
  <c r="AJ274" i="8"/>
  <c r="BH273" i="8"/>
  <c r="AT273" i="8"/>
  <c r="AJ273" i="8"/>
  <c r="BH272" i="8"/>
  <c r="AT272" i="8"/>
  <c r="AJ272" i="8"/>
  <c r="BH271" i="8"/>
  <c r="AT271" i="8"/>
  <c r="AJ271" i="8"/>
  <c r="BH270" i="8"/>
  <c r="AT270" i="8"/>
  <c r="AJ270" i="8"/>
  <c r="BH269" i="8"/>
  <c r="AT269" i="8"/>
  <c r="AJ269" i="8"/>
  <c r="BH268" i="8"/>
  <c r="AT268" i="8"/>
  <c r="AJ268" i="8"/>
  <c r="BH267" i="8"/>
  <c r="AT267" i="8"/>
  <c r="AJ267" i="8"/>
  <c r="BH266" i="8"/>
  <c r="AT266" i="8"/>
  <c r="AJ266" i="8"/>
  <c r="BH265" i="8"/>
  <c r="AT265" i="8"/>
  <c r="AJ265" i="8"/>
  <c r="BH264" i="8"/>
  <c r="AT264" i="8"/>
  <c r="AJ264" i="8"/>
  <c r="BH263" i="8"/>
  <c r="AT263" i="8"/>
  <c r="AJ263" i="8"/>
  <c r="BH262" i="8"/>
  <c r="AT262" i="8"/>
  <c r="AJ262" i="8"/>
  <c r="BG253" i="8"/>
  <c r="AQ253" i="8"/>
  <c r="BG252" i="8"/>
  <c r="AQ252" i="8"/>
  <c r="BG251" i="8"/>
  <c r="AQ251" i="8"/>
  <c r="BG250" i="8"/>
  <c r="AQ250" i="8"/>
  <c r="BG249" i="8"/>
  <c r="AQ249" i="8"/>
  <c r="BG248" i="8"/>
  <c r="AQ248" i="8"/>
  <c r="BG247" i="8"/>
  <c r="AQ247" i="8"/>
  <c r="BG246" i="8"/>
  <c r="AQ246" i="8"/>
  <c r="BG245" i="8"/>
  <c r="AQ245" i="8"/>
  <c r="BG244" i="8"/>
  <c r="AQ244" i="8"/>
  <c r="BG243" i="8"/>
  <c r="AQ243" i="8"/>
  <c r="BG242" i="8"/>
  <c r="AQ242" i="8"/>
  <c r="BG241" i="8"/>
  <c r="AQ241" i="8"/>
  <c r="AZ218" i="8"/>
  <c r="AK218" i="8"/>
  <c r="BO210" i="8"/>
  <c r="AZ210" i="8"/>
  <c r="AK210" i="8"/>
  <c r="BD132" i="8"/>
  <c r="AJ132" i="8"/>
  <c r="BD131" i="8"/>
  <c r="AJ131" i="8"/>
  <c r="BU123" i="8"/>
  <c r="BB123" i="8"/>
  <c r="AI123" i="8"/>
  <c r="BU122" i="8"/>
  <c r="BB122" i="8"/>
  <c r="AI122" i="8"/>
  <c r="BG112" i="8"/>
  <c r="AM112" i="8"/>
  <c r="BG104" i="8"/>
  <c r="AM104" i="8"/>
  <c r="BG103" i="8"/>
  <c r="AM103" i="8"/>
  <c r="BG102" i="8"/>
  <c r="AM102" i="8"/>
  <c r="BG101" i="8"/>
  <c r="AM101" i="8"/>
  <c r="BG100" i="8"/>
  <c r="AM100" i="8"/>
  <c r="BG99" i="8"/>
  <c r="AM99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G92" i="8"/>
  <c r="AM92" i="8"/>
  <c r="BG91" i="8"/>
  <c r="AM91" i="8"/>
  <c r="BG90" i="8"/>
  <c r="AM90" i="8"/>
  <c r="BU82" i="8"/>
  <c r="BB82" i="8"/>
  <c r="AI82" i="8"/>
  <c r="BU74" i="8"/>
  <c r="BB74" i="8"/>
  <c r="AI74" i="8"/>
  <c r="BU73" i="8"/>
  <c r="BB73" i="8"/>
  <c r="AI73" i="8"/>
  <c r="BU72" i="8"/>
  <c r="BB72" i="8"/>
  <c r="AI72" i="8"/>
  <c r="BU71" i="8"/>
  <c r="BB71" i="8"/>
  <c r="AI71" i="8"/>
  <c r="BU70" i="8"/>
  <c r="BB70" i="8"/>
  <c r="AI70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U61" i="8"/>
  <c r="BB61" i="8"/>
  <c r="AI61" i="8"/>
  <c r="BU60" i="8"/>
  <c r="BB60" i="8"/>
  <c r="AI60" i="8"/>
  <c r="BG50" i="8"/>
  <c r="AM50" i="8"/>
  <c r="BG49" i="8"/>
  <c r="AM49" i="8"/>
  <c r="BG48" i="8"/>
  <c r="AM48" i="8"/>
  <c r="BG47" i="8"/>
  <c r="AM47" i="8"/>
  <c r="BG46" i="8"/>
  <c r="AM46" i="8"/>
  <c r="BG45" i="8"/>
  <c r="AM45" i="8"/>
  <c r="BG44" i="8"/>
  <c r="AM44" i="8"/>
  <c r="BU36" i="8"/>
  <c r="BB36" i="8"/>
  <c r="AI36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189" i="7"/>
  <c r="AT189" i="7"/>
  <c r="AJ189" i="7"/>
  <c r="BH188" i="7"/>
  <c r="AT188" i="7"/>
  <c r="AJ188" i="7"/>
  <c r="BG179" i="7"/>
  <c r="AQ179" i="7"/>
  <c r="BG178" i="7"/>
  <c r="AQ178" i="7"/>
  <c r="AZ155" i="7"/>
  <c r="AK155" i="7"/>
  <c r="BO147" i="7"/>
  <c r="AZ147" i="7"/>
  <c r="AK147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9" i="6"/>
  <c r="AT249" i="6"/>
  <c r="AJ249" i="6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G231" i="6"/>
  <c r="AQ231" i="6"/>
  <c r="BG230" i="6"/>
  <c r="AQ230" i="6"/>
  <c r="BG229" i="6"/>
  <c r="AQ229" i="6"/>
  <c r="BG228" i="6"/>
  <c r="AQ228" i="6"/>
  <c r="BG227" i="6"/>
  <c r="AQ227" i="6"/>
  <c r="BG226" i="6"/>
  <c r="AQ226" i="6"/>
  <c r="BG225" i="6"/>
  <c r="AQ225" i="6"/>
  <c r="BG224" i="6"/>
  <c r="AQ224" i="6"/>
  <c r="BG223" i="6"/>
  <c r="AQ223" i="6"/>
  <c r="BG222" i="6"/>
  <c r="AQ222" i="6"/>
  <c r="AZ199" i="6"/>
  <c r="AK199" i="6"/>
  <c r="BO191" i="6"/>
  <c r="AZ191" i="6"/>
  <c r="AK191" i="6"/>
  <c r="BD118" i="6"/>
  <c r="AJ118" i="6"/>
  <c r="BD117" i="6"/>
  <c r="AJ117" i="6"/>
  <c r="BU109" i="6"/>
  <c r="BB109" i="6"/>
  <c r="AI109" i="6"/>
  <c r="BU108" i="6"/>
  <c r="BB108" i="6"/>
  <c r="AI108" i="6"/>
  <c r="BG98" i="6"/>
  <c r="AM98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U72" i="6"/>
  <c r="BB72" i="6"/>
  <c r="AI72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<sst xmlns="http://schemas.openxmlformats.org/spreadsheetml/2006/main" count="34238" uniqueCount="1000">
  <si>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</si>
  <si>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</si>
  <si>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</si>
  <si>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</si>
  <si>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</si>
  <si>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</si>
  <si>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</si>
  <si>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</si>
  <si>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</si>
  <si>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</si>
  <si>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</si>
  <si>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</si>
  <si>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</si>
  <si>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</si>
  <si>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</si>
  <si>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</si>
  <si>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</si>
  <si>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</si>
  <si>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</si>
  <si>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</si>
  <si>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</si>
  <si>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</si>
  <si>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</si>
  <si>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</si>
  <si>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</si>
  <si>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</si>
  <si>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</si>
  <si>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</si>
  <si>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</si>
  <si>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</si>
  <si>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</si>
  <si>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</si>
  <si>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</si>
  <si>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</si>
  <si>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</si>
  <si>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</si>
  <si>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</si>
  <si>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</si>
  <si>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</si>
  <si>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</si>
  <si>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</si>
  <si>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</si>
  <si>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</si>
  <si>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</si>
  <si>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</si>
  <si>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</si>
  <si>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</si>
  <si>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</si>
  <si>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</si>
  <si>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</si>
  <si>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</si>
  <si>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</si>
  <si>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</si>
  <si>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</si>
  <si>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</si>
  <si>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</si>
  <si>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</si>
  <si>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</si>
  <si>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</si>
  <si>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</si>
  <si>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</si>
  <si>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</si>
  <si>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</si>
  <si>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</si>
  <si>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</si>
  <si>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</si>
  <si>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</si>
  <si>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</si>
  <si>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</si>
  <si>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</si>
  <si>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</si>
  <si>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</si>
  <si>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</si>
  <si>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</si>
  <si>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</si>
  <si>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</si>
  <si>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</si>
  <si>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</si>
  <si>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</si>
  <si>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</si>
  <si>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</si>
  <si>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</si>
  <si>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</si>
  <si>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</si>
  <si>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</si>
  <si>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</si>
  <si>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</si>
  <si>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</si>
  <si>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</si>
  <si>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</si>
  <si>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</si>
  <si>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</si>
  <si>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</si>
  <si>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</si>
  <si>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</si>
  <si>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</si>
  <si>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</si>
  <si>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</si>
  <si>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</si>
  <si>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</si>
  <si>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</si>
  <si>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</si>
  <si>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</si>
  <si>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</si>
  <si>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</si>
  <si>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</si>
  <si>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</si>
  <si>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</si>
  <si>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</si>
  <si>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</si>
  <si>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</si>
  <si>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</si>
  <si>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</si>
  <si>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</si>
  <si>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</si>
  <si>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</si>
  <si>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</si>
  <si>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</si>
  <si>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</si>
  <si>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</si>
  <si>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</si>
  <si>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</si>
  <si>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</si>
  <si>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</si>
  <si>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</si>
  <si>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</si>
  <si>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</si>
  <si>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</si>
  <si>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</si>
  <si>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</si>
  <si>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</si>
  <si>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</si>
  <si>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</si>
  <si>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</si>
  <si>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</si>
  <si>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</si>
  <si>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</si>
  <si>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</si>
  <si>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</si>
  <si>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</si>
  <si>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</si>
  <si>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</si>
  <si>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</si>
  <si>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</si>
  <si>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</si>
  <si>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</si>
  <si>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</si>
  <si>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</si>
  <si>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</si>
  <si>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</si>
  <si>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</si>
  <si>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</si>
  <si>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</si>
  <si>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</si>
  <si>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</si>
  <si>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</si>
  <si>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</si>
  <si>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</si>
  <si>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</si>
  <si>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</si>
  <si>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</si>
  <si>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</si>
  <si>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</si>
  <si>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</si>
  <si>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</si>
  <si>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</si>
  <si>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</si>
  <si>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</si>
  <si>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</si>
  <si>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</si>
  <si>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</si>
  <si>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</si>
  <si>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</si>
  <si>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</si>
  <si>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</si>
  <si>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</si>
  <si>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</si>
  <si>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</si>
  <si>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</si>
  <si>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</si>
  <si>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</si>
  <si>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</si>
  <si>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</si>
  <si>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</si>
  <si>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</si>
  <si>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</si>
  <si>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</si>
  <si>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</si>
  <si>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</si>
  <si>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</si>
  <si>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</si>
  <si>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</si>
  <si>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</si>
  <si>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</si>
  <si>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</si>
  <si>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</si>
  <si>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</si>
  <si>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</si>
  <si>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</si>
  <si>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</si>
  <si>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</si>
  <si>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</si>
  <si>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</si>
  <si>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</si>
  <si>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</si>
  <si>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</si>
  <si>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</si>
  <si>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</si>
  <si>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</si>
  <si>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</si>
  <si>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</si>
  <si>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</si>
  <si>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</si>
  <si>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</si>
  <si>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</si>
  <si>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</si>
  <si>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</si>
  <si>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</si>
  <si>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</si>
  <si>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</si>
  <si>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виконання наданих законодавством повноважень</t>
  </si>
  <si>
    <t>A15:BL15</t>
  </si>
  <si>
    <t>кількість штатних одиниць</t>
  </si>
  <si>
    <t>од.</t>
  </si>
  <si>
    <t>загальна сума витрат</t>
  </si>
  <si>
    <t>тис.грн.</t>
  </si>
  <si>
    <t>кількість отриманих листів, звернень, заяв, скарг</t>
  </si>
  <si>
    <t>кількість прийнятих нормативно-правових актів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</si>
  <si>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</si>
  <si>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</si>
  <si>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</si>
  <si>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Поточні трансферти органам державного управління інших рівнів</t>
  </si>
  <si>
    <t>Ціль державної політики № 2 - Надання дошкільної освіти дошкільними навчальними закладами.</t>
  </si>
  <si>
    <t>A24:BL24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</si>
  <si>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</si>
  <si>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</si>
  <si>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</si>
  <si>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</si>
  <si>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</si>
  <si>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кількість груп</t>
  </si>
  <si>
    <t>кількість дітей, що відвідують дошкільні заклади</t>
  </si>
  <si>
    <t>осіб</t>
  </si>
  <si>
    <t>діто-дні відвідування</t>
  </si>
  <si>
    <t>людино/день</t>
  </si>
  <si>
    <t>відсоток охоплення дітей дошкільною освітою</t>
  </si>
  <si>
    <t>відс.</t>
  </si>
  <si>
    <t>Ціль державної політики № 3 - Забезпечення надання послуг з загальної середньої освіти в денних загальноосвітніх закладах.</t>
  </si>
  <si>
    <t>A34:BL34</t>
  </si>
  <si>
    <t>кількість закладів (за ступенями шкіл)</t>
  </si>
  <si>
    <t>кількість класів  (за ступенями шкіл)</t>
  </si>
  <si>
    <t>всього-середньорічне число ставок (штатних одиниць)</t>
  </si>
  <si>
    <t>Ціль державної політики № 4 - Забезпечити надання відповідних послуг денними загальноосвітніми навчальними закладами за рахунок субвенції з державного бюджету</t>
  </si>
  <si>
    <t>A41:BL41</t>
  </si>
  <si>
    <t>кількість установ (за ступенями шкіл)</t>
  </si>
  <si>
    <t>Кількість класів (за ступенями шкіл)</t>
  </si>
  <si>
    <t>Ціль державної політики № 5 - Забезпечити залучення та надання належних умов виховання дітей в умовах позашкільної освіти</t>
  </si>
  <si>
    <t>A45:BL45</t>
  </si>
  <si>
    <t>кількіст закладів (за ступенями шкіл)</t>
  </si>
  <si>
    <t>Всього- середньорічне число ставок (штатних одиниць)</t>
  </si>
  <si>
    <t>Середньорічна кількість дітей, які отримують позашкільну освіту</t>
  </si>
  <si>
    <t>витрати на 1 дитину, яка отримує позашкільну освіту</t>
  </si>
  <si>
    <t>грн.</t>
  </si>
  <si>
    <t>Ціль державної політики № 6 - Забезпечення надання допомоги дітям-сиротам та дітям, позбавленим батьківського піклування, яким виповнюється 18 років.</t>
  </si>
  <si>
    <t>A50:BL50</t>
  </si>
  <si>
    <t>кількість дітей</t>
  </si>
  <si>
    <t>Ціль державної політики № 7 - 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</si>
  <si>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A52:BL52</t>
  </si>
  <si>
    <t>витрати на програму</t>
  </si>
  <si>
    <t>кількість дітей, на які спрямовані заходи</t>
  </si>
  <si>
    <t>середні витрати на одну дитину</t>
  </si>
  <si>
    <t>відсоток охоплення дітей з відповідними потребами</t>
  </si>
  <si>
    <t>Ціль державної політики № 8 - Надання медичної допомоги на первинному рівні</t>
  </si>
  <si>
    <t>A57:BL57</t>
  </si>
  <si>
    <t>Загальна сума витрат</t>
  </si>
  <si>
    <t>Ціль державної політики № 9 - Забезпечення оздоровлення та відпочинку дітей, які потребують особливої соціальної уваги та підтримки.</t>
  </si>
  <si>
    <t>A59:BL59</t>
  </si>
  <si>
    <t>видатки на фінансування</t>
  </si>
  <si>
    <t>середня вартість однієї путівки</t>
  </si>
  <si>
    <t>Кількість придбаних путівок</t>
  </si>
  <si>
    <t>Кількість дітей, яким надані послуги з оздоровлення</t>
  </si>
  <si>
    <t>середні витрати на оздоровлення однієї дитини.</t>
  </si>
  <si>
    <t>Ціль державної політики № 10 - забезпечення тимчасової зайнятості громадян та сприяння соціальному розвитку територіальної громади.забезпечення тимчасової зайнятості громадян та сприяння соціальному розвитку територіальної громади.</t>
  </si>
  <si>
    <t>A65:BL65</t>
  </si>
  <si>
    <t>обсяг видатків за програмою</t>
  </si>
  <si>
    <t>кількість безробітних, залучених до громадських робіт</t>
  </si>
  <si>
    <t>середні витрати на одного безробітного</t>
  </si>
  <si>
    <t>Ціль державної політики № 11 - Підвищення рівня благоустрою населених пунктів Богданівської громади</t>
  </si>
  <si>
    <t>A69:BL69</t>
  </si>
  <si>
    <t>Обсяг видатків за програмою</t>
  </si>
  <si>
    <t>питома вага площі кладовищ, благоустрій яких планується здійснювати, у загальній площі кладовищ</t>
  </si>
  <si>
    <t>динаміка кількості зменшення скарг населення на якість організації благоустрою території</t>
  </si>
  <si>
    <t>Ціль державної політики № 12 - Забезпечити надання відповідних послуг денними загальноосвітніми навчальними закладами за рахунок залишку субвенції з державного бюджету</t>
  </si>
  <si>
    <t>A73:BL73</t>
  </si>
  <si>
    <t>Ціль державної політики № 13 - Сплата членських внесків до асоціацій оранів місцевого самоврядування</t>
  </si>
  <si>
    <t>A75:BL75</t>
  </si>
  <si>
    <t>сума фактичних видатків</t>
  </si>
  <si>
    <t>Ціль державної політики № 14 - Проведення позачергових виборів депутатів сільської ради</t>
  </si>
  <si>
    <t>A77:BL77</t>
  </si>
  <si>
    <t>Обсяг видатків</t>
  </si>
  <si>
    <t>Відсоток матеріально-технічного забезпечення виборчих дільниць у загальній кількості до запланованого</t>
  </si>
  <si>
    <t>Ціль державної політики № 15 - Забезпечити надання якісної, сучасної та доступної загальної середньої освіти "Нова українська школа"</t>
  </si>
  <si>
    <t>A80:BL80</t>
  </si>
  <si>
    <t>Ціль державної політики № 16 - Зміцнення та поліпшення здоров`я населення шляхом забезпечення розвитку системи охорони здоров`я в сільській місцевості</t>
  </si>
  <si>
    <t>A82:BL82</t>
  </si>
  <si>
    <t>Ціль державної політики № 17 - Забезпечення надання інших передбачених законодавством пільг окремим категоріям громадян, визначеним підпрограмою</t>
  </si>
  <si>
    <t>A84:BL84</t>
  </si>
  <si>
    <t>кількість осіб, які мають право на пільговий проїзд автомобільним транспортом</t>
  </si>
  <si>
    <t>кількість підприємств-отримувачів компенсації за пільговий проїзд окремих категорій громадян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</si>
  <si>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</si>
  <si>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</si>
  <si>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Ціль державної політики № 18 - Забезпечення будівництва інших об"єктів житлово-комунального господарства</t>
  </si>
  <si>
    <t>A89:BL89</t>
  </si>
  <si>
    <t>кількість об"єктів будівництва</t>
  </si>
  <si>
    <t>середні видатки на будівництво одного об"єкту</t>
  </si>
  <si>
    <t>рівень готовності об"єктів будівництва</t>
  </si>
  <si>
    <t>Ціль державної політики № 19 - Надання пільг на безоплатне придбання ліків за рецептами лікарів, безоплатне зубопротезування та забезпечення продуктами харчування громадян, які постраждали в наслідок Чорнобильської катастрофи</t>
  </si>
  <si>
    <t>A94:BL94</t>
  </si>
  <si>
    <t>Кількість одержувачів безоплатних ліків за рецептами лікарів</t>
  </si>
  <si>
    <t>Середня вартість пільги на безоплатне придбання ліків на одну особу</t>
  </si>
  <si>
    <t>грн/рік</t>
  </si>
  <si>
    <t>відсоток громадян, які одержали безоплатні ліки</t>
  </si>
  <si>
    <t>Ціль державної політики № 20 - Будівництво освітніх установ та закладів</t>
  </si>
  <si>
    <t>A98:BL98</t>
  </si>
  <si>
    <t>кількість об"єктів</t>
  </si>
  <si>
    <t>Ціль державної політики № 21 - Забезпечення розвитку інфраструктури території</t>
  </si>
  <si>
    <t>A101:BL101</t>
  </si>
  <si>
    <t>загальна сума витрат за програмою</t>
  </si>
  <si>
    <t>Ціль державної політики № 22 - Проживання, виховання, догляд та соціальна адаптація дітей в умовах, наближених до сімейнихз метою реінтеграції дитини в сімейне середовище, її підготовки до самостійного життя та соціалізації в громаді</t>
  </si>
  <si>
    <t>A103:BL103</t>
  </si>
  <si>
    <t>кількість установ (МГБ) для дітей</t>
  </si>
  <si>
    <t>кількість штатних працівників у МГБ</t>
  </si>
  <si>
    <t>кількість місць для дітей у МГБ</t>
  </si>
  <si>
    <t>загальний обсяг витрат за програмою</t>
  </si>
  <si>
    <t>кількість дітей, які перебували у МГБ протягом року</t>
  </si>
  <si>
    <t>кількість дітей, які були з МГБ після досягнення вісімнадцятирічного віку.</t>
  </si>
  <si>
    <t>середньорічні витрати на одне місце в МГБ.</t>
  </si>
  <si>
    <t>Ціль державної політики № 23 - Забезпечення розвитку спортивної інфраструктури території громади</t>
  </si>
  <si>
    <t>A111:BL111</t>
  </si>
  <si>
    <t>кількість об`єктів будівництва</t>
  </si>
  <si>
    <t>середні видатки на будівництво</t>
  </si>
  <si>
    <t>загальний обсяг видатків</t>
  </si>
  <si>
    <t>Ціль державної політики № 24 - Забезпечення будівництва інших об"єктів соціальної та виробничої інфраструктури комунальної власності</t>
  </si>
  <si>
    <t>A115:BL115</t>
  </si>
  <si>
    <t>видатків за програмою</t>
  </si>
  <si>
    <t>динаміка кількості об"єктів будівництва порівняно з попереднім роком</t>
  </si>
  <si>
    <t>Ціль державної політики № 25 - Забезпечення виконання інвестиційних проектів в рамках здійснення заходів щодо соціально-економічного розвитку окремих територій</t>
  </si>
  <si>
    <t>A120:BL120</t>
  </si>
  <si>
    <t>середні витрати на будівництво на один об"єкт</t>
  </si>
  <si>
    <t>Ціль державної політики № 26 - Сприяння діяльності закладів фізичної культури і спорту та організацій фізкультурно-спортивної спрямованості</t>
  </si>
  <si>
    <t>A124:BL124</t>
  </si>
  <si>
    <t>кількість закладів фізичної культури і спорту, що утримуються за рахунок бюджетних коштів</t>
  </si>
  <si>
    <t>кількість осіб, які займаються в закладах фізичної культури і спорту</t>
  </si>
  <si>
    <t>середні витрати на утримання одного закладу фізичної культури і спорту</t>
  </si>
  <si>
    <t>Ціль державної політики № 27 - Підтримка належного рівня пожежної безпеки на об"єктах і в населених пунктах</t>
  </si>
  <si>
    <t>A128:BL128</t>
  </si>
  <si>
    <t>кількість виїздів на об"єкти пожежного нагляду</t>
  </si>
  <si>
    <t>середні видатки на ліквідацію однієї пожежі</t>
  </si>
  <si>
    <t>Ціль державної політики № 28 - Забезпечення охорони громадського порядку, комфортне та безпечне життя мешканців громади</t>
  </si>
  <si>
    <t>A132:BL132</t>
  </si>
  <si>
    <t>забезпечення громадського порядку на території ОТГ</t>
  </si>
  <si>
    <t>тис.кв.м</t>
  </si>
  <si>
    <t>територія ОТГ на якій планується патрулювання</t>
  </si>
  <si>
    <t>вартість наданих послуг</t>
  </si>
  <si>
    <t>питома вага площі, на якій буде забезпечений громадський порядок</t>
  </si>
  <si>
    <t>Ціль державної політики № 29 - Зменшення впливу побутових відходів на довкілля, покращення санітарного стану громади та умов проживання її мешканців</t>
  </si>
  <si>
    <t>A137:BL137</t>
  </si>
  <si>
    <t>обсяг видатків на оновлення та модернізацію</t>
  </si>
  <si>
    <t>кількість заходів</t>
  </si>
  <si>
    <t>середні витрати на один захід</t>
  </si>
  <si>
    <t>Ціль державної політики № 30 - Інша дотація спрямована на реалізацію соціально-економічного розвитку</t>
  </si>
  <si>
    <t>A141:BL141</t>
  </si>
  <si>
    <t>загальний обсяг за програмою</t>
  </si>
  <si>
    <t>Ціль державної політики № 31 - Передача видатків у сфері охорони здоров"я за рахунок коштів медичної субвенції</t>
  </si>
  <si>
    <t>A143:BL143</t>
  </si>
  <si>
    <t>загальний обсяг видатків за програмою</t>
  </si>
  <si>
    <t>Ціль державної політики № 32 - Інші субвенції з місцевого бюджету</t>
  </si>
  <si>
    <t>A145:BL145</t>
  </si>
  <si>
    <t>Ціль державної політики № 33 - Субвенція з місцевого бюджету державному бюджету на виконання програм соціально-економічного розвитку регіонів</t>
  </si>
  <si>
    <t>A147:BL147</t>
  </si>
  <si>
    <t>Ціль державної політики № 34 - Посилення соціального захисту та соціальної підтримки малозабезпечених сімей, які потребують допомоги з боку органів місцевого самоврядування</t>
  </si>
  <si>
    <t>A149:BL149</t>
  </si>
  <si>
    <t>видатки на фінансування програми</t>
  </si>
  <si>
    <t>Ціль державної політики № 35 - Забезпечення 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стороньої допомоги</t>
  </si>
  <si>
    <t>A151:BL151</t>
  </si>
  <si>
    <t>загальна сума за програмою</t>
  </si>
  <si>
    <t>питома вага кількості призначених компенсацій до кількості звернень</t>
  </si>
  <si>
    <t>Ціль державної політики № 36 - Забезпечення інформування і задоволення творчих потребінтересів громадян, їх естетичне виховання, розвиток та збагачення духовного потенціалу</t>
  </si>
  <si>
    <t>A154:BL154</t>
  </si>
  <si>
    <t>середнє число окладів (ставок) керінвих працівників</t>
  </si>
  <si>
    <t>середнє число окладів (ставок) спеціалістів</t>
  </si>
  <si>
    <t>середнє число окладів (ставок) робітників</t>
  </si>
  <si>
    <t>кількість установ</t>
  </si>
  <si>
    <t>число читачів</t>
  </si>
  <si>
    <t>тис.чол.</t>
  </si>
  <si>
    <t>бібліотечний фонд</t>
  </si>
  <si>
    <t>тис.од.</t>
  </si>
  <si>
    <t>бібліотечний фонд.</t>
  </si>
  <si>
    <t>Ціль державної політики № 37 - Надання фінансової підтримки на розвиток культури і мистецтва</t>
  </si>
  <si>
    <t>A162:BL162</t>
  </si>
  <si>
    <t>середнє число окладів (ставок) керівних працівників</t>
  </si>
  <si>
    <t>кількість експонатів</t>
  </si>
  <si>
    <t>Ціль державної політики № 38 - Інформування і задоволення творчих потреб інтересів громадян, їх естетичне виховання, розвиток та збагачення духовного потенціалу</t>
  </si>
  <si>
    <t>A167:BL167</t>
  </si>
  <si>
    <t>видатки на проведення культурно-мистецьких заходів</t>
  </si>
  <si>
    <t>кількість культурно-освітніх заходів</t>
  </si>
  <si>
    <t>середні витрати на проведення одного культурно-мистецького заходу</t>
  </si>
  <si>
    <t>Ціль державної політики № 39 - 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 та контроль</t>
  </si>
  <si>
    <t>A171:BL171</t>
  </si>
  <si>
    <t>Середнє число окладів (ставок) керівних працівників</t>
  </si>
  <si>
    <t>Середнє число окладів (ставок) спеціалістів</t>
  </si>
  <si>
    <t>Середнє число окладів (ставок) робітників</t>
  </si>
  <si>
    <t>кількість установ-усього</t>
  </si>
  <si>
    <t>середнє число окладів (ставок) -усього</t>
  </si>
  <si>
    <t>Ціль державної політики № 40 - 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</si>
  <si>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A177:BL177</t>
  </si>
  <si>
    <t>кількість комунальних спортивних споруд, видатки на утримання яких здійснюються з бюджету</t>
  </si>
  <si>
    <t>кількість штатних працівників комунальних спортивних споруд, видатки на утримання яких здійснюються з бюджету</t>
  </si>
  <si>
    <t>середній розмір видатків з бюджету на утримання однієї спортивної споруди комунальної форми власності</t>
  </si>
  <si>
    <t>Ціль державної політики № 41 - Забезпечення підтримки комунальних підприємств та підвищення рівня благоустрою села</t>
  </si>
  <si>
    <t>A181:BL181</t>
  </si>
  <si>
    <t>кількість підприємст та організацій побутового обслуговування, які потребують фінансової підтримки</t>
  </si>
  <si>
    <t>Ціль державної політики № 42 - Проведення капітального ремонту об"єктів транспортної інфраструктури</t>
  </si>
  <si>
    <t>A184:BL184</t>
  </si>
  <si>
    <t>Ціль державної політики № 43 - Проведення інвентаризації земель та розробка проектів благоустрою</t>
  </si>
  <si>
    <t>A187:BL187</t>
  </si>
  <si>
    <t>обсяг видатків</t>
  </si>
  <si>
    <t>кількість земель, на яких планується провести інвентаризацію</t>
  </si>
  <si>
    <t>тис.га</t>
  </si>
  <si>
    <t>Кількість сіл на яких буде робитися нормативно-грошова оцінка земель</t>
  </si>
  <si>
    <t>середні витрати на проведення однієї нормативно-грошової оцінки</t>
  </si>
  <si>
    <t>0210000</t>
  </si>
  <si>
    <t>Виконавчий комітет Богданівської сільської ради Павлоградського району Дніпропетровської області</t>
  </si>
  <si>
    <t>0210150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</si>
  <si>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</si>
  <si>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</si>
  <si>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0210191</t>
  </si>
  <si>
    <t>Проведення місцевих виборів</t>
  </si>
  <si>
    <t>0160</t>
  </si>
  <si>
    <t>0211010</t>
  </si>
  <si>
    <t>Надання дошкільної освіти</t>
  </si>
  <si>
    <t>0910</t>
  </si>
  <si>
    <t>0211021</t>
  </si>
  <si>
    <t>Надання загальної середньої освіти закладами загальної середньої освіти</t>
  </si>
  <si>
    <t>0921</t>
  </si>
  <si>
    <t>0211031</t>
  </si>
  <si>
    <t>0211061</t>
  </si>
  <si>
    <t>0211070</t>
  </si>
  <si>
    <t>Надання позашкільної освіти закладами позашкільної освіти, заходи із позашкільної роботи з дітьми</t>
  </si>
  <si>
    <t>0960</t>
  </si>
  <si>
    <t>0211142</t>
  </si>
  <si>
    <t>Інші програми та заходи у сфері освіти</t>
  </si>
  <si>
    <t>0990</t>
  </si>
  <si>
    <t>0211181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</si>
  <si>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</si>
  <si>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0211200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</si>
  <si>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</si>
  <si>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0212111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</si>
  <si>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</si>
  <si>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</si>
  <si>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0213033</t>
  </si>
  <si>
    <t>Компенсаційні виплати на пільговий проїзд автомобільним транспортом окремим категоріям громадян</t>
  </si>
  <si>
    <t>1070</t>
  </si>
  <si>
    <t>0213050</t>
  </si>
  <si>
    <t>Пільгове медичне обслуговування осіб, які постраждали внаслідок Чорнобильської катастрофи</t>
  </si>
  <si>
    <t>0213113</t>
  </si>
  <si>
    <t>Підтримка та утримання малих групових будинків</t>
  </si>
  <si>
    <t>1040</t>
  </si>
  <si>
    <t>0213140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</si>
  <si>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</si>
  <si>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0213160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</si>
  <si>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</si>
  <si>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</si>
  <si>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0213210</t>
  </si>
  <si>
    <t>Організація та проведення громадських робіт</t>
  </si>
  <si>
    <t>1050</t>
  </si>
  <si>
    <t>0213242</t>
  </si>
  <si>
    <t>Інші заходи у сфері соціального захисту і соціального забезпечення</t>
  </si>
  <si>
    <t>1090</t>
  </si>
  <si>
    <t>0214030</t>
  </si>
  <si>
    <t>Забезпечення діяльності бібліотек</t>
  </si>
  <si>
    <t>0824</t>
  </si>
  <si>
    <t>0214040</t>
  </si>
  <si>
    <t>Забезпечення діяльності музеїв i виставок</t>
  </si>
  <si>
    <t>0214060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</si>
  <si>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</si>
  <si>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</si>
  <si>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0214082</t>
  </si>
  <si>
    <t>Інші заходи в галузі культури і мистецтва</t>
  </si>
  <si>
    <t>0829</t>
  </si>
  <si>
    <t>0215041</t>
  </si>
  <si>
    <t>Утримання та фінансова підтримка спортивних споруд</t>
  </si>
  <si>
    <t>0810</t>
  </si>
  <si>
    <t>0215062</t>
  </si>
  <si>
    <t>Підтримка спорту вищих досягнень та організацій, які здійснюють фізкультурно-спортивну діяльність в регіоні</t>
  </si>
  <si>
    <t>0216020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</si>
  <si>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</si>
  <si>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0620</t>
  </si>
  <si>
    <t>0216030</t>
  </si>
  <si>
    <t>Організація благоустрою населених пунктів</t>
  </si>
  <si>
    <t>0217130</t>
  </si>
  <si>
    <t>Здійснення заходів із землеустрою</t>
  </si>
  <si>
    <t>0421</t>
  </si>
  <si>
    <t>0217461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</si>
  <si>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</si>
  <si>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</si>
  <si>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0217680</t>
  </si>
  <si>
    <t>Членські внески до асоціацій органів місцевого самоврядування</t>
  </si>
  <si>
    <t>0490</t>
  </si>
  <si>
    <t>0217693</t>
  </si>
  <si>
    <t>Інші заходи, пов`язані з економічною діяльністю</t>
  </si>
  <si>
    <t>0218130</t>
  </si>
  <si>
    <t>Забезпечення діяльності місцевої пожежної охорони</t>
  </si>
  <si>
    <t>0320</t>
  </si>
  <si>
    <t>0218230</t>
  </si>
  <si>
    <t>Інші заходи громадського порядку та безпеки</t>
  </si>
  <si>
    <t>0380</t>
  </si>
  <si>
    <t>0219110</t>
  </si>
  <si>
    <t>Реверсна дотація</t>
  </si>
  <si>
    <t>0180</t>
  </si>
  <si>
    <t>0219150</t>
  </si>
  <si>
    <t>Інші дотації з місцевого бюджету</t>
  </si>
  <si>
    <t>0219410</t>
  </si>
  <si>
    <t>Субвенція з місцевого бюджету на здійснення переданих видатків у сфері охорони здоров`я за рахунок коштів медичної субвенції</t>
  </si>
  <si>
    <t>0219770</t>
  </si>
  <si>
    <t>Інші субвенції з місцевого бюджету</t>
  </si>
  <si>
    <t>0219800</t>
  </si>
  <si>
    <t>Субвенція з місцевого бюджету державному бюджету на виконання програм соціально-економічного розвитку регіонів</t>
  </si>
  <si>
    <t xml:space="preserve"> </t>
  </si>
  <si>
    <t>0212152</t>
  </si>
  <si>
    <t>Інші програми та заходи у сфері охорони здоров`я</t>
  </si>
  <si>
    <t>0763</t>
  </si>
  <si>
    <t>0217310</t>
  </si>
  <si>
    <t>Будівництво-1 об`єктів житлово-комунального господарства</t>
  </si>
  <si>
    <t>0443</t>
  </si>
  <si>
    <t>0217321</t>
  </si>
  <si>
    <t>Будівництво-1 освітніх установ та закладів</t>
  </si>
  <si>
    <t>0217325</t>
  </si>
  <si>
    <t>Будівництво-1 споруд, установ та закладів фізичної культури і спорту</t>
  </si>
  <si>
    <t>0217330</t>
  </si>
  <si>
    <t>Будівництво-1 інших об`єктів комунальної власності</t>
  </si>
  <si>
    <t>0217363</t>
  </si>
  <si>
    <t>Виконання інвестиційних проектів в рамках здійснення заходів щодо соціально-економічного розвитку окремих територій</t>
  </si>
  <si>
    <t>0218340</t>
  </si>
  <si>
    <t>Природоохоронні заходи за рахунок цільових фондів</t>
  </si>
  <si>
    <t>0540</t>
  </si>
  <si>
    <t>Організаційне, інформаційно-аналітичне та матеріально-технічне забезпечення діяльності установ Виконавчого комітету Богданівської сільської ради</t>
  </si>
  <si>
    <t>(0)(2)</t>
  </si>
  <si>
    <t>Виконавчий комітет Богданівської сільської ради</t>
  </si>
  <si>
    <t>Керівник установи</t>
  </si>
  <si>
    <t>Керівник фінансової служби</t>
  </si>
  <si>
    <t>О. Г. Грищенко</t>
  </si>
  <si>
    <t>Т. А. Махоніна</t>
  </si>
  <si>
    <t>40210421</t>
  </si>
  <si>
    <t>04502000000</t>
  </si>
  <si>
    <t>(грн)</t>
  </si>
  <si>
    <t>2020 рік (звіт)</t>
  </si>
  <si>
    <t>2021 рік (затверджено)</t>
  </si>
  <si>
    <t>2022 рік (проект)</t>
  </si>
  <si>
    <t>2023 рік (прогноз)</t>
  </si>
  <si>
    <t>БЮДЖЕТНИЙ ЗАПИТ НА 2022-2024  РОКИ загальний (Форма 2022-1)</t>
  </si>
  <si>
    <t>2024 рік (прогноз)</t>
  </si>
  <si>
    <t>4. Розподіл граничних показників видатків бюджету та надання кредитів з бюджету загального фонду місцевого бюджету на 2020 - 2024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</si>
  <si>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2020 - 2024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</si>
  <si>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</si>
  <si>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</si>
  <si>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</si>
  <si>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</si>
  <si>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</si>
  <si>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</si>
  <si>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</si>
  <si>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</si>
  <si>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</si>
  <si>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</si>
  <si>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</si>
  <si>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</si>
  <si>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</si>
  <si>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</si>
  <si>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повноважень.</t>
  </si>
  <si>
    <t>затрат</t>
  </si>
  <si>
    <t xml:space="preserve">formula=RC[-16]+RC[-8]                          </t>
  </si>
  <si>
    <t>Штатний розпис</t>
  </si>
  <si>
    <t>кошторис</t>
  </si>
  <si>
    <t>продукту</t>
  </si>
  <si>
    <t>Журнал реєстрації звернень, скарг,тзаяв громадян. Журнал реєстрації вхідної та вихідної  документації</t>
  </si>
  <si>
    <t>Журнал переліку рішень сесій, розпоряджень</t>
  </si>
  <si>
    <t>ефективності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</si>
  <si>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</si>
  <si>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</si>
  <si>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</si>
  <si>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</si>
  <si>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</si>
  <si>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</si>
  <si>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</si>
  <si>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</si>
  <si>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</si>
  <si>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</si>
  <si>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</si>
  <si>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</si>
  <si>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</si>
  <si>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ст.71 п.1 Бюджетного кодексу України. Надходження грошових коштів до спеціального фонду здійснюється за рахунок передачі коштів із загального фонду до спеціального фонду за кодом 208400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</si>
  <si>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</si>
  <si>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</t>
  </si>
  <si>
    <t>Конституція України, Бюджетний кодекс України, Проект Закону України " Про Державний бюджет України на 2021 рік", Закон України "Про місцеве самоврядування в Україні", Наказ Мінфіну України  від 01.10.2010 року № 1147 "Про затвердження Типового переліку бюджетних програм та результативних показників їх виконання для місцевих бюджетів у галузі "Державне управління",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 зі змінами, Наказ Мінфіну України від 20.09.2017 року № 793 "Про затвердження складових прграмної класифікації видатків та кредитування місцевих бюджетів" зі змінами.</t>
  </si>
  <si>
    <t>Грищенко О. Г.</t>
  </si>
  <si>
    <t>Махоніна Т. А.</t>
  </si>
  <si>
    <t>1) кредиторська заборгованість місцевого бюджету у 2020 році:</t>
  </si>
  <si>
    <t>Дебіторська заборгованість на 01.01.2020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</si>
  <si>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</si>
  <si>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</si>
  <si>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</si>
  <si>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</si>
  <si>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4) аналіз управління бюджетними зобов'язаннями та пропозиції щодо упорядкування бюджетних зобов'язань у 2021 році.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</si>
  <si>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</si>
  <si>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</si>
  <si>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</si>
  <si>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</si>
  <si>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</si>
  <si>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</si>
  <si>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</si>
  <si>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</si>
  <si>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</si>
  <si>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</si>
  <si>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</si>
  <si>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</si>
  <si>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</si>
  <si>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</si>
  <si>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</si>
  <si>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</si>
  <si>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</si>
  <si>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</si>
  <si>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</si>
  <si>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</si>
  <si>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</si>
  <si>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</si>
  <si>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</si>
  <si>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</si>
  <si>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(0)(2)(1)(0)(1)(5)(0)</t>
  </si>
  <si>
    <t>(0)(1)(5)(0)</t>
  </si>
  <si>
    <t>(0)(1)(1)(1)</t>
  </si>
  <si>
    <t>(0)(2)(1)</t>
  </si>
  <si>
    <t>Проведення позачергових виборів  депутатів  сільської  ради</t>
  </si>
  <si>
    <t>якості</t>
  </si>
  <si>
    <t>розрахункові дані</t>
  </si>
  <si>
    <t>Проведення позачергових виборів депутатів  сільської  ради</t>
  </si>
  <si>
    <t>- Конституція України, Бюджетний кодекс України,Виборчий кодекс України.</t>
  </si>
  <si>
    <t>(0)(2)(1)(0)(1)(9)(1)</t>
  </si>
  <si>
    <t>(0)(1)(9)(1)</t>
  </si>
  <si>
    <t>(0)(1)(6)(0)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</si>
  <si>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</si>
  <si>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</si>
  <si>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Благодійні внески, гранти та дарунки </t>
  </si>
  <si>
    <t>Медикаменти та перев`язувальні матеріали</t>
  </si>
  <si>
    <t>Продукти харчування</t>
  </si>
  <si>
    <t>Оплата природного газу</t>
  </si>
  <si>
    <t>Капітальний ремонт інших об`єктів</t>
  </si>
  <si>
    <t>Забезпечити створення належних умов для надання на належному рівні дошкільної освіти та виховання дітей</t>
  </si>
  <si>
    <t>Звіт по мережі, штатам та контингентам</t>
  </si>
  <si>
    <t>Мережа дошкільних навчальних закладів</t>
  </si>
  <si>
    <t>кількість дітей, що відвідують дошкільні заклади 247 дітей з них: дівчата - 116, хлопчиків-131.</t>
  </si>
  <si>
    <t>Інші виплати</t>
  </si>
  <si>
    <t>ст.71 п.1 Бюджетного кодексу України. Надходження грошових коштів до спеціального фонду здійснюється за рахунок передачі коштів із загального фонду до спеціального фонду за кодом 208400_x000D_
ст.69-1 Бюджетного кодексу України. Надходження спеціального фонду місцевих бюджетів.</t>
  </si>
  <si>
    <t>Надання дошкільної освіти дошкільними навчальними закладами</t>
  </si>
  <si>
    <t>- 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Україні",Закон України "Про освіту",  Закон України "Про дошкільну освіту", Наказ Міністерства освіти і науки  України  від 10.07.2017 року № 992 Про затвердження Типового переліку бюджетних програм і результативних показників їх виконання для місцевих бюджетів у галузі "Освіта", наказ Мінфіну України від 26.08.2014 року № 836 "Правила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програмної класифікації видатків та кредитування місцевих бюджетів", Закону України "Про національну програму інформатизації", наказ Державного агенства з питань електронного урядування України від 14.05.2019 №35 "Про затвердження Методики визначення належності бюджетних програм до сфери інформатизації".</t>
  </si>
  <si>
    <t>(0)(2)(1)(1)(0)(1)(0)</t>
  </si>
  <si>
    <t>(1)(0)(1)(0)</t>
  </si>
  <si>
    <t>(0)(9)(1)(0)</t>
  </si>
  <si>
    <t>Забезпечення надання послуг з загальної середньої освіти в денних загальноосвітніх закладах.</t>
  </si>
  <si>
    <t>кількість класів (за ступенями шкіл)</t>
  </si>
  <si>
    <t>всього - середньорічне число ставок (штатних одиниць), в тому числі жінки-71,5, чоловіки-40,5</t>
  </si>
  <si>
    <t>кількість учнів</t>
  </si>
  <si>
    <t>статистичні дані</t>
  </si>
  <si>
    <t>030 - Спеціалісти</t>
  </si>
  <si>
    <t>070 - Робітники</t>
  </si>
  <si>
    <t>Забезпечення надання послуг з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</si>
  <si>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</si>
  <si>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Закон України "Про  освіту", Закон України " Про загальну середню освіту", Наказ Міністерства освіти і науки  України  від 10.07.2017 року № 992 "Про затвердження Типового переліку бюджетних програм та результативних показників їх виконання для місцевих бюджетів у галузі "Освіта",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прграмної класифікації видатків та кредитування місцевих бюджетів".</t>
  </si>
  <si>
    <t>(0)(2)(1)(1)(0)(2)(1)</t>
  </si>
  <si>
    <t>(1)(0)(2)(1)</t>
  </si>
  <si>
    <t>(0)(9)(2)(1)</t>
  </si>
  <si>
    <t>Забезпечити надання відповідних послуг денними загальноосвітніми навчальними закладами за рахунок субвенції з державного бюджету</t>
  </si>
  <si>
    <t>середньорічне число посадових окладів (ставок) педагогічного персоналу в тому числі жінки-127,67, чоловіки-7,88</t>
  </si>
  <si>
    <t>130 - Педагогічні працівники</t>
  </si>
  <si>
    <t>(0)(2)(1)(1)(0)(3)(1)</t>
  </si>
  <si>
    <t>(1)(0)(3)(1)</t>
  </si>
  <si>
    <t>Реконструкція та реставрація інших об`єктів</t>
  </si>
  <si>
    <t>Благоустрій населених пунктів - капітальний ремонт пришкільного майданчика КЗ Богуславська загальногоосвітня школа І-ІІІ ст. за адресою: вул.Центральна, б.65 с.Богуслав</t>
  </si>
  <si>
    <t>Благоустрій населених пунктів - капітальний ремонт пришкільного майданчика КЗ Новодачинська загальногоосвітня школа І-ІІІ ст. за адресою: вул.Пушкіна, б.7 с.Нова Дача</t>
  </si>
  <si>
    <t>Капітальний ремонт їдальні Новодачинської ЗШ І-ІІІ ст. за адресою вул.Пушкіна буд.7 с.Нова Дача</t>
  </si>
  <si>
    <t>Капітльний ремонт даху Богданівської ЗОШ Ш-ІІІ ст.</t>
  </si>
  <si>
    <t>Технічне переоснащення системи пожежного оповіщення в Богданівській ОЗШ І-ІІІ ст. та Богданівській ЗШ І-ІІ ст</t>
  </si>
  <si>
    <t>Забезпечити надання відповідних послуг денними загальноосвітніми навчальними закладами за рахунок залишку субвенції з державного бюджету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</si>
  <si>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Україні",Закон України "Про освіту",  Наказ Міністерства освіти і науки  України  від 10.07.2017 року № 992 Про затвердження Типового переліку бюджетних програм і результативних показників їх виконання для місцевих бюджетів у галузі "Освіта" зі змінами та доповненнями, наказ Мінфіну України від 26.08.2014 року № 836 "Правила складання паспортів бюджетних програм місцевих бюджетів та звітів про їх виконання" зі змінами та доповненнями, Наказ Мінфіну України від 20.09.2017 року № 793 "Про затвердження складових програмної класифікації видатків та кредитування місцевих бюджетів" зі змінами та доповненнями, Закону України "Про національну програму інформатизації", наказ Державного агенства з питань електронного урядування України від 14.05.2019 №35 "Про затвердження Методики визначення належності бюджетних програм до сфери інформатизації</t>
  </si>
  <si>
    <t>(0)(2)(1)(1)(0)(6)(1)</t>
  </si>
  <si>
    <t>(1)(0)(6)(1)</t>
  </si>
  <si>
    <t>Забезпечити залучення та надання належних умов виховання дітей в умовах позашкільної освіти</t>
  </si>
  <si>
    <t>всього - середньорічне число ставок (штатних одиниць) ( жінок-18,чоловіків-4)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</si>
  <si>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</si>
  <si>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</si>
  <si>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Конституція України. Бюджетний кодекс України. Закон України   "Про Державний бюджет України  на 2022 рік". Закон України   "Про позашкільну освіту"														. Наказ МоіНУ від 10.07.2017 р №992 "Про затвердження Типового переліку бюджетних програм і результативних показників їх виконання для місцевих бюджетів у галузі "Освіта" з врахуванням змін.</t>
  </si>
  <si>
    <t>(0)(2)(1)(1)(0)(7)(0)</t>
  </si>
  <si>
    <t>(1)(0)(7)(0)</t>
  </si>
  <si>
    <t>(0)(9)(6)(0)</t>
  </si>
  <si>
    <t>Інші виплати населенню</t>
  </si>
  <si>
    <t>Забезпечення надання допомоги дітям-сиротам та дітям, позбавленим батьківського піклування, яким виповнюється 18 років.</t>
  </si>
  <si>
    <t>Забезпечити надання  допомоги дітям-сиротам та дітям, позбавленим батьківського піклування, яким виповнюється 18 років.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</si>
  <si>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Закон України "Про  освіту", Закон України " Про загальну середню освіту", Закон України "Про державну допомогу сім*ям з дітьми", Конвенції про права дитини, Наказ Міністерства освіти і науки  України  від 10.07.2017 року № 992 "Про затвердження Типового переліку бюджетних програм та результативних показників їх виконання для місцевих бюджетів у галузі "Освіта",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виконання"( зі змінами), Наказ Мінфіну України від 20.09.2017 року № 793 "Про затвердження складових прграмної класифікації видатків та кредитування місцевих бюджетів".</t>
  </si>
  <si>
    <t>(0)(2)(1)(1)(1)(4)(2)</t>
  </si>
  <si>
    <t>(1)(1)(4)(2)</t>
  </si>
  <si>
    <t>(0)(9)(9)(0)</t>
  </si>
  <si>
    <t>Забезпечення надання послуг з повної загальної середньої освіти в денних закладах загальної середньої освіти</t>
  </si>
  <si>
    <t>Забезпечити надання якісної, сучасної та доступної загальної середньої освіти "Нова українська школа"</t>
  </si>
  <si>
    <t>Конституція України														, Бюджетний кодекс України, Закон України "Про освіту" від 05.09.2017р. №2145-VIII (зі змінами та доповненнями), Закон України "Про повну загальну середню освіту" від 16.01.2020 р. № 463-IХ 		, Закон України "Про національну програму інформатизації" від 04.02.1998 р. № 74/98-ВР (зі змінами), Наказ Міністерства цифрової трансформації України від 07.05.2020 № 67 "Про затвердження Методики визначення належності бюджетних програм до сфери інформатизації", Наказ МФУ від 26.08.2014 № 836 "Про деякі питання  запровадження програмно - цільового методу складання та виконання місцевих бюджетів", Наказ МФУ від 10.07.2017 №992 "Про затвердення Типового переліку бюджетних програм і результативних показників їх виконання для місцевих бюджетів у галузі "Освіта"" (зі змінами ), Постанова  КМУ від 04.04.2018 р. № 237 "Деякі питання надання субвенції з державного бюджету місцевим бюджетам на забезпечення якісної, сучасної та доступної загальної середньої освіти “Нова українська школа” (зі змінами).</t>
  </si>
  <si>
    <t>(0)(2)(1)(1)(1)(8)(1)</t>
  </si>
  <si>
    <t>(1)(1)(8)(1)</t>
  </si>
  <si>
    <t>витрати на прграму</t>
  </si>
  <si>
    <t>кількість дітей, на які спрямовані засходи</t>
  </si>
  <si>
    <t>Закон України "Про освіту" від 13.12.2001р. №2887-ІІІ, Закон України "Про державний бюджет України" на 2022 рік, Бюджетний Кодекс України (Закон від 08.07.2010р. №2456-УІ), Конституція України (Закон від 28.06.1996р. №254/96), Закон України "Про загальну середню освіту", зі змінами, наказ Міністерства фінансів України та Міністерства освіти і науки України від 30.09.2020 р. №860 «Про внесення змін до Правил складання паспортів бюджетних програм місцевих бюджетів та звітів про їх виконання», наказ Міністерства фінансів України та Міністерства освіти і науки України від 26.08.2014 р. №836  «Про деякі питання запровадження програмно-цільового методу складання та виконання місцевих бюджетів», наказ  МФУ №781 від 17.12.2020 року «Про внесення змін до Типової програмної класифікації видатків та кредитування місцевого бюджету».</t>
  </si>
  <si>
    <t>(0)(2)(1)(1)(2)(0)(0)</t>
  </si>
  <si>
    <t>(1)(2)(0)(0)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</si>
  <si>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</si>
  <si>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</si>
  <si>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Забезпечення надання первинної  медичної допомоги за місцем проживання (перебування)</t>
  </si>
  <si>
    <t>Зміцнення та поліпшення здоров’я населення шляхом забезпечення потреб населення у первинній медичній допомозі</t>
  </si>
  <si>
    <t>"Конституція України, Бюджетний кодекс України, Проект Закону України "" Про Державний бюджет України на 2022 рік"", Закон України ""Про місцеве самоврядування в Україні"",наказ МОЗ України від 26 травня 2010 року  № 283/437 "" Про затвердження Типового переліку бюджетних програм та результативних показників, їх виконання для місцевих бюджетів у галузі ""Охорона здоров*я"" ( зі змінами) , наказ Мінфіну України від 26.08.2014 року № 836 ""Про затвердження правил складання паспортів бюджетних програм місцевих бюджетів та звітів про їх виконання""( зі змінами), Наказ Мінфіну України від 20.09.2017 року № 793 ""Про затвердження складових прграмної класифікації видатків та кредитування місцевих бюджетів""."</t>
  </si>
  <si>
    <t>(0)(2)(1)(2)(1)(1)(1)</t>
  </si>
  <si>
    <t>(2)(1)(1)(1)</t>
  </si>
  <si>
    <t>(0)(7)(2)(6)</t>
  </si>
  <si>
    <t>Зміцнення та поліпшення здоров’я населення шляхом забезпечення розвитку системи охорони здоров’я в сільській місцевості</t>
  </si>
  <si>
    <t>Підвищення якості та ефективності надання медичної допомоги.</t>
  </si>
  <si>
    <t>Наказ МОЗ України від 26 травня 2010 року №283/437 "Про затвердження Типового переліку бюджетних програм та результативних показників, їх виконання для місцевих бюджетів у галузі "Охорона здоров'я" із змінами, внесеними наказом МОЗ від 25 липня 2013 року № 693/633, _x000D__x000D__x000D_
Бюджетний кодекс України, _x000D__x000D__x000D_
Закон України "Про добровільне об`єднання територіальних громад", _x000D__x000D__x000D_
Закон України "Основи законодавства України про охорону здоров'я", _x000D__x000D__x000D_
Закон України «Про підвищення доступності та якості медичного обслуговування у сільській місцевості»,_x000D__x000D__x000D_
Наказ Міністерства регіонального розвитку, будівництва та житлово-комунального господарства України від 10 жовтня 2019 №267 «Про затвердження Переліку заходів, що фінансуються у 2018 році за рахунок субвенції з державного бюджету місцевим бюджетам на здійснення заходів, спрямованих на розвиток системи охорони здоров'я у сільській місцевості, щодо забезпечення службовим автотранспортом медичних працівників комунальних закладів охорони здоров'я, що працюють у сільській місцевості»,_x000D__x000D__x000D_
Наказ Міністерства регіонального розвитку, будівництва та житлово-комунального господарства України від 19 лютого 2019 №37 «Про внесення змін до наказу Міністерства регіонального розвитку, будівництва та житлово-комунального господарства України від 10 жовтня 2018 року № 267»,</t>
  </si>
  <si>
    <t>(0)(2)(1)(2)(1)(5)(2)</t>
  </si>
  <si>
    <t>(2)(1)(5)(2)</t>
  </si>
  <si>
    <t>(0)(7)(6)(3)</t>
  </si>
  <si>
    <t>Своєчасне проведення розрахунків з підприємствами автомобільного транспорту за пільговий проїзд окремих категорій громадян</t>
  </si>
  <si>
    <t>кількість підприємств - отримувачів компенсації за пільговий проїзд окремих категорій громадян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</si>
  <si>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</si>
  <si>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</t>
  </si>
  <si>
    <t>- 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Наказ Мінфіну України  від 01.10.2010 року № 1147 "Про затвердження Типового переліку б.</t>
  </si>
  <si>
    <t>(0)(2)(1)(3)(0)(3)(3)</t>
  </si>
  <si>
    <t>(3)(0)(3)(3)</t>
  </si>
  <si>
    <t>Соціальний захист населення шляхом надання пільгового медичного обслуговування осіб, які постраждали внаслідок Чорнобильської катастрофи</t>
  </si>
  <si>
    <t>кількість одержувачів безоплатних ліків за рецептами лікарів</t>
  </si>
  <si>
    <t>середня вартість пільги на безоплатне придбання ліків на одну особу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</si>
  <si>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 та забезпечення продуктами харчування</t>
  </si>
  <si>
    <t>Надання пільг на безоплатне придбання ліків за рецептами лікарів, безоплатне зубопротезування та забезпечення продуктами харчування громадян, які постраждали внаслідок Чорнобильської катастрофи</t>
  </si>
  <si>
    <t>(0)(2)(1)(3)(0)(5)(0)</t>
  </si>
  <si>
    <t>(3)(0)(5)(0)</t>
  </si>
  <si>
    <t>створення сімейних будинків - проживання, виховання, догляд та соціальна адаптація дітей в умовах, наближених до сімейних, з метою реінтеграції дитини в сімейне середовище, її підготовки до самостійного життя та соціалізації в громаді</t>
  </si>
  <si>
    <t>кількість установ(МГБ) для дітей</t>
  </si>
  <si>
    <t>кількість штатних працівників у МГБ ( у т.ч. чоловіки-2,жінки-10)</t>
  </si>
  <si>
    <t>кількість дітей, які перебували у МГБ протягом року (у т.ч.хлопчики-4, дівчата-3)</t>
  </si>
  <si>
    <t>середньорічні витрати на одне місце в МГБ</t>
  </si>
  <si>
    <t>кількість дітей, які вибули з МГБ після досягнення вісімнадцятирічного віку</t>
  </si>
  <si>
    <t>створення Сімейних будинків – максимальне забезпечення влаштування дітей-сиріт та дітей, позбавлених батьківського піклування, у сімейні та наближені до сімейних форми виховання задля створення для таких дітей належних умов, попередження підліткової злочинності та соціальної адаптації у майбутньому.</t>
  </si>
  <si>
    <t>проживання, виховання, догляд та соціальна адаптація дітей в умовах, наближених до сімейних, з метою реінтеграції дитини в сімейне середовище, її підготовки до самостійного життя та соціалізації в громаді</t>
  </si>
  <si>
    <t>Конституція України, Закон України "Про місцеве самововрядування в Україні",Бюджетний Кодекс України, Наказ Міністерства фінансів України від 26 серпня 2014 року № 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 зі змінами та доповненнями,Наказ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не враховуються при визначенні обсягу міжбюджетних трансфертів"  зі змінами та доповненнями</t>
  </si>
  <si>
    <t>(0)(2)(1)(3)(1)(1)(3)</t>
  </si>
  <si>
    <t>(3)(1)(1)(3)</t>
  </si>
  <si>
    <t>(1)(0)(4)(0)</t>
  </si>
  <si>
    <t>Забезпечення оздоровлення та відпочинку дітей, які потребують особливої соціальної уваги та підтримки.</t>
  </si>
  <si>
    <t>кількість дітей, яким надані послуги з оздоровлення</t>
  </si>
  <si>
    <t>кількість придбаних путівок на оздоровлення дітей</t>
  </si>
  <si>
    <t>середні витрати на оздоровлення однієї дитини</t>
  </si>
  <si>
    <t>середня вартість однієї путівки на оздоровлення</t>
  </si>
  <si>
    <t>Комплексна програма розвитку освіти Богданівської сільської ради на 2021-2025 роки</t>
  </si>
  <si>
    <t>рішенням сільської ради</t>
  </si>
  <si>
    <t>Забезпечення оздоровлення та відпочинку дітей, які потребують особливої соціальної уваги та підтримки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</si>
  <si>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Закон України "Про освіту",   Закон України "Про державну допомогу сім*ям з дітьми" , Конвенції про права дитини, Наказ Міністерства соціальної політики  України  від 18.01.2017 року № 57 "Про затвердження Типового переліку бюджетних програм та результативних показників їх виконання для місцевих бюджетів у галузі "Соціальний захист сім*ї та дітей",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прграмної класифікації видатків та кредитування місцевих бюджетів", Програма розвитку освти по Богданівській сільській раді</t>
  </si>
  <si>
    <t>(0)(2)(1)(3)(1)(4)(0)</t>
  </si>
  <si>
    <t>(3)(1)(4)(0)</t>
  </si>
  <si>
    <t>Забезпечення 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</si>
  <si>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питома вага кількості призначених компенсацій до кількості звернень за призначенням компенсації</t>
  </si>
  <si>
    <t>- Конституція України,  Бюджетний Кодекс України, Закон України "Про місцеве самововрядування в Україні",Наказ Міністерства фінансів України від 26 серпня 2014 року № 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зі змінами та доповненнями, Наказ Мінфіну України від 20.09.2017 року № 793 "Про затвердження складових прграмної класифікації видатків та кредитування місцевих бюджетів" зі змінами та доповненнями, Типовий перелік бюджетних програм і результативних показників їх виконання для місцевих бюджетів у галузі "Соціальний захист та соціальне забезпечення" зі змінами та доповненнями, затверджений Наказом Мінстерства соціальної політики України від 14 травня 2018 року № 688.</t>
  </si>
  <si>
    <t>(0)(2)(1)(3)(1)(6)(0)</t>
  </si>
  <si>
    <t>(3)(1)(6)(0)</t>
  </si>
  <si>
    <t>забезпечення тимчасової зайнятості громадян та сприяння соціальному розвитку територіальної громади.</t>
  </si>
  <si>
    <t>Конституція України, Закон України "Про місцеве самововрядування в Україні", Бюджетний Кодекс України, Закон України «Про зайнятість населення» від 05.07.2012 року №5067-VІ, Порядок організації  громадських та інших робіт тимчасового характеру» зі змінами затверджений постановою Кабінету Міністрів України 20.03.2013 року №175,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836, Наказ Міністерства фінансів України від 20.09.2017  № 793 "Про затвердження складових програмної класифікації видатків та кредитування місцевих бюджетів",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</t>
  </si>
  <si>
    <t>(0)(2)(1)(3)(2)(1)(0)</t>
  </si>
  <si>
    <t>(3)(2)(1)(0)</t>
  </si>
  <si>
    <t>(1)(0)(5)(0)</t>
  </si>
  <si>
    <t>Про затвердження Програми соціального захисту населення Богданівської сільської ради на 2022 рік</t>
  </si>
  <si>
    <t>рішення сільської ради</t>
  </si>
  <si>
    <t>Інші заходи у сфері соціального захисту і соціального забезпечення населення</t>
  </si>
  <si>
    <t>посилення соціального захисту та соціальної підтримки малозабезпечених сімей, які потребують допомоги з боку органів місцевого самоврядування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</si>
  <si>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Закон України "Про  освіту", Закон України " Про загальну середню освіту", Закон України "Про державну допомогу сім*ям з дітьми", Конвенції про права дитини, Наказ Міністерства освіти і науки  України  від 10.07.2017 року № 992 "Про затвердження Типового переліку бюджетних програм та результативних показників їх виконання для місцевих бюджетів у галузі "Освіта",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виконання"( зі змінами), Наказ Мінфіну України від 20.09.2017 року № 793 "Про затвердження складових прграмної класифікації видатків та кредитування місцевих бюджетів"</t>
  </si>
  <si>
    <t>(0)(2)(1)(3)(2)(4)(2)</t>
  </si>
  <si>
    <t>(3)(2)(4)(2)</t>
  </si>
  <si>
    <t>(1)(0)(9)(0)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</si>
  <si>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</si>
  <si>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</si>
  <si>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середнє число окладів (ставок) керівних працівників з них: жінок-4, чоловіків-0</t>
  </si>
  <si>
    <t>середнє число окладів (ставок) спеціалістів з них: жінок-2, чоловіків-0</t>
  </si>
  <si>
    <t>середнє число окладів (ставок) робітників з них: жінок-0,5, чоловіків-0</t>
  </si>
  <si>
    <t>кількість установ (бібліотек),</t>
  </si>
  <si>
    <t>тис. примірників</t>
  </si>
  <si>
    <t>010 - Керівники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</si>
  <si>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</si>
  <si>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Україні",Закон України "Про культуру",   Наказ Міністерства фінансів та Міністерства культури  України  від 01.10.2010 року № 1150/41 "Про затвердження Типового переліку бюджетних програм та результативних показників їх виконання для місцевих бюджетів у галузі "Культура",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прграмної класифікації видатків та кредитування місцевих бюджетів".</t>
  </si>
  <si>
    <t>(0)(2)(1)(4)(0)(3)(0)</t>
  </si>
  <si>
    <t>(4)(0)(3)(0)</t>
  </si>
  <si>
    <t>(0)(8)(2)(4)</t>
  </si>
  <si>
    <t>Вивчення, збереження і використання матеріальної та духовної культури, залучення громадян до надбань національної і світової історико-культурної спадщини</t>
  </si>
  <si>
    <t>середнє число окладів (ставок) керівних працівників (в т.ч. жінки-1, чоловіки-0)</t>
  </si>
  <si>
    <t>середнє число окладів (ставок) робітників (в т.ч. жінки-0,5, чоловіки-0)</t>
  </si>
  <si>
    <t>кількість експонатів - усього</t>
  </si>
  <si>
    <t>Надання фінансової підтримки на розвиток культури і мистецтва</t>
  </si>
  <si>
    <t>Конституція України, Бюджетний Кодекс України, Проект Закону України "Про державний бюджет України на 2022 рік", Закон України "Про місцеве самоврядування в Україні",Закон України "Про культуру",   Наказ Міністерства фінансів та Міністерства культури  України  від 01.10.2010 року № 1150/41 "Про затвердження Типового переліку бюджетних програм та результативних показників їх виконання для місцевих бюджетів у галузі "Культура", наказ Мінфіну України від 26.08.2014 року № 836 "Про затвердження правил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прграмної класифікації видатків та кредитування місцевих бюджетів".</t>
  </si>
  <si>
    <t>(0)(2)(1)(4)(0)(4)(0)</t>
  </si>
  <si>
    <t>(4)(0)(4)(0)</t>
  </si>
  <si>
    <t>Інформування і задоволення творчих потреб інтересів громадян, їх естетичне виховання, розвиток та збагачення духовного потенціалу</t>
  </si>
  <si>
    <t>середнє число окладів (ставок) керівних працівників з них: жінок-3, чоловіків-1</t>
  </si>
  <si>
    <t>середнє число окладів (ставок) спеціалістів з них : жінок-6,25, чоловіків-3</t>
  </si>
  <si>
    <t>середнє число окладів (ставок) робітників  з них : жінок-12, чоловіків-3</t>
  </si>
  <si>
    <t>кількість установ - усього</t>
  </si>
  <si>
    <t>середнє число окладів (ставок) - усього з них: жінок-21,25, чоловіків-7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</si>
  <si>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</si>
  <si>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</si>
  <si>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(0)(2)(1)(4)(0)(6)(0)</t>
  </si>
  <si>
    <t>(4)(0)(6)(0)</t>
  </si>
  <si>
    <t>(0)(8)(2)(8)</t>
  </si>
  <si>
    <t>Програма розвитку культури по Богданівській сільській раді на 2022 рік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</si>
  <si>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Україні",Закон України "Про культуру",   Наказ Міністерства фінансів та Міністерства культури  України  від 01.10.2010 року № 1150/41 "Про затвердження Типового переліку бюджетних програм та результативних показників їх виконання для місцевих бюджетів у галузі "Культура" , наказ Мінфіну України від 26.08.2014 року № 836 "Про затвердження правил складання паспортів бюджетних програм місцевих бюджетів та звітів про їх виконання", Наказ Мінфіну України від 20.09.2017 року № 793 "Про затвердження складових прграмної класифікації видатків та кредитування місцевих бюджетів"</t>
  </si>
  <si>
    <t>(0)(2)(1)(4)(0)(8)(2)</t>
  </si>
  <si>
    <t>(4)(0)(8)(2)</t>
  </si>
  <si>
    <t>(0)(8)(2)(9)</t>
  </si>
  <si>
    <t>Забезпечення розвитку спортивної інфраструктури території громади (с.Богуслав)</t>
  </si>
  <si>
    <t>кількість комунальних спортивних споруд, видатки на утримання яких здійснюються з бюджету, од.</t>
  </si>
  <si>
    <t>кількість штатних працівників комунальних спортивних споруд, видатки на утримання яких здійснюються з бюджету з них: жінок-4,25, чоловіків-4.</t>
  </si>
  <si>
    <t>середній розмір видатків з бюджету на утримання однієї спортивної споруди комунальної форми власності, грн</t>
  </si>
  <si>
    <t>180 - Інструктори</t>
  </si>
  <si>
    <t>Забезпечення реалізації місцевих програм з розвитку фізичної культури та спорту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</si>
  <si>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</si>
  <si>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Бюджетний кодекс України, проект Закон України про Державний бюджет на 2022 рік_x000D__x000D_
Постанова Кабінету міністрів України від 28.02.2002р. №228 «Про затвердження складання, розгляду, затвердження та основних вимог до виконання кошторисів бюджетних установ», Наказ Міністерства фінансів України від 26.08.2017р. № 836 «Про деякі питання затвердження програмно-цільового методу складання та виконання місцевих бюджетів», Наказ Міністерства  молоді та спорту від 23.11.2016р. № 4393 «Про затвердження Типового переліку бюджетних програм та результативних показників іх виконання для місцевих бюджетів у сфері фізичної культури і спорту», Закону України "Про національну програму інформатизації", наказ Державного агенства з питань електронного урядування України від 14.05.2019 №35 "Про затвердження Методики визначення належності бюджетних програм до сфери інформатизації".</t>
  </si>
  <si>
    <t>(0)(2)(1)(5)(0)(4)(1)</t>
  </si>
  <si>
    <t>(5)(0)(4)(1)</t>
  </si>
  <si>
    <t>(0)(8)(1)(0)</t>
  </si>
  <si>
    <t>Сприяння діяльності закладів фізичної культури і спорту та організацій фізкультурно-спортивної спрямованості</t>
  </si>
  <si>
    <t>кількість закладів фізичної культури і спорту, організацій фізкультурно-спортивної спрямованості (у розрізі закладів, організацій), що утримуються за рахунок бюджетних коштів, од.</t>
  </si>
  <si>
    <t>кількість осіб (контингент), які займаються в закладах фізичної культури і спорту, організаціях фізкультурно-спортивної спрямованості (у розрізі закладів, організацій), що утримуються за рахунок бюджетних коштів, осіб</t>
  </si>
  <si>
    <t>середні витрати на утримання одного закладу фізичної культури і спорту, організації фізкультурно-спортивної спрямованості (у розрізі закладів, організацій), що утримуються за рахунок бюджетних коштів, грн</t>
  </si>
  <si>
    <t>150 - Тренери</t>
  </si>
  <si>
    <t>Програма фізичної культури та спорту Богданівської сільської ради на 2022 рік</t>
  </si>
  <si>
    <t>Заохочення видатних спортсменів, тренерів та діячів фізичної культури і спорту регіону; _x000D_
Сприяння діяльності закладів фізичної культури і спорту та організацій фізкультурно-спортивної спрямованості</t>
  </si>
  <si>
    <t>- Конституція України, Бюджетний Кодекс України, Закон України "Про місцеве самововрядування в Україні",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 зі змінами та доповненнями, Наказ Міністерства фінансів України від 20.09.2017  № 793 "Про затвердження складових програмної класифікації видатків та кредитування місцевих бюджетів"  зі змінами та доповненнями, Наказ Мінфіна  від 27 липня 2011 року № 945 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 зі змінами та доповненнями, Закону України "Про національну програму інформатизації", наказ Державного агенства з питань електронного урядування України від 14.05.2019 №35 "Про затвердження Методики визначення належності бюджетних програм до сфери інформатизації"  зі змінами та доповненнями.</t>
  </si>
  <si>
    <t>(0)(2)(1)(5)(0)(6)(2)</t>
  </si>
  <si>
    <t>(5)(0)(6)(2)</t>
  </si>
  <si>
    <t>Забезпечення підтримки комунальних підприємств та підвищення рівня благоустрою села</t>
  </si>
  <si>
    <t>кількість підприємств і організацій побутового обслуговування, що входять до комунальної власності, які потребують фінансової підтримки</t>
  </si>
  <si>
    <t>Загальний обсяг видатків</t>
  </si>
  <si>
    <t>Програма благоустрою населених пунктів Богданівської сільської ради на 2022 рік</t>
  </si>
  <si>
    <t>- Конституція України, Бюджетний Кодекс України, Закон України "Про місцеве самововрядування в Україні", Закон України "Про благоустрій населених пунктів" зі змінами та доповненнями,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зі змінами та доповненнями, Наказ Міністерства фінансів України від 20.09.2017  № 793 "Про затвердження складових програмної класифікації видатків та кредитування місцевих бюджетів" зі змінами та доповненнями,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зі змінами та доповненнями.</t>
  </si>
  <si>
    <t>(0)(2)(1)(6)(0)(2)(0)</t>
  </si>
  <si>
    <t>(6)(0)(2)(0)</t>
  </si>
  <si>
    <t>(0)(6)(2)(0)</t>
  </si>
  <si>
    <t>Капітальне будівництво (придбання) інших об`єктів</t>
  </si>
  <si>
    <t>Організація благоустрою населених пунктів, забезпеення облаштування території сільської ради</t>
  </si>
  <si>
    <t>рішення сесії сільської ради</t>
  </si>
  <si>
    <t>Підвищення рівня благоустрою міста</t>
  </si>
  <si>
    <t>Підвищення рівня благоустрою населених пунктів Богданівської громади</t>
  </si>
  <si>
    <t>(0)(2)(1)(6)(0)(3)(0)</t>
  </si>
  <si>
    <t>(6)(0)(3)(0)</t>
  </si>
  <si>
    <t>(0)(2)(1)(6)(0)(9)(0)</t>
  </si>
  <si>
    <t>(6)(0)(9)(0)</t>
  </si>
  <si>
    <t>(0)(6)(4)(0)</t>
  </si>
  <si>
    <t>Інша діяльність у сфері житлово-комунального господарства</t>
  </si>
  <si>
    <t>Забезпечення сталого розвитку земельного господарства</t>
  </si>
  <si>
    <t>Кількість сіл на яких буде робиться нормативно-грошова оцінка земель</t>
  </si>
  <si>
    <t>середні витрати на проведення однієї нормативно- грошової оцінки</t>
  </si>
  <si>
    <t>ст.69-1 Бюджетного кодексу України. Надходження спеціального фонду місцевих бюджетів.</t>
  </si>
  <si>
    <t>Проведення інвентаризації земель та розробка проектів землеустрою</t>
  </si>
  <si>
    <t>Конституція України, Бюджетний кодекс України, Проект Закону України " Про Державний бюджет України на 2022 рік", Закон України "Про місцеве самоврядування в Україні", Наказ Мінфіну  України  від 27.07.2011 року № 945 "Про затвердження примірного переліку  результативних показників бюджетних програм  для місцевих бюджетів за видатками, що не враховуються при визначенні обсягу міжбюджетних трансіертів, наказ Мінфіну України від 26.08.2014 року № 836 "Про затвердження правил складання паспортів бюджетних програм місцевих бюджетів та звітів про їх виконання"( зі змінами), Наказ Мінфіну України від 20.09.2017 року № 793 "Про затвердження складових прграмної класифікації видатків та кредитування місцевих бюджетів"</t>
  </si>
  <si>
    <t>(0)(2)(1)(7)(1)(3)(0)</t>
  </si>
  <si>
    <t>(7)(1)(3)(0)</t>
  </si>
  <si>
    <t>(0)(4)(2)(1)</t>
  </si>
  <si>
    <t>Забезпечення будівництва інших об"єктів житлово-комунального господарства</t>
  </si>
  <si>
    <t>кількість об"єктів будівництва (реконструкції)</t>
  </si>
  <si>
    <t>рівень готовності об`єктів будівництва</t>
  </si>
  <si>
    <t>Програма по капітальному будівництву Богданівської сільської ради на 2022 рік</t>
  </si>
  <si>
    <t>Будівництво бюветного комплексу (елемент благоустрою населеного пункту) по вул. Гагаріна в с. Богданівка Павлоградського району Дніпропетровської області</t>
  </si>
  <si>
    <t>Будівництво споруди бюветного комплексу (елемент благоустрою населеного пункту) по вул. Горького в с. Нова Русь Павлоградського району Дніпропетровської області</t>
  </si>
  <si>
    <t>Виготовлення ПКД на будівництво об`єктів житлово-комунального господарства</t>
  </si>
  <si>
    <t>Нове будівництво споруди бюветного комплексу (елемент благоустрою населеного пункту) по вул. Першотравнева, 36-Б в с. Богуслав Павлоградського району Дніпропетровської області"</t>
  </si>
  <si>
    <t>Нове будівництво споруди бюветного комплексу (елемент благоустрою населеного пункту) по пров. Поповича, 9А в с. Богуслав Павлоградського району Дніпропетровської області</t>
  </si>
  <si>
    <t>Забезпечення розвитку інфраструктури території</t>
  </si>
  <si>
    <t>Конституція України, Бюджетний Кодекс України, Закон України "Про місцеве самововрядування в Україні", Закон України "Про благоустрій населених пунктів",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836, Наказ Міністерства фінансів України від 20.09.2017  № 793 "Про затвердження складових програмної класифікації видатків та кредитування місцевих бюджетів",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</t>
  </si>
  <si>
    <t>(0)(2)(1)(7)(3)(1)(0)</t>
  </si>
  <si>
    <t>(7)(3)(1)(0)</t>
  </si>
  <si>
    <t>(0)(4)(4)(3)</t>
  </si>
  <si>
    <t>Будівництво об`єктів житлово-комунального господарства</t>
  </si>
  <si>
    <t>Забезпечення будівництва інших об"єктів соціальної та виробничої інфраструктури комунальної власності</t>
  </si>
  <si>
    <t>Виготовлення ПКД Реконструкція системи газопостачання ДДНЗ "Малятко"</t>
  </si>
  <si>
    <t>Експертиза проекту Реконструкція системи газопостачання з організацією вузла обліку за адресою: вул. Горького, буд.17,с. Нова Русь</t>
  </si>
  <si>
    <t>Будівництво освітніх установ та закладів</t>
  </si>
  <si>
    <t>(0)(2)(1)(7)(3)(2)(1)</t>
  </si>
  <si>
    <t>(7)(3)(2)(1)</t>
  </si>
  <si>
    <t>кількість об"єктів будівництва (придбання)</t>
  </si>
  <si>
    <t>середні видатки на будівництво (придбання) одного об"єкту</t>
  </si>
  <si>
    <t>Забезпечення розвитку спортивної інфраструктури території громади</t>
  </si>
  <si>
    <t>- Конституція України, Бюджетний Кодекс України, Закон України "Про місцеве самововрядування в Україні", Закон України "Про благоустрій населених пунктів",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зі змінами та доповненнями, Наказ Міністерства фінансів України від 20.09.2017  № 793 "Про затвердження складових програмної класифікації видатків та кредитування місцевих бюджетів" зі змінами та доповненнями,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зі змінами та доповненнями.</t>
  </si>
  <si>
    <t>(0)(2)(1)(7)(3)(2)(5)</t>
  </si>
  <si>
    <t>(7)(3)(2)(5)</t>
  </si>
  <si>
    <t>Будівництво споруд, установ та закладів фізичної культури і спорту</t>
  </si>
  <si>
    <t>динаміка кількості об`єктів будівництва порівняно з попереднім роком</t>
  </si>
  <si>
    <t>Програма по капітальному будівництву Богданівської сільської ради</t>
  </si>
  <si>
    <t>Рішення сесії сільської ради</t>
  </si>
  <si>
    <t>Будівництво культурно-спортивного центру по вул.Багата, 22а в селі Богданівка Павлоградського району Дніпропетровської області</t>
  </si>
  <si>
    <t>2017-2022</t>
  </si>
  <si>
    <t>(0)(2)(1)(7)(3)(3)(0)</t>
  </si>
  <si>
    <t>(7)(3)(3)(0)</t>
  </si>
  <si>
    <t>Будівництво інших об`єктів комунальної власності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</si>
  <si>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</si>
  <si>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Нове будівництво споруди бюветного комплексу (елемент благоустрою населеного пункту) по вул. Маяковського, _x000D__x000D__x000D_
47-А в с. Мар’ївка Павлоградського району Дніпропетровської області</t>
  </si>
  <si>
    <t>Нове будівництво споруди бюветного комплексу (елемент благоустрою населеного пункту) по вул. Центральна, 13-А в с. Зелене Павлоградського району, Дніпропетровської області</t>
  </si>
  <si>
    <t>Нове будівництво споруди бюветного комплексу (елемент благоустрою населеного пункту) по вул. Центральна, 35 в с. Самарське Павлоградського району, Дніпропетровської області</t>
  </si>
  <si>
    <t>Нове будівництво споруди бюветного комплексу (елемент благоустрою населеного пункту) по пров. Партизанський, 10а в с. Богуслав Павлоградського району Дніпропетровської області</t>
  </si>
  <si>
    <t>Забезпечення виконання інвестиційних проектів в рамках здійснення заходів щодо соціально-економічного розвитку окремих територій</t>
  </si>
  <si>
    <t>(0)(2)(1)(7)(3)(6)(3)</t>
  </si>
  <si>
    <t>(7)(3)(6)(3)</t>
  </si>
  <si>
    <t>(0)(4)(9)(0)</t>
  </si>
  <si>
    <t>Проведення капітального ремонту об`єктів транспортної інфраструктури</t>
  </si>
  <si>
    <t>виготовлення ПКД на капітальний ремонт доріг</t>
  </si>
  <si>
    <t>2020-2021</t>
  </si>
  <si>
    <t>Відновлення елементів благоустрою - капітальний ремонт частини дорожнього покриття по вул.Соборна від буд.№48 до буд.№21 в с.Богуслав Павлоградського району Дніпропетровської області</t>
  </si>
  <si>
    <t>2020-2022</t>
  </si>
  <si>
    <t>Відновлення елементів благоустрою - капітальний ремонт частини дорожнього покриття по пров.Озерний від вул.Нова до вул.Першотравнева с.Богуслав Павлоградського району Дніпропетровської області</t>
  </si>
  <si>
    <t>Покращення стану та розвиток автомобільних доріг та дорожньої інфраструктури за рахунок коштів місцевого бюджету</t>
  </si>
  <si>
    <t>- Конституція України, Бюджетний Кодекс України, Закон України "Про місцеве самововрядування в Україні", Закон України "Про автомобільні дороги",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зі змінами та доповненнями, Наказ Міністерства фінансів України від 20.09.2017  № 793 "Про затвердження складових програмної класифікації видатків та кредитування місцевих бюджетів" зі змінами та доповненнями,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зі змінами та доповненнями.</t>
  </si>
  <si>
    <t>(0)(2)(1)(7)(4)(6)(1)</t>
  </si>
  <si>
    <t>(7)(4)(6)(1)</t>
  </si>
  <si>
    <t>(0)(4)(5)(6)</t>
  </si>
  <si>
    <t>(0)(2)(1)(7)(5)(4)(0)</t>
  </si>
  <si>
    <t>(7)(5)(4)(0)</t>
  </si>
  <si>
    <t>(0)(4)(6)(0)</t>
  </si>
  <si>
    <t>Реалізація заходів, спрямованих на підвищення доступності широкосмугового доступу до Інтернету в сільській місцевості</t>
  </si>
  <si>
    <t>Сума  фактичних видатків</t>
  </si>
  <si>
    <t>Забезпечення виконання повноважень у розвитку місцевого самоврядування.</t>
  </si>
  <si>
    <t>Сплата членських внесків до асоціацій органів місцевого самоврядування</t>
  </si>
  <si>
    <t>- Конституція України; Бюджетний кодекс України; Закони України: «Про місцеве самоврядування в Україні», «Про службу в органах місцевого самоврядування»; _x000D__x000D_
Накази Міністерства фінансів України: 	від 26.08.2014 р. № 836 «Про деякі питання запровадження програмно-цільового методу складання та виконання місцевих бюджетів» (зі змінами); 	від 27.07.11 року № 945 "Про затвердження Примірного переліку результативних показників бюджетних програм для місцевих бюджетів за видатками, що не враховуються при визначенні обсягу міжбюджетних трансфертів" (зі змінами);.</t>
  </si>
  <si>
    <t>(0)(2)(1)(7)(6)(8)(0)</t>
  </si>
  <si>
    <t>(7)(6)(8)(0)</t>
  </si>
  <si>
    <t>- Конституція України; Бюджетний кодекс України; Закони України: «Про місцеве самоврядування в Україні», «Про службу в органах місцевого самоврядування»; _x000D__x000D_
Накази Міністерства фінансів України: 	від 26.08.2014 р. № 836 «Про деякі питання запровадження прог.</t>
  </si>
  <si>
    <t>(0)(2)(1)(7)(6)(9)(3)</t>
  </si>
  <si>
    <t>(7)(6)(9)(3)</t>
  </si>
  <si>
    <t>Забезпечення здійснення контролю за дотриманням протипожежних вимог, запобігання пожежам і нещасним випадкам, гасіння пожеж</t>
  </si>
  <si>
    <t>кількість виїздів на об`єкти пожежного нагляду</t>
  </si>
  <si>
    <t>Підтримка належного рівня пожежної безпеки на об’єктах і в населених пунктах</t>
  </si>
  <si>
    <t>- Конституція України, Бюджетний Кодекс України, Кодекс цивільного захисту України, Закон України "Про місцеве самововрядування в Україні", Наказ Міністерства фінансів України від 26 серпня 2014 року №836 "Про деякі питання запровадження програмно-цільового методу складання та виконання місцевих бюджетів" зі змінами та доповненнями, Інструкція про статус та особливості участі в бюджетному процесі відповідальних  виконавців бюджетних програм місцевих бюджетів, затверджених наказом Міністерства фінансів України від 26.08.2014 року № 836 зі змінами та доповненнями, Наказ Міністерства фінансів України від 20.09.2017  № 793 "Про затвердження складових програмної класифікації видатків та кредитування місцевих бюджетів" зі змінами та доповненнями, Наказ Мінфіна  від 27 липня 2011 року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 зі змінами та доповненнями.</t>
  </si>
  <si>
    <t>(0)(2)(1)(8)(1)(3)(0)</t>
  </si>
  <si>
    <t>(8)(1)(3)(0)</t>
  </si>
  <si>
    <t>(0)(3)(2)(0)</t>
  </si>
  <si>
    <t>Забезпечення діяльності місцевої та добровільної пожежної охорони</t>
  </si>
  <si>
    <t>Забезпечення охорони громадського порядку, комфортне та безпечне життя мешканців громади</t>
  </si>
  <si>
    <t>Комплексна програма забезпечення громадського порядку та громадської безпеки на території Богданівської сільської ради на 2021-2023 роки</t>
  </si>
  <si>
    <t>рішення сесії сільскої ради</t>
  </si>
  <si>
    <t>- Конституція України, Бюджетний кодекс України від 08.072010 №2456-VІ, Закон України "Про місцеве саврядування в Україні" від 21.05.1997 № 280/97 ВР, Закон України "Про службу в органах місцевого самоврядування" від 07.06.2001 №2493-ІІІ, проекту Закону України "Про державний бюджет україни на 2022 рік" , Накази Міністерства фінансів України від 08.02.2010 №805"Про затвердження основних підходів до впровадження програмно-цільового методу складання та виконання місцевих бюджетів", від 26.08.2014 №836 "Про деякі питання  запровадження програмно-цільового методу складання та виконання місцевих бюджетів".</t>
  </si>
  <si>
    <t>(0)(2)(1)(8)(2)(3)(0)</t>
  </si>
  <si>
    <t>(8)(2)(3)(0)</t>
  </si>
  <si>
    <t>(0)(3)(8)(0)</t>
  </si>
  <si>
    <t>(0)(2)(1)(8)(2)(4)(0)</t>
  </si>
  <si>
    <t>(8)(2)(4)(0)</t>
  </si>
  <si>
    <t>Заходи та роботи з територіальної оборони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</si>
  <si>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</si>
  <si>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Зменшення впливу побутових відходів на довкілля, покращення санітарного стану громади та умов проживання її мешканців</t>
  </si>
  <si>
    <t>кількість одиниць придбаного обладнання</t>
  </si>
  <si>
    <t>середні видатки на придбання одиниці обладнання</t>
  </si>
  <si>
    <t>Місцева екологічна програма по Богданівській сільській раді на 2022 рік</t>
  </si>
  <si>
    <t>(0)(2)(1)(8)(3)(4)(0)</t>
  </si>
  <si>
    <t>(8)(3)(4)(0)</t>
  </si>
  <si>
    <t>(0)(5)(4)(0)</t>
  </si>
  <si>
    <t>Конституція України					_x000D__x000D__x000D_
Бюджетний кодекс України від 08.07.2010р. №2456-VI( зі змінами та доповненями)					_x000D__x000D__x000D_
Закон України "Про місцеве самоврядування"</t>
  </si>
  <si>
    <t>(0)(2)(1)(9)(1)(1)(0)</t>
  </si>
  <si>
    <t>(9)(1)(1)(0)</t>
  </si>
  <si>
    <t>(0)(1)(8)(0)</t>
  </si>
  <si>
    <t>Інша дотація спрямована на реалізацію соціально-економічного розвитку</t>
  </si>
  <si>
    <t>(0)(2)(1)(9)(1)(5)(0)</t>
  </si>
  <si>
    <t>(9)(1)(5)(0)</t>
  </si>
  <si>
    <t>Передача видатків  у сфері охорони здоровя за рахунок коштів медичної субвенції</t>
  </si>
  <si>
    <t>Медични субвенція</t>
  </si>
  <si>
    <t>Бюджетний кодекс України від 8.07.2010 р. № 2456-VI_x000D__x000D__x000D__x000D__x000D__x000D__x000D__x000D__x000D_
Закон України " Про добровільне об`єднання територіальних громад "_x000D__x000D__x000D__x000D__x000D__x000D__x000D__x000D__x000D_
Конституція України_x000D__x000D__x000D__x000D__x000D__x000D__x000D__x000D__x000D_
Наказ Міністерства фінансів України від 02.08.2010 р. № 805 «Про затвердження Основних підходів до впровадження програмно-цільового методу складання  та виконання місцевих бюджетів» (із змінами від 02.12.2014 р. № 1194)_x000D__x000D__x000D__x000D__x000D__x000D__x000D__x000D__x000D_
Наказ Міністерства фінансів України від 26.08.2014 р. № 836 «Про деякі питання запровадження програмно-цільового методу складання та виконання місцевих бюджетів» із змінами від 28.04.2017 р. №472</t>
  </si>
  <si>
    <t>(0)(2)(1)(9)(4)(1)(0)</t>
  </si>
  <si>
    <t>(9)(4)(1)(0)</t>
  </si>
  <si>
    <t>Субвенція з місцевого бюджету на закупівлю опорними закладами охорони здоров`я послуг щодо проектування та встановлення кисневих станцій за рахунок залишку коштів відповідної субвенції з державного бюджету, що утворився на початок бюджетного періоду</t>
  </si>
  <si>
    <t>Капітальні трансферти органам державного управління інших рівнів</t>
  </si>
  <si>
    <t>(0)(2)(1)(9)(7)(7)(0)</t>
  </si>
  <si>
    <t>(9)(7)(7)(0)</t>
  </si>
  <si>
    <t>(0)(2)(1)(9)(8)(0)(0)</t>
  </si>
  <si>
    <t>(9)(8)(0)(0)</t>
  </si>
  <si>
    <t>1) додаткові витрати на 2022 рік за бюджетними програмами:</t>
  </si>
  <si>
    <t>Обґрунтування необхідності додаткових коштів на 2022 рік</t>
  </si>
  <si>
    <t>2022 рік (проект) в межах доведених граничних обсягів</t>
  </si>
  <si>
    <t>2022 рік (проект) зміни у разі передбачення додаткових коштів</t>
  </si>
  <si>
    <t>Наслідки у разі, якщо додаткові кошти не будуть передбачені у 2022 році, та альтернативні заходи, яких необхідно вжити для забезпечення виконання бюджетної програми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</si>
  <si>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</si>
  <si>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</si>
  <si>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БЮДЖЕТНИЙ ЗАПИТ НА 2022 – 2024 РОКИ додатковий (Форма 2022-3)</t>
  </si>
  <si>
    <t>2) додаткові витрати на 2023 - 2024  роки за бюджетними програмами:</t>
  </si>
  <si>
    <t>Обґрунтування необхідності додаткових коштів  на 2023 - 2024 роки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</si>
  <si>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</si>
  <si>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</si>
  <si>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Наслідки у разі, якщо додаткові кошти не будуть передбачені у 2023-2024 роках, та альтернативні заходи, яких необхідно вжити для забезпечення виконання бюджетної програми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</si>
</sst>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1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74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Звичайний" xfId="0" builtinId="0"/>
  </cellStyles>
  <dxfs count="103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276"/>
  <sheetViews>
    <sheetView tabSelected="1"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63" t="s">
        <v>218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66" t="s">
        <v>559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14.25" customHeight="1" x14ac:dyDescent="0.2">
      <c r="A5" s="27" t="s">
        <v>198</v>
      </c>
      <c r="B5" s="152" t="s">
        <v>547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46" t="s">
        <v>546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7" t="s">
        <v>552</v>
      </c>
      <c r="AV5" s="46"/>
      <c r="AW5" s="46"/>
      <c r="AX5" s="46"/>
      <c r="AY5" s="46"/>
      <c r="AZ5" s="46"/>
      <c r="BA5" s="46"/>
      <c r="BB5" s="46"/>
      <c r="BC5" s="24"/>
      <c r="BD5" s="24"/>
      <c r="BE5" s="157" t="s">
        <v>553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 x14ac:dyDescent="0.2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205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196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197</v>
      </c>
      <c r="BF6" s="47"/>
      <c r="BG6" s="47"/>
      <c r="BH6" s="47"/>
      <c r="BI6" s="47"/>
      <c r="BJ6" s="47"/>
      <c r="BK6" s="47"/>
      <c r="BL6" s="47"/>
    </row>
    <row r="7" spans="1:80" ht="15" customHeight="1" x14ac:dyDescent="0.2"/>
    <row r="8" spans="1:80" ht="14.25" customHeight="1" x14ac:dyDescent="0.2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 x14ac:dyDescent="0.2">
      <c r="A9" s="150" t="s">
        <v>545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 x14ac:dyDescent="0.2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 x14ac:dyDescent="0.2">
      <c r="A12" s="48" t="s">
        <v>202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555</v>
      </c>
      <c r="AJ12" s="58"/>
      <c r="AK12" s="58"/>
      <c r="AL12" s="58"/>
      <c r="AM12" s="58"/>
      <c r="AN12" s="58"/>
      <c r="AO12" s="58" t="s">
        <v>556</v>
      </c>
      <c r="AP12" s="58"/>
      <c r="AQ12" s="58"/>
      <c r="AR12" s="58"/>
      <c r="AS12" s="58"/>
      <c r="AT12" s="58"/>
      <c r="AU12" s="58" t="s">
        <v>557</v>
      </c>
      <c r="AV12" s="58"/>
      <c r="AW12" s="58"/>
      <c r="AX12" s="58"/>
      <c r="AY12" s="58"/>
      <c r="AZ12" s="58"/>
      <c r="BA12" s="58" t="s">
        <v>558</v>
      </c>
      <c r="BB12" s="58"/>
      <c r="BC12" s="58"/>
      <c r="BD12" s="58"/>
      <c r="BE12" s="58"/>
      <c r="BF12" s="58"/>
      <c r="BG12" s="58" t="s">
        <v>560</v>
      </c>
      <c r="BH12" s="58"/>
      <c r="BI12" s="58"/>
      <c r="BJ12" s="58"/>
      <c r="BK12" s="58"/>
      <c r="BL12" s="58"/>
    </row>
    <row r="13" spans="1:80" ht="15" customHeight="1" x14ac:dyDescent="0.2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 x14ac:dyDescent="0.2">
      <c r="A14" s="54" t="s">
        <v>203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199</v>
      </c>
    </row>
    <row r="15" spans="1:80" s="8" customFormat="1" ht="12.75" customHeight="1" x14ac:dyDescent="0.2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12.75" customHeight="1" x14ac:dyDescent="0.2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78.5</v>
      </c>
      <c r="AJ16" s="136"/>
      <c r="AK16" s="136"/>
      <c r="AL16" s="136"/>
      <c r="AM16" s="136"/>
      <c r="AN16" s="137"/>
      <c r="AO16" s="135">
        <v>76.5</v>
      </c>
      <c r="AP16" s="136"/>
      <c r="AQ16" s="136"/>
      <c r="AR16" s="136"/>
      <c r="AS16" s="136"/>
      <c r="AT16" s="137"/>
      <c r="AU16" s="135">
        <v>75.5</v>
      </c>
      <c r="AV16" s="136"/>
      <c r="AW16" s="136"/>
      <c r="AX16" s="136"/>
      <c r="AY16" s="136"/>
      <c r="AZ16" s="137"/>
      <c r="BA16" s="135">
        <v>75.5</v>
      </c>
      <c r="BB16" s="136"/>
      <c r="BC16" s="136"/>
      <c r="BD16" s="136"/>
      <c r="BE16" s="136"/>
      <c r="BF16" s="137"/>
      <c r="BG16" s="135">
        <v>75.5</v>
      </c>
      <c r="BH16" s="136"/>
      <c r="BI16" s="136"/>
      <c r="BJ16" s="136"/>
      <c r="BK16" s="136"/>
      <c r="BL16" s="137"/>
    </row>
    <row r="17" spans="1:80" s="138" customFormat="1" ht="12.75" customHeight="1" x14ac:dyDescent="0.2">
      <c r="A17" s="132" t="s">
        <v>224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4"/>
      <c r="X17" s="132" t="s">
        <v>225</v>
      </c>
      <c r="Y17" s="133"/>
      <c r="Z17" s="133"/>
      <c r="AA17" s="133"/>
      <c r="AB17" s="133"/>
      <c r="AC17" s="133"/>
      <c r="AD17" s="133"/>
      <c r="AE17" s="133"/>
      <c r="AF17" s="133"/>
      <c r="AG17" s="133"/>
      <c r="AH17" s="134"/>
      <c r="AI17" s="135">
        <v>20749.48</v>
      </c>
      <c r="AJ17" s="136"/>
      <c r="AK17" s="136"/>
      <c r="AL17" s="136"/>
      <c r="AM17" s="136"/>
      <c r="AN17" s="137"/>
      <c r="AO17" s="135">
        <v>19519.47</v>
      </c>
      <c r="AP17" s="136"/>
      <c r="AQ17" s="136"/>
      <c r="AR17" s="136"/>
      <c r="AS17" s="136"/>
      <c r="AT17" s="137"/>
      <c r="AU17" s="135">
        <v>20841.419999999998</v>
      </c>
      <c r="AV17" s="136"/>
      <c r="AW17" s="136"/>
      <c r="AX17" s="136"/>
      <c r="AY17" s="136"/>
      <c r="AZ17" s="137"/>
      <c r="BA17" s="135">
        <v>22845.31</v>
      </c>
      <c r="BB17" s="136"/>
      <c r="BC17" s="136"/>
      <c r="BD17" s="136"/>
      <c r="BE17" s="136"/>
      <c r="BF17" s="137"/>
      <c r="BG17" s="135">
        <v>23987.57</v>
      </c>
      <c r="BH17" s="136"/>
      <c r="BI17" s="136"/>
      <c r="BJ17" s="136"/>
      <c r="BK17" s="136"/>
      <c r="BL17" s="137"/>
    </row>
    <row r="18" spans="1:80" s="138" customFormat="1" ht="12.75" customHeight="1" x14ac:dyDescent="0.2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223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5526</v>
      </c>
      <c r="AJ18" s="136"/>
      <c r="AK18" s="136"/>
      <c r="AL18" s="136"/>
      <c r="AM18" s="136"/>
      <c r="AN18" s="137"/>
      <c r="AO18" s="135">
        <v>5626</v>
      </c>
      <c r="AP18" s="136"/>
      <c r="AQ18" s="136"/>
      <c r="AR18" s="136"/>
      <c r="AS18" s="136"/>
      <c r="AT18" s="137"/>
      <c r="AU18" s="135">
        <v>5700</v>
      </c>
      <c r="AV18" s="136"/>
      <c r="AW18" s="136"/>
      <c r="AX18" s="136"/>
      <c r="AY18" s="136"/>
      <c r="AZ18" s="137"/>
      <c r="BA18" s="135">
        <v>5700</v>
      </c>
      <c r="BB18" s="136"/>
      <c r="BC18" s="136"/>
      <c r="BD18" s="136"/>
      <c r="BE18" s="136"/>
      <c r="BF18" s="137"/>
      <c r="BG18" s="135">
        <v>5700</v>
      </c>
      <c r="BH18" s="136"/>
      <c r="BI18" s="136"/>
      <c r="BJ18" s="136"/>
      <c r="BK18" s="136"/>
      <c r="BL18" s="137"/>
    </row>
    <row r="19" spans="1:80" s="138" customFormat="1" ht="12.75" customHeight="1" x14ac:dyDescent="0.2">
      <c r="A19" s="132" t="s">
        <v>227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4"/>
      <c r="X19" s="132" t="s">
        <v>223</v>
      </c>
      <c r="Y19" s="133"/>
      <c r="Z19" s="133"/>
      <c r="AA19" s="133"/>
      <c r="AB19" s="133"/>
      <c r="AC19" s="133"/>
      <c r="AD19" s="133"/>
      <c r="AE19" s="133"/>
      <c r="AF19" s="133"/>
      <c r="AG19" s="133"/>
      <c r="AH19" s="134"/>
      <c r="AI19" s="135">
        <v>833</v>
      </c>
      <c r="AJ19" s="136"/>
      <c r="AK19" s="136"/>
      <c r="AL19" s="136"/>
      <c r="AM19" s="136"/>
      <c r="AN19" s="137"/>
      <c r="AO19" s="135">
        <v>833</v>
      </c>
      <c r="AP19" s="136"/>
      <c r="AQ19" s="136"/>
      <c r="AR19" s="136"/>
      <c r="AS19" s="136"/>
      <c r="AT19" s="137"/>
      <c r="AU19" s="135">
        <v>850</v>
      </c>
      <c r="AV19" s="136"/>
      <c r="AW19" s="136"/>
      <c r="AX19" s="136"/>
      <c r="AY19" s="136"/>
      <c r="AZ19" s="137"/>
      <c r="BA19" s="135">
        <v>850</v>
      </c>
      <c r="BB19" s="136"/>
      <c r="BC19" s="136"/>
      <c r="BD19" s="136"/>
      <c r="BE19" s="136"/>
      <c r="BF19" s="137"/>
      <c r="BG19" s="135">
        <v>850</v>
      </c>
      <c r="BH19" s="136"/>
      <c r="BI19" s="136"/>
      <c r="BJ19" s="136"/>
      <c r="BK19" s="136"/>
      <c r="BL19" s="137"/>
    </row>
    <row r="20" spans="1:80" s="138" customFormat="1" ht="12.75" customHeight="1" x14ac:dyDescent="0.2">
      <c r="A20" s="132" t="s">
        <v>228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223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5526</v>
      </c>
      <c r="AJ20" s="136"/>
      <c r="AK20" s="136"/>
      <c r="AL20" s="136"/>
      <c r="AM20" s="136"/>
      <c r="AN20" s="137"/>
      <c r="AO20" s="135">
        <v>5626</v>
      </c>
      <c r="AP20" s="136"/>
      <c r="AQ20" s="136"/>
      <c r="AR20" s="136"/>
      <c r="AS20" s="136"/>
      <c r="AT20" s="137"/>
      <c r="AU20" s="135">
        <v>5700</v>
      </c>
      <c r="AV20" s="136"/>
      <c r="AW20" s="136"/>
      <c r="AX20" s="136"/>
      <c r="AY20" s="136"/>
      <c r="AZ20" s="137"/>
      <c r="BA20" s="135">
        <v>5700</v>
      </c>
      <c r="BB20" s="136"/>
      <c r="BC20" s="136"/>
      <c r="BD20" s="136"/>
      <c r="BE20" s="136"/>
      <c r="BF20" s="137"/>
      <c r="BG20" s="135">
        <v>5700</v>
      </c>
      <c r="BH20" s="136"/>
      <c r="BI20" s="136"/>
      <c r="BJ20" s="136"/>
      <c r="BK20" s="136"/>
      <c r="BL20" s="137"/>
    </row>
    <row r="21" spans="1:80" s="138" customFormat="1" ht="12.75" customHeight="1" x14ac:dyDescent="0.2">
      <c r="A21" s="132" t="s">
        <v>229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4"/>
      <c r="X21" s="132" t="s">
        <v>223</v>
      </c>
      <c r="Y21" s="133"/>
      <c r="Z21" s="133"/>
      <c r="AA21" s="133"/>
      <c r="AB21" s="133"/>
      <c r="AC21" s="133"/>
      <c r="AD21" s="133"/>
      <c r="AE21" s="133"/>
      <c r="AF21" s="133"/>
      <c r="AG21" s="133"/>
      <c r="AH21" s="134"/>
      <c r="AI21" s="135">
        <v>11</v>
      </c>
      <c r="AJ21" s="136"/>
      <c r="AK21" s="136"/>
      <c r="AL21" s="136"/>
      <c r="AM21" s="136"/>
      <c r="AN21" s="137"/>
      <c r="AO21" s="135">
        <v>11</v>
      </c>
      <c r="AP21" s="136"/>
      <c r="AQ21" s="136"/>
      <c r="AR21" s="136"/>
      <c r="AS21" s="136"/>
      <c r="AT21" s="137"/>
      <c r="AU21" s="135">
        <v>11</v>
      </c>
      <c r="AV21" s="136"/>
      <c r="AW21" s="136"/>
      <c r="AX21" s="136"/>
      <c r="AY21" s="136"/>
      <c r="AZ21" s="137"/>
      <c r="BA21" s="135">
        <v>11</v>
      </c>
      <c r="BB21" s="136"/>
      <c r="BC21" s="136"/>
      <c r="BD21" s="136"/>
      <c r="BE21" s="136"/>
      <c r="BF21" s="137"/>
      <c r="BG21" s="135">
        <v>11</v>
      </c>
      <c r="BH21" s="136"/>
      <c r="BI21" s="136"/>
      <c r="BJ21" s="136"/>
      <c r="BK21" s="136"/>
      <c r="BL21" s="137"/>
    </row>
    <row r="22" spans="1:80" s="138" customFormat="1" ht="12.75" customHeight="1" x14ac:dyDescent="0.2">
      <c r="A22" s="132" t="s">
        <v>230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225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263.04000000000002</v>
      </c>
      <c r="AJ22" s="136"/>
      <c r="AK22" s="136"/>
      <c r="AL22" s="136"/>
      <c r="AM22" s="136"/>
      <c r="AN22" s="137"/>
      <c r="AO22" s="135">
        <v>254.11</v>
      </c>
      <c r="AP22" s="136"/>
      <c r="AQ22" s="136"/>
      <c r="AR22" s="136"/>
      <c r="AS22" s="136"/>
      <c r="AT22" s="137"/>
      <c r="AU22" s="135">
        <v>284.77999999999997</v>
      </c>
      <c r="AV22" s="136"/>
      <c r="AW22" s="136"/>
      <c r="AX22" s="136"/>
      <c r="AY22" s="136"/>
      <c r="AZ22" s="137"/>
      <c r="BA22" s="135">
        <v>302.58999999999997</v>
      </c>
      <c r="BB22" s="136"/>
      <c r="BC22" s="136"/>
      <c r="BD22" s="136"/>
      <c r="BE22" s="136"/>
      <c r="BF22" s="137"/>
      <c r="BG22" s="135">
        <v>317.72000000000003</v>
      </c>
      <c r="BH22" s="136"/>
      <c r="BI22" s="136"/>
      <c r="BJ22" s="136"/>
      <c r="BK22" s="136"/>
      <c r="BL22" s="137"/>
    </row>
    <row r="23" spans="1:80" s="138" customFormat="1" ht="12.75" customHeight="1" x14ac:dyDescent="0.2">
      <c r="A23" s="132" t="s">
        <v>231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4"/>
      <c r="X23" s="132" t="s">
        <v>225</v>
      </c>
      <c r="Y23" s="133"/>
      <c r="Z23" s="133"/>
      <c r="AA23" s="133"/>
      <c r="AB23" s="133"/>
      <c r="AC23" s="133"/>
      <c r="AD23" s="133"/>
      <c r="AE23" s="133"/>
      <c r="AF23" s="133"/>
      <c r="AG23" s="133"/>
      <c r="AH23" s="134"/>
      <c r="AI23" s="135">
        <v>32894.699999999997</v>
      </c>
      <c r="AJ23" s="136"/>
      <c r="AK23" s="136"/>
      <c r="AL23" s="136"/>
      <c r="AM23" s="136"/>
      <c r="AN23" s="137"/>
      <c r="AO23" s="135">
        <v>0</v>
      </c>
      <c r="AP23" s="136"/>
      <c r="AQ23" s="136"/>
      <c r="AR23" s="136"/>
      <c r="AS23" s="136"/>
      <c r="AT23" s="137"/>
      <c r="AU23" s="135">
        <v>0</v>
      </c>
      <c r="AV23" s="136"/>
      <c r="AW23" s="136"/>
      <c r="AX23" s="136"/>
      <c r="AY23" s="136"/>
      <c r="AZ23" s="137"/>
      <c r="BA23" s="135">
        <v>0</v>
      </c>
      <c r="BB23" s="136"/>
      <c r="BC23" s="136"/>
      <c r="BD23" s="136"/>
      <c r="BE23" s="136"/>
      <c r="BF23" s="137"/>
      <c r="BG23" s="135">
        <v>0</v>
      </c>
      <c r="BH23" s="136"/>
      <c r="BI23" s="136"/>
      <c r="BJ23" s="136"/>
      <c r="BK23" s="136"/>
      <c r="BL23" s="137"/>
    </row>
    <row r="24" spans="1:80" s="8" customFormat="1" ht="12.75" customHeight="1" x14ac:dyDescent="0.2">
      <c r="A24" s="139" t="s">
        <v>232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1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B24" s="131" t="s">
        <v>233</v>
      </c>
    </row>
    <row r="25" spans="1:80" s="138" customFormat="1" ht="25.5" customHeight="1" x14ac:dyDescent="0.2">
      <c r="A25" s="132" t="s">
        <v>234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4"/>
      <c r="X25" s="132" t="s">
        <v>223</v>
      </c>
      <c r="Y25" s="133"/>
      <c r="Z25" s="133"/>
      <c r="AA25" s="133"/>
      <c r="AB25" s="133"/>
      <c r="AC25" s="133"/>
      <c r="AD25" s="133"/>
      <c r="AE25" s="133"/>
      <c r="AF25" s="133"/>
      <c r="AG25" s="133"/>
      <c r="AH25" s="134"/>
      <c r="AI25" s="135">
        <v>36.270000000000003</v>
      </c>
      <c r="AJ25" s="136"/>
      <c r="AK25" s="136"/>
      <c r="AL25" s="136"/>
      <c r="AM25" s="136"/>
      <c r="AN25" s="137"/>
      <c r="AO25" s="135">
        <v>35.99</v>
      </c>
      <c r="AP25" s="136"/>
      <c r="AQ25" s="136"/>
      <c r="AR25" s="136"/>
      <c r="AS25" s="136"/>
      <c r="AT25" s="137"/>
      <c r="AU25" s="135">
        <v>35.85</v>
      </c>
      <c r="AV25" s="136"/>
      <c r="AW25" s="136"/>
      <c r="AX25" s="136"/>
      <c r="AY25" s="136"/>
      <c r="AZ25" s="137"/>
      <c r="BA25" s="135">
        <v>35.85</v>
      </c>
      <c r="BB25" s="136"/>
      <c r="BC25" s="136"/>
      <c r="BD25" s="136"/>
      <c r="BE25" s="136"/>
      <c r="BF25" s="137"/>
      <c r="BG25" s="135">
        <v>35.85</v>
      </c>
      <c r="BH25" s="136"/>
      <c r="BI25" s="136"/>
      <c r="BJ25" s="136"/>
      <c r="BK25" s="136"/>
      <c r="BL25" s="137"/>
    </row>
    <row r="26" spans="1:80" s="138" customFormat="1" ht="25.5" customHeight="1" x14ac:dyDescent="0.2">
      <c r="A26" s="132" t="s">
        <v>235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223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13</v>
      </c>
      <c r="AJ26" s="136"/>
      <c r="AK26" s="136"/>
      <c r="AL26" s="136"/>
      <c r="AM26" s="136"/>
      <c r="AN26" s="137"/>
      <c r="AO26" s="135">
        <v>13</v>
      </c>
      <c r="AP26" s="136"/>
      <c r="AQ26" s="136"/>
      <c r="AR26" s="136"/>
      <c r="AS26" s="136"/>
      <c r="AT26" s="137"/>
      <c r="AU26" s="135">
        <v>10.75</v>
      </c>
      <c r="AV26" s="136"/>
      <c r="AW26" s="136"/>
      <c r="AX26" s="136"/>
      <c r="AY26" s="136"/>
      <c r="AZ26" s="137"/>
      <c r="BA26" s="135">
        <v>10.75</v>
      </c>
      <c r="BB26" s="136"/>
      <c r="BC26" s="136"/>
      <c r="BD26" s="136"/>
      <c r="BE26" s="136"/>
      <c r="BF26" s="137"/>
      <c r="BG26" s="135">
        <v>10.75</v>
      </c>
      <c r="BH26" s="136"/>
      <c r="BI26" s="136"/>
      <c r="BJ26" s="136"/>
      <c r="BK26" s="136"/>
      <c r="BL26" s="137"/>
    </row>
    <row r="27" spans="1:80" s="138" customFormat="1" ht="12.75" customHeight="1" x14ac:dyDescent="0.2">
      <c r="A27" s="132" t="s">
        <v>236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4"/>
      <c r="X27" s="132" t="s">
        <v>223</v>
      </c>
      <c r="Y27" s="133"/>
      <c r="Z27" s="133"/>
      <c r="AA27" s="133"/>
      <c r="AB27" s="133"/>
      <c r="AC27" s="133"/>
      <c r="AD27" s="133"/>
      <c r="AE27" s="133"/>
      <c r="AF27" s="133"/>
      <c r="AG27" s="133"/>
      <c r="AH27" s="134"/>
      <c r="AI27" s="135">
        <v>9.75</v>
      </c>
      <c r="AJ27" s="136"/>
      <c r="AK27" s="136"/>
      <c r="AL27" s="136"/>
      <c r="AM27" s="136"/>
      <c r="AN27" s="137"/>
      <c r="AO27" s="135">
        <v>9.75</v>
      </c>
      <c r="AP27" s="136"/>
      <c r="AQ27" s="136"/>
      <c r="AR27" s="136"/>
      <c r="AS27" s="136"/>
      <c r="AT27" s="137"/>
      <c r="AU27" s="135">
        <v>8.75</v>
      </c>
      <c r="AV27" s="136"/>
      <c r="AW27" s="136"/>
      <c r="AX27" s="136"/>
      <c r="AY27" s="136"/>
      <c r="AZ27" s="137"/>
      <c r="BA27" s="135">
        <v>8.75</v>
      </c>
      <c r="BB27" s="136"/>
      <c r="BC27" s="136"/>
      <c r="BD27" s="136"/>
      <c r="BE27" s="136"/>
      <c r="BF27" s="137"/>
      <c r="BG27" s="135">
        <v>8.75</v>
      </c>
      <c r="BH27" s="136"/>
      <c r="BI27" s="136"/>
      <c r="BJ27" s="136"/>
      <c r="BK27" s="136"/>
      <c r="BL27" s="137"/>
    </row>
    <row r="28" spans="1:80" s="138" customFormat="1" ht="12.75" customHeight="1" x14ac:dyDescent="0.2">
      <c r="A28" s="132" t="s">
        <v>237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223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87.38</v>
      </c>
      <c r="AJ28" s="136"/>
      <c r="AK28" s="136"/>
      <c r="AL28" s="136"/>
      <c r="AM28" s="136"/>
      <c r="AN28" s="137"/>
      <c r="AO28" s="135">
        <v>87.88</v>
      </c>
      <c r="AP28" s="136"/>
      <c r="AQ28" s="136"/>
      <c r="AR28" s="136"/>
      <c r="AS28" s="136"/>
      <c r="AT28" s="137"/>
      <c r="AU28" s="135">
        <v>84.88</v>
      </c>
      <c r="AV28" s="136"/>
      <c r="AW28" s="136"/>
      <c r="AX28" s="136"/>
      <c r="AY28" s="136"/>
      <c r="AZ28" s="137"/>
      <c r="BA28" s="135">
        <v>84.88</v>
      </c>
      <c r="BB28" s="136"/>
      <c r="BC28" s="136"/>
      <c r="BD28" s="136"/>
      <c r="BE28" s="136"/>
      <c r="BF28" s="137"/>
      <c r="BG28" s="135">
        <v>84.88</v>
      </c>
      <c r="BH28" s="136"/>
      <c r="BI28" s="136"/>
      <c r="BJ28" s="136"/>
      <c r="BK28" s="136"/>
      <c r="BL28" s="137"/>
    </row>
    <row r="29" spans="1:80" s="138" customFormat="1" ht="12.75" customHeight="1" x14ac:dyDescent="0.2">
      <c r="A29" s="132" t="s">
        <v>238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4"/>
      <c r="X29" s="132" t="s">
        <v>223</v>
      </c>
      <c r="Y29" s="133"/>
      <c r="Z29" s="133"/>
      <c r="AA29" s="133"/>
      <c r="AB29" s="133"/>
      <c r="AC29" s="133"/>
      <c r="AD29" s="133"/>
      <c r="AE29" s="133"/>
      <c r="AF29" s="133"/>
      <c r="AG29" s="133"/>
      <c r="AH29" s="134"/>
      <c r="AI29" s="135">
        <v>7</v>
      </c>
      <c r="AJ29" s="136"/>
      <c r="AK29" s="136"/>
      <c r="AL29" s="136"/>
      <c r="AM29" s="136"/>
      <c r="AN29" s="137"/>
      <c r="AO29" s="135">
        <v>7</v>
      </c>
      <c r="AP29" s="136"/>
      <c r="AQ29" s="136"/>
      <c r="AR29" s="136"/>
      <c r="AS29" s="136"/>
      <c r="AT29" s="137"/>
      <c r="AU29" s="135">
        <v>7</v>
      </c>
      <c r="AV29" s="136"/>
      <c r="AW29" s="136"/>
      <c r="AX29" s="136"/>
      <c r="AY29" s="136"/>
      <c r="AZ29" s="137"/>
      <c r="BA29" s="135">
        <v>7</v>
      </c>
      <c r="BB29" s="136"/>
      <c r="BC29" s="136"/>
      <c r="BD29" s="136"/>
      <c r="BE29" s="136"/>
      <c r="BF29" s="137"/>
      <c r="BG29" s="135">
        <v>7</v>
      </c>
      <c r="BH29" s="136"/>
      <c r="BI29" s="136"/>
      <c r="BJ29" s="136"/>
      <c r="BK29" s="136"/>
      <c r="BL29" s="137"/>
    </row>
    <row r="30" spans="1:80" s="138" customFormat="1" x14ac:dyDescent="0.2">
      <c r="A30" s="132" t="s">
        <v>239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223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15</v>
      </c>
      <c r="AJ30" s="136"/>
      <c r="AK30" s="136"/>
      <c r="AL30" s="136"/>
      <c r="AM30" s="136"/>
      <c r="AN30" s="137"/>
      <c r="AO30" s="135">
        <v>15</v>
      </c>
      <c r="AP30" s="136"/>
      <c r="AQ30" s="136"/>
      <c r="AR30" s="136"/>
      <c r="AS30" s="136"/>
      <c r="AT30" s="137"/>
      <c r="AU30" s="135">
        <v>15</v>
      </c>
      <c r="AV30" s="136"/>
      <c r="AW30" s="136"/>
      <c r="AX30" s="136"/>
      <c r="AY30" s="136"/>
      <c r="AZ30" s="137"/>
      <c r="BA30" s="135">
        <v>15</v>
      </c>
      <c r="BB30" s="136"/>
      <c r="BC30" s="136"/>
      <c r="BD30" s="136"/>
      <c r="BE30" s="136"/>
      <c r="BF30" s="137"/>
      <c r="BG30" s="135">
        <v>15</v>
      </c>
      <c r="BH30" s="136"/>
      <c r="BI30" s="136"/>
      <c r="BJ30" s="136"/>
      <c r="BK30" s="136"/>
      <c r="BL30" s="137"/>
    </row>
    <row r="31" spans="1:80" s="138" customFormat="1" ht="12.75" customHeight="1" x14ac:dyDescent="0.2">
      <c r="A31" s="132" t="s">
        <v>240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4"/>
      <c r="X31" s="132" t="s">
        <v>241</v>
      </c>
      <c r="Y31" s="133"/>
      <c r="Z31" s="133"/>
      <c r="AA31" s="133"/>
      <c r="AB31" s="133"/>
      <c r="AC31" s="133"/>
      <c r="AD31" s="133"/>
      <c r="AE31" s="133"/>
      <c r="AF31" s="133"/>
      <c r="AG31" s="133"/>
      <c r="AH31" s="134"/>
      <c r="AI31" s="135">
        <v>302</v>
      </c>
      <c r="AJ31" s="136"/>
      <c r="AK31" s="136"/>
      <c r="AL31" s="136"/>
      <c r="AM31" s="136"/>
      <c r="AN31" s="137"/>
      <c r="AO31" s="135">
        <v>287</v>
      </c>
      <c r="AP31" s="136"/>
      <c r="AQ31" s="136"/>
      <c r="AR31" s="136"/>
      <c r="AS31" s="136"/>
      <c r="AT31" s="137"/>
      <c r="AU31" s="135">
        <v>286</v>
      </c>
      <c r="AV31" s="136"/>
      <c r="AW31" s="136"/>
      <c r="AX31" s="136"/>
      <c r="AY31" s="136"/>
      <c r="AZ31" s="137"/>
      <c r="BA31" s="135">
        <v>300</v>
      </c>
      <c r="BB31" s="136"/>
      <c r="BC31" s="136"/>
      <c r="BD31" s="136"/>
      <c r="BE31" s="136"/>
      <c r="BF31" s="137"/>
      <c r="BG31" s="135">
        <v>300</v>
      </c>
      <c r="BH31" s="136"/>
      <c r="BI31" s="136"/>
      <c r="BJ31" s="136"/>
      <c r="BK31" s="136"/>
      <c r="BL31" s="137"/>
    </row>
    <row r="32" spans="1:80" s="138" customFormat="1" ht="12.75" customHeight="1" x14ac:dyDescent="0.2">
      <c r="A32" s="132" t="s">
        <v>242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4"/>
      <c r="X32" s="132" t="s">
        <v>243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5">
        <v>46110</v>
      </c>
      <c r="AJ32" s="136"/>
      <c r="AK32" s="136"/>
      <c r="AL32" s="136"/>
      <c r="AM32" s="136"/>
      <c r="AN32" s="137"/>
      <c r="AO32" s="135">
        <v>30000</v>
      </c>
      <c r="AP32" s="136"/>
      <c r="AQ32" s="136"/>
      <c r="AR32" s="136"/>
      <c r="AS32" s="136"/>
      <c r="AT32" s="137"/>
      <c r="AU32" s="135">
        <v>40000</v>
      </c>
      <c r="AV32" s="136"/>
      <c r="AW32" s="136"/>
      <c r="AX32" s="136"/>
      <c r="AY32" s="136"/>
      <c r="AZ32" s="137"/>
      <c r="BA32" s="135">
        <v>46000</v>
      </c>
      <c r="BB32" s="136"/>
      <c r="BC32" s="136"/>
      <c r="BD32" s="136"/>
      <c r="BE32" s="136"/>
      <c r="BF32" s="137"/>
      <c r="BG32" s="135">
        <v>46000</v>
      </c>
      <c r="BH32" s="136"/>
      <c r="BI32" s="136"/>
      <c r="BJ32" s="136"/>
      <c r="BK32" s="136"/>
      <c r="BL32" s="137"/>
    </row>
    <row r="33" spans="1:80" s="138" customFormat="1" ht="12.75" customHeight="1" x14ac:dyDescent="0.2">
      <c r="A33" s="132" t="s">
        <v>244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4"/>
      <c r="X33" s="132" t="s">
        <v>245</v>
      </c>
      <c r="Y33" s="133"/>
      <c r="Z33" s="133"/>
      <c r="AA33" s="133"/>
      <c r="AB33" s="133"/>
      <c r="AC33" s="133"/>
      <c r="AD33" s="133"/>
      <c r="AE33" s="133"/>
      <c r="AF33" s="133"/>
      <c r="AG33" s="133"/>
      <c r="AH33" s="134"/>
      <c r="AI33" s="135">
        <v>100</v>
      </c>
      <c r="AJ33" s="136"/>
      <c r="AK33" s="136"/>
      <c r="AL33" s="136"/>
      <c r="AM33" s="136"/>
      <c r="AN33" s="137"/>
      <c r="AO33" s="135">
        <v>100</v>
      </c>
      <c r="AP33" s="136"/>
      <c r="AQ33" s="136"/>
      <c r="AR33" s="136"/>
      <c r="AS33" s="136"/>
      <c r="AT33" s="137"/>
      <c r="AU33" s="135">
        <v>100</v>
      </c>
      <c r="AV33" s="136"/>
      <c r="AW33" s="136"/>
      <c r="AX33" s="136"/>
      <c r="AY33" s="136"/>
      <c r="AZ33" s="137"/>
      <c r="BA33" s="135">
        <v>100</v>
      </c>
      <c r="BB33" s="136"/>
      <c r="BC33" s="136"/>
      <c r="BD33" s="136"/>
      <c r="BE33" s="136"/>
      <c r="BF33" s="137"/>
      <c r="BG33" s="135">
        <v>100</v>
      </c>
      <c r="BH33" s="136"/>
      <c r="BI33" s="136"/>
      <c r="BJ33" s="136"/>
      <c r="BK33" s="136"/>
      <c r="BL33" s="137"/>
    </row>
    <row r="34" spans="1:80" s="8" customFormat="1" ht="12.75" customHeight="1" x14ac:dyDescent="0.2">
      <c r="A34" s="139" t="s">
        <v>246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1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B34" s="131" t="s">
        <v>247</v>
      </c>
    </row>
    <row r="35" spans="1:80" s="138" customFormat="1" ht="12.75" customHeight="1" x14ac:dyDescent="0.2">
      <c r="A35" s="132" t="s">
        <v>248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4"/>
      <c r="X35" s="132" t="s">
        <v>223</v>
      </c>
      <c r="Y35" s="133"/>
      <c r="Z35" s="133"/>
      <c r="AA35" s="133"/>
      <c r="AB35" s="133"/>
      <c r="AC35" s="133"/>
      <c r="AD35" s="133"/>
      <c r="AE35" s="133"/>
      <c r="AF35" s="133"/>
      <c r="AG35" s="133"/>
      <c r="AH35" s="134"/>
      <c r="AI35" s="135">
        <v>3</v>
      </c>
      <c r="AJ35" s="136"/>
      <c r="AK35" s="136"/>
      <c r="AL35" s="136"/>
      <c r="AM35" s="136"/>
      <c r="AN35" s="137"/>
      <c r="AO35" s="135">
        <v>3</v>
      </c>
      <c r="AP35" s="136"/>
      <c r="AQ35" s="136"/>
      <c r="AR35" s="136"/>
      <c r="AS35" s="136"/>
      <c r="AT35" s="137"/>
      <c r="AU35" s="135">
        <v>3</v>
      </c>
      <c r="AV35" s="136"/>
      <c r="AW35" s="136"/>
      <c r="AX35" s="136"/>
      <c r="AY35" s="136"/>
      <c r="AZ35" s="137"/>
      <c r="BA35" s="135">
        <v>3</v>
      </c>
      <c r="BB35" s="136"/>
      <c r="BC35" s="136"/>
      <c r="BD35" s="136"/>
      <c r="BE35" s="136"/>
      <c r="BF35" s="137"/>
      <c r="BG35" s="135">
        <v>3</v>
      </c>
      <c r="BH35" s="136"/>
      <c r="BI35" s="136"/>
      <c r="BJ35" s="136"/>
      <c r="BK35" s="136"/>
      <c r="BL35" s="137"/>
    </row>
    <row r="36" spans="1:80" s="138" customFormat="1" ht="12.75" customHeight="1" x14ac:dyDescent="0.2">
      <c r="A36" s="132" t="s">
        <v>249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4"/>
      <c r="X36" s="132" t="s">
        <v>223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5">
        <v>52</v>
      </c>
      <c r="AJ36" s="136"/>
      <c r="AK36" s="136"/>
      <c r="AL36" s="136"/>
      <c r="AM36" s="136"/>
      <c r="AN36" s="137"/>
      <c r="AO36" s="135">
        <v>52</v>
      </c>
      <c r="AP36" s="136"/>
      <c r="AQ36" s="136"/>
      <c r="AR36" s="136"/>
      <c r="AS36" s="136"/>
      <c r="AT36" s="137"/>
      <c r="AU36" s="135">
        <v>53</v>
      </c>
      <c r="AV36" s="136"/>
      <c r="AW36" s="136"/>
      <c r="AX36" s="136"/>
      <c r="AY36" s="136"/>
      <c r="AZ36" s="137"/>
      <c r="BA36" s="135">
        <v>53</v>
      </c>
      <c r="BB36" s="136"/>
      <c r="BC36" s="136"/>
      <c r="BD36" s="136"/>
      <c r="BE36" s="136"/>
      <c r="BF36" s="137"/>
      <c r="BG36" s="135">
        <v>53</v>
      </c>
      <c r="BH36" s="136"/>
      <c r="BI36" s="136"/>
      <c r="BJ36" s="136"/>
      <c r="BK36" s="136"/>
      <c r="BL36" s="137"/>
    </row>
    <row r="37" spans="1:80" s="138" customFormat="1" ht="25.5" customHeight="1" x14ac:dyDescent="0.2">
      <c r="A37" s="132" t="s">
        <v>234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4"/>
      <c r="X37" s="132" t="s">
        <v>223</v>
      </c>
      <c r="Y37" s="133"/>
      <c r="Z37" s="133"/>
      <c r="AA37" s="133"/>
      <c r="AB37" s="133"/>
      <c r="AC37" s="133"/>
      <c r="AD37" s="133"/>
      <c r="AE37" s="133"/>
      <c r="AF37" s="133"/>
      <c r="AG37" s="133"/>
      <c r="AH37" s="134"/>
      <c r="AI37" s="135">
        <v>125.72</v>
      </c>
      <c r="AJ37" s="136"/>
      <c r="AK37" s="136"/>
      <c r="AL37" s="136"/>
      <c r="AM37" s="136"/>
      <c r="AN37" s="137"/>
      <c r="AO37" s="135">
        <v>0</v>
      </c>
      <c r="AP37" s="136"/>
      <c r="AQ37" s="136"/>
      <c r="AR37" s="136"/>
      <c r="AS37" s="136"/>
      <c r="AT37" s="137"/>
      <c r="AU37" s="135">
        <v>0</v>
      </c>
      <c r="AV37" s="136"/>
      <c r="AW37" s="136"/>
      <c r="AX37" s="136"/>
      <c r="AY37" s="136"/>
      <c r="AZ37" s="137"/>
      <c r="BA37" s="135">
        <v>0</v>
      </c>
      <c r="BB37" s="136"/>
      <c r="BC37" s="136"/>
      <c r="BD37" s="136"/>
      <c r="BE37" s="136"/>
      <c r="BF37" s="137"/>
      <c r="BG37" s="135">
        <v>0</v>
      </c>
      <c r="BH37" s="136"/>
      <c r="BI37" s="136"/>
      <c r="BJ37" s="136"/>
      <c r="BK37" s="136"/>
      <c r="BL37" s="137"/>
    </row>
    <row r="38" spans="1:80" s="138" customFormat="1" ht="12.75" customHeight="1" x14ac:dyDescent="0.2">
      <c r="A38" s="132" t="s">
        <v>236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4"/>
      <c r="X38" s="132" t="s">
        <v>223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5">
        <v>21.5</v>
      </c>
      <c r="AJ38" s="136"/>
      <c r="AK38" s="136"/>
      <c r="AL38" s="136"/>
      <c r="AM38" s="136"/>
      <c r="AN38" s="137"/>
      <c r="AO38" s="135">
        <v>22.5</v>
      </c>
      <c r="AP38" s="136"/>
      <c r="AQ38" s="136"/>
      <c r="AR38" s="136"/>
      <c r="AS38" s="136"/>
      <c r="AT38" s="137"/>
      <c r="AU38" s="135">
        <v>22.5</v>
      </c>
      <c r="AV38" s="136"/>
      <c r="AW38" s="136"/>
      <c r="AX38" s="136"/>
      <c r="AY38" s="136"/>
      <c r="AZ38" s="137"/>
      <c r="BA38" s="135">
        <v>22.5</v>
      </c>
      <c r="BB38" s="136"/>
      <c r="BC38" s="136"/>
      <c r="BD38" s="136"/>
      <c r="BE38" s="136"/>
      <c r="BF38" s="137"/>
      <c r="BG38" s="135">
        <v>22.5</v>
      </c>
      <c r="BH38" s="136"/>
      <c r="BI38" s="136"/>
      <c r="BJ38" s="136"/>
      <c r="BK38" s="136"/>
      <c r="BL38" s="137"/>
    </row>
    <row r="39" spans="1:80" s="138" customFormat="1" ht="12.75" customHeight="1" x14ac:dyDescent="0.2">
      <c r="A39" s="132" t="s">
        <v>237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32" t="s">
        <v>223</v>
      </c>
      <c r="Y39" s="133"/>
      <c r="Z39" s="133"/>
      <c r="AA39" s="133"/>
      <c r="AB39" s="133"/>
      <c r="AC39" s="133"/>
      <c r="AD39" s="133"/>
      <c r="AE39" s="133"/>
      <c r="AF39" s="133"/>
      <c r="AG39" s="133"/>
      <c r="AH39" s="134"/>
      <c r="AI39" s="135">
        <v>89</v>
      </c>
      <c r="AJ39" s="136"/>
      <c r="AK39" s="136"/>
      <c r="AL39" s="136"/>
      <c r="AM39" s="136"/>
      <c r="AN39" s="137"/>
      <c r="AO39" s="135">
        <v>89</v>
      </c>
      <c r="AP39" s="136"/>
      <c r="AQ39" s="136"/>
      <c r="AR39" s="136"/>
      <c r="AS39" s="136"/>
      <c r="AT39" s="137"/>
      <c r="AU39" s="135">
        <v>89</v>
      </c>
      <c r="AV39" s="136"/>
      <c r="AW39" s="136"/>
      <c r="AX39" s="136"/>
      <c r="AY39" s="136"/>
      <c r="AZ39" s="137"/>
      <c r="BA39" s="135">
        <v>89</v>
      </c>
      <c r="BB39" s="136"/>
      <c r="BC39" s="136"/>
      <c r="BD39" s="136"/>
      <c r="BE39" s="136"/>
      <c r="BF39" s="137"/>
      <c r="BG39" s="135">
        <v>89</v>
      </c>
      <c r="BH39" s="136"/>
      <c r="BI39" s="136"/>
      <c r="BJ39" s="136"/>
      <c r="BK39" s="136"/>
      <c r="BL39" s="137"/>
    </row>
    <row r="40" spans="1:80" s="138" customFormat="1" ht="12.75" customHeight="1" x14ac:dyDescent="0.2">
      <c r="A40" s="132" t="s">
        <v>250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32" t="s">
        <v>223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5">
        <v>110.5</v>
      </c>
      <c r="AJ40" s="136"/>
      <c r="AK40" s="136"/>
      <c r="AL40" s="136"/>
      <c r="AM40" s="136"/>
      <c r="AN40" s="137"/>
      <c r="AO40" s="135">
        <v>111.5</v>
      </c>
      <c r="AP40" s="136"/>
      <c r="AQ40" s="136"/>
      <c r="AR40" s="136"/>
      <c r="AS40" s="136"/>
      <c r="AT40" s="137"/>
      <c r="AU40" s="135">
        <v>111.5</v>
      </c>
      <c r="AV40" s="136"/>
      <c r="AW40" s="136"/>
      <c r="AX40" s="136"/>
      <c r="AY40" s="136"/>
      <c r="AZ40" s="137"/>
      <c r="BA40" s="135">
        <v>111.5</v>
      </c>
      <c r="BB40" s="136"/>
      <c r="BC40" s="136"/>
      <c r="BD40" s="136"/>
      <c r="BE40" s="136"/>
      <c r="BF40" s="137"/>
      <c r="BG40" s="135">
        <v>111.5</v>
      </c>
      <c r="BH40" s="136"/>
      <c r="BI40" s="136"/>
      <c r="BJ40" s="136"/>
      <c r="BK40" s="136"/>
      <c r="BL40" s="137"/>
    </row>
    <row r="41" spans="1:80" s="8" customFormat="1" ht="12.75" customHeight="1" x14ac:dyDescent="0.2">
      <c r="A41" s="139" t="s">
        <v>251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1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B41" s="131" t="s">
        <v>252</v>
      </c>
    </row>
    <row r="42" spans="1:80" s="138" customFormat="1" ht="12.75" customHeight="1" x14ac:dyDescent="0.2">
      <c r="A42" s="132" t="s">
        <v>253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32" t="s">
        <v>223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5">
        <v>3</v>
      </c>
      <c r="AJ42" s="136"/>
      <c r="AK42" s="136"/>
      <c r="AL42" s="136"/>
      <c r="AM42" s="136"/>
      <c r="AN42" s="137"/>
      <c r="AO42" s="135">
        <v>3</v>
      </c>
      <c r="AP42" s="136"/>
      <c r="AQ42" s="136"/>
      <c r="AR42" s="136"/>
      <c r="AS42" s="136"/>
      <c r="AT42" s="137"/>
      <c r="AU42" s="135">
        <v>3</v>
      </c>
      <c r="AV42" s="136"/>
      <c r="AW42" s="136"/>
      <c r="AX42" s="136"/>
      <c r="AY42" s="136"/>
      <c r="AZ42" s="137"/>
      <c r="BA42" s="135">
        <v>3</v>
      </c>
      <c r="BB42" s="136"/>
      <c r="BC42" s="136"/>
      <c r="BD42" s="136"/>
      <c r="BE42" s="136"/>
      <c r="BF42" s="137"/>
      <c r="BG42" s="135">
        <v>3</v>
      </c>
      <c r="BH42" s="136"/>
      <c r="BI42" s="136"/>
      <c r="BJ42" s="136"/>
      <c r="BK42" s="136"/>
      <c r="BL42" s="137"/>
    </row>
    <row r="43" spans="1:80" s="138" customFormat="1" ht="12.75" customHeight="1" x14ac:dyDescent="0.2">
      <c r="A43" s="132" t="s">
        <v>254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32" t="s">
        <v>223</v>
      </c>
      <c r="Y43" s="133"/>
      <c r="Z43" s="133"/>
      <c r="AA43" s="133"/>
      <c r="AB43" s="133"/>
      <c r="AC43" s="133"/>
      <c r="AD43" s="133"/>
      <c r="AE43" s="133"/>
      <c r="AF43" s="133"/>
      <c r="AG43" s="133"/>
      <c r="AH43" s="134"/>
      <c r="AI43" s="135">
        <v>0</v>
      </c>
      <c r="AJ43" s="136"/>
      <c r="AK43" s="136"/>
      <c r="AL43" s="136"/>
      <c r="AM43" s="136"/>
      <c r="AN43" s="137"/>
      <c r="AO43" s="135">
        <v>55</v>
      </c>
      <c r="AP43" s="136"/>
      <c r="AQ43" s="136"/>
      <c r="AR43" s="136"/>
      <c r="AS43" s="136"/>
      <c r="AT43" s="137"/>
      <c r="AU43" s="135">
        <v>55</v>
      </c>
      <c r="AV43" s="136"/>
      <c r="AW43" s="136"/>
      <c r="AX43" s="136"/>
      <c r="AY43" s="136"/>
      <c r="AZ43" s="137"/>
      <c r="BA43" s="135">
        <v>55</v>
      </c>
      <c r="BB43" s="136"/>
      <c r="BC43" s="136"/>
      <c r="BD43" s="136"/>
      <c r="BE43" s="136"/>
      <c r="BF43" s="137"/>
      <c r="BG43" s="135">
        <v>55</v>
      </c>
      <c r="BH43" s="136"/>
      <c r="BI43" s="136"/>
      <c r="BJ43" s="136"/>
      <c r="BK43" s="136"/>
      <c r="BL43" s="137"/>
    </row>
    <row r="44" spans="1:80" s="138" customFormat="1" ht="25.5" customHeight="1" x14ac:dyDescent="0.2">
      <c r="A44" s="132" t="s">
        <v>234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32" t="s">
        <v>223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5">
        <v>0</v>
      </c>
      <c r="AJ44" s="136"/>
      <c r="AK44" s="136"/>
      <c r="AL44" s="136"/>
      <c r="AM44" s="136"/>
      <c r="AN44" s="137"/>
      <c r="AO44" s="135">
        <v>125.72</v>
      </c>
      <c r="AP44" s="136"/>
      <c r="AQ44" s="136"/>
      <c r="AR44" s="136"/>
      <c r="AS44" s="136"/>
      <c r="AT44" s="137"/>
      <c r="AU44" s="135">
        <v>134.55000000000001</v>
      </c>
      <c r="AV44" s="136"/>
      <c r="AW44" s="136"/>
      <c r="AX44" s="136"/>
      <c r="AY44" s="136"/>
      <c r="AZ44" s="137"/>
      <c r="BA44" s="135">
        <v>134.55000000000001</v>
      </c>
      <c r="BB44" s="136"/>
      <c r="BC44" s="136"/>
      <c r="BD44" s="136"/>
      <c r="BE44" s="136"/>
      <c r="BF44" s="137"/>
      <c r="BG44" s="135">
        <v>134.55000000000001</v>
      </c>
      <c r="BH44" s="136"/>
      <c r="BI44" s="136"/>
      <c r="BJ44" s="136"/>
      <c r="BK44" s="136"/>
      <c r="BL44" s="137"/>
    </row>
    <row r="45" spans="1:80" s="8" customFormat="1" ht="12.75" customHeight="1" x14ac:dyDescent="0.2">
      <c r="A45" s="139" t="s">
        <v>255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1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B45" s="131" t="s">
        <v>256</v>
      </c>
    </row>
    <row r="46" spans="1:80" s="138" customFormat="1" ht="12.75" customHeight="1" x14ac:dyDescent="0.2">
      <c r="A46" s="132" t="s">
        <v>257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32" t="s">
        <v>223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5">
        <v>1</v>
      </c>
      <c r="AJ46" s="136"/>
      <c r="AK46" s="136"/>
      <c r="AL46" s="136"/>
      <c r="AM46" s="136"/>
      <c r="AN46" s="137"/>
      <c r="AO46" s="135">
        <v>1</v>
      </c>
      <c r="AP46" s="136"/>
      <c r="AQ46" s="136"/>
      <c r="AR46" s="136"/>
      <c r="AS46" s="136"/>
      <c r="AT46" s="137"/>
      <c r="AU46" s="135">
        <v>1</v>
      </c>
      <c r="AV46" s="136"/>
      <c r="AW46" s="136"/>
      <c r="AX46" s="136"/>
      <c r="AY46" s="136"/>
      <c r="AZ46" s="137"/>
      <c r="BA46" s="135">
        <v>1</v>
      </c>
      <c r="BB46" s="136"/>
      <c r="BC46" s="136"/>
      <c r="BD46" s="136"/>
      <c r="BE46" s="136"/>
      <c r="BF46" s="137"/>
      <c r="BG46" s="135">
        <v>1</v>
      </c>
      <c r="BH46" s="136"/>
      <c r="BI46" s="136"/>
      <c r="BJ46" s="136"/>
      <c r="BK46" s="136"/>
      <c r="BL46" s="137"/>
    </row>
    <row r="47" spans="1:80" s="138" customFormat="1" ht="12.75" customHeight="1" x14ac:dyDescent="0.2">
      <c r="A47" s="132" t="s">
        <v>258</v>
      </c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32" t="s">
        <v>223</v>
      </c>
      <c r="Y47" s="133"/>
      <c r="Z47" s="133"/>
      <c r="AA47" s="133"/>
      <c r="AB47" s="133"/>
      <c r="AC47" s="133"/>
      <c r="AD47" s="133"/>
      <c r="AE47" s="133"/>
      <c r="AF47" s="133"/>
      <c r="AG47" s="133"/>
      <c r="AH47" s="134"/>
      <c r="AI47" s="135">
        <v>13.5</v>
      </c>
      <c r="AJ47" s="136"/>
      <c r="AK47" s="136"/>
      <c r="AL47" s="136"/>
      <c r="AM47" s="136"/>
      <c r="AN47" s="137"/>
      <c r="AO47" s="135">
        <v>13.5</v>
      </c>
      <c r="AP47" s="136"/>
      <c r="AQ47" s="136"/>
      <c r="AR47" s="136"/>
      <c r="AS47" s="136"/>
      <c r="AT47" s="137"/>
      <c r="AU47" s="135">
        <v>13.5</v>
      </c>
      <c r="AV47" s="136"/>
      <c r="AW47" s="136"/>
      <c r="AX47" s="136"/>
      <c r="AY47" s="136"/>
      <c r="AZ47" s="137"/>
      <c r="BA47" s="135">
        <v>13.5</v>
      </c>
      <c r="BB47" s="136"/>
      <c r="BC47" s="136"/>
      <c r="BD47" s="136"/>
      <c r="BE47" s="136"/>
      <c r="BF47" s="137"/>
      <c r="BG47" s="135">
        <v>13.5</v>
      </c>
      <c r="BH47" s="136"/>
      <c r="BI47" s="136"/>
      <c r="BJ47" s="136"/>
      <c r="BK47" s="136"/>
      <c r="BL47" s="137"/>
    </row>
    <row r="48" spans="1:80" s="138" customFormat="1" ht="12.75" customHeight="1" x14ac:dyDescent="0.2">
      <c r="A48" s="132" t="s">
        <v>259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32" t="s">
        <v>241</v>
      </c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5">
        <v>550</v>
      </c>
      <c r="AJ48" s="136"/>
      <c r="AK48" s="136"/>
      <c r="AL48" s="136"/>
      <c r="AM48" s="136"/>
      <c r="AN48" s="137"/>
      <c r="AO48" s="135">
        <v>557</v>
      </c>
      <c r="AP48" s="136"/>
      <c r="AQ48" s="136"/>
      <c r="AR48" s="136"/>
      <c r="AS48" s="136"/>
      <c r="AT48" s="137"/>
      <c r="AU48" s="135">
        <v>560</v>
      </c>
      <c r="AV48" s="136"/>
      <c r="AW48" s="136"/>
      <c r="AX48" s="136"/>
      <c r="AY48" s="136"/>
      <c r="AZ48" s="137"/>
      <c r="BA48" s="135">
        <v>560</v>
      </c>
      <c r="BB48" s="136"/>
      <c r="BC48" s="136"/>
      <c r="BD48" s="136"/>
      <c r="BE48" s="136"/>
      <c r="BF48" s="137"/>
      <c r="BG48" s="135">
        <v>560</v>
      </c>
      <c r="BH48" s="136"/>
      <c r="BI48" s="136"/>
      <c r="BJ48" s="136"/>
      <c r="BK48" s="136"/>
      <c r="BL48" s="137"/>
    </row>
    <row r="49" spans="1:80" s="138" customFormat="1" ht="12.75" customHeight="1" x14ac:dyDescent="0.2">
      <c r="A49" s="132" t="s">
        <v>260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32" t="s">
        <v>261</v>
      </c>
      <c r="Y49" s="133"/>
      <c r="Z49" s="133"/>
      <c r="AA49" s="133"/>
      <c r="AB49" s="133"/>
      <c r="AC49" s="133"/>
      <c r="AD49" s="133"/>
      <c r="AE49" s="133"/>
      <c r="AF49" s="133"/>
      <c r="AG49" s="133"/>
      <c r="AH49" s="134"/>
      <c r="AI49" s="135">
        <v>2668</v>
      </c>
      <c r="AJ49" s="136"/>
      <c r="AK49" s="136"/>
      <c r="AL49" s="136"/>
      <c r="AM49" s="136"/>
      <c r="AN49" s="137"/>
      <c r="AO49" s="135">
        <v>3219</v>
      </c>
      <c r="AP49" s="136"/>
      <c r="AQ49" s="136"/>
      <c r="AR49" s="136"/>
      <c r="AS49" s="136"/>
      <c r="AT49" s="137"/>
      <c r="AU49" s="135">
        <v>4122</v>
      </c>
      <c r="AV49" s="136"/>
      <c r="AW49" s="136"/>
      <c r="AX49" s="136"/>
      <c r="AY49" s="136"/>
      <c r="AZ49" s="137"/>
      <c r="BA49" s="135">
        <v>4369</v>
      </c>
      <c r="BB49" s="136"/>
      <c r="BC49" s="136"/>
      <c r="BD49" s="136"/>
      <c r="BE49" s="136"/>
      <c r="BF49" s="137"/>
      <c r="BG49" s="135">
        <v>4587</v>
      </c>
      <c r="BH49" s="136"/>
      <c r="BI49" s="136"/>
      <c r="BJ49" s="136"/>
      <c r="BK49" s="136"/>
      <c r="BL49" s="137"/>
    </row>
    <row r="50" spans="1:80" s="8" customFormat="1" ht="12.75" customHeight="1" x14ac:dyDescent="0.2">
      <c r="A50" s="139" t="s">
        <v>262</v>
      </c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1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B50" s="131" t="s">
        <v>263</v>
      </c>
    </row>
    <row r="51" spans="1:80" s="138" customFormat="1" ht="12.75" customHeight="1" x14ac:dyDescent="0.2">
      <c r="A51" s="132" t="s">
        <v>264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4"/>
      <c r="X51" s="132" t="s">
        <v>241</v>
      </c>
      <c r="Y51" s="133"/>
      <c r="Z51" s="133"/>
      <c r="AA51" s="133"/>
      <c r="AB51" s="133"/>
      <c r="AC51" s="133"/>
      <c r="AD51" s="133"/>
      <c r="AE51" s="133"/>
      <c r="AF51" s="133"/>
      <c r="AG51" s="133"/>
      <c r="AH51" s="134"/>
      <c r="AI51" s="135">
        <v>6</v>
      </c>
      <c r="AJ51" s="136"/>
      <c r="AK51" s="136"/>
      <c r="AL51" s="136"/>
      <c r="AM51" s="136"/>
      <c r="AN51" s="137"/>
      <c r="AO51" s="135">
        <v>4</v>
      </c>
      <c r="AP51" s="136"/>
      <c r="AQ51" s="136"/>
      <c r="AR51" s="136"/>
      <c r="AS51" s="136"/>
      <c r="AT51" s="137"/>
      <c r="AU51" s="135">
        <v>4</v>
      </c>
      <c r="AV51" s="136"/>
      <c r="AW51" s="136"/>
      <c r="AX51" s="136"/>
      <c r="AY51" s="136"/>
      <c r="AZ51" s="137"/>
      <c r="BA51" s="135">
        <v>4</v>
      </c>
      <c r="BB51" s="136"/>
      <c r="BC51" s="136"/>
      <c r="BD51" s="136"/>
      <c r="BE51" s="136"/>
      <c r="BF51" s="137"/>
      <c r="BG51" s="135">
        <v>4</v>
      </c>
      <c r="BH51" s="136"/>
      <c r="BI51" s="136"/>
      <c r="BJ51" s="136"/>
      <c r="BK51" s="136"/>
      <c r="BL51" s="137"/>
    </row>
    <row r="52" spans="1:80" s="8" customFormat="1" ht="12.75" customHeight="1" x14ac:dyDescent="0.2">
      <c r="A52" s="139" t="s">
        <v>265</v>
      </c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1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B52" s="131" t="s">
        <v>266</v>
      </c>
    </row>
    <row r="53" spans="1:80" s="138" customFormat="1" ht="12.75" customHeight="1" x14ac:dyDescent="0.2">
      <c r="A53" s="132" t="s">
        <v>267</v>
      </c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4"/>
      <c r="X53" s="132" t="s">
        <v>225</v>
      </c>
      <c r="Y53" s="133"/>
      <c r="Z53" s="133"/>
      <c r="AA53" s="133"/>
      <c r="AB53" s="133"/>
      <c r="AC53" s="133"/>
      <c r="AD53" s="133"/>
      <c r="AE53" s="133"/>
      <c r="AF53" s="133"/>
      <c r="AG53" s="133"/>
      <c r="AH53" s="134"/>
      <c r="AI53" s="135">
        <v>0</v>
      </c>
      <c r="AJ53" s="136"/>
      <c r="AK53" s="136"/>
      <c r="AL53" s="136"/>
      <c r="AM53" s="136"/>
      <c r="AN53" s="137"/>
      <c r="AO53" s="135">
        <v>224.78</v>
      </c>
      <c r="AP53" s="136"/>
      <c r="AQ53" s="136"/>
      <c r="AR53" s="136"/>
      <c r="AS53" s="136"/>
      <c r="AT53" s="137"/>
      <c r="AU53" s="135">
        <v>0</v>
      </c>
      <c r="AV53" s="136"/>
      <c r="AW53" s="136"/>
      <c r="AX53" s="136"/>
      <c r="AY53" s="136"/>
      <c r="AZ53" s="137"/>
      <c r="BA53" s="135">
        <v>0</v>
      </c>
      <c r="BB53" s="136"/>
      <c r="BC53" s="136"/>
      <c r="BD53" s="136"/>
      <c r="BE53" s="136"/>
      <c r="BF53" s="137"/>
      <c r="BG53" s="135">
        <v>0</v>
      </c>
      <c r="BH53" s="136"/>
      <c r="BI53" s="136"/>
      <c r="BJ53" s="136"/>
      <c r="BK53" s="136"/>
      <c r="BL53" s="137"/>
    </row>
    <row r="54" spans="1:80" s="138" customFormat="1" ht="12.75" customHeight="1" x14ac:dyDescent="0.2">
      <c r="A54" s="132" t="s">
        <v>268</v>
      </c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4"/>
      <c r="X54" s="132" t="s">
        <v>241</v>
      </c>
      <c r="Y54" s="133"/>
      <c r="Z54" s="133"/>
      <c r="AA54" s="133"/>
      <c r="AB54" s="133"/>
      <c r="AC54" s="133"/>
      <c r="AD54" s="133"/>
      <c r="AE54" s="133"/>
      <c r="AF54" s="133"/>
      <c r="AG54" s="133"/>
      <c r="AH54" s="134"/>
      <c r="AI54" s="135">
        <v>0</v>
      </c>
      <c r="AJ54" s="136"/>
      <c r="AK54" s="136"/>
      <c r="AL54" s="136"/>
      <c r="AM54" s="136"/>
      <c r="AN54" s="137"/>
      <c r="AO54" s="135">
        <v>13</v>
      </c>
      <c r="AP54" s="136"/>
      <c r="AQ54" s="136"/>
      <c r="AR54" s="136"/>
      <c r="AS54" s="136"/>
      <c r="AT54" s="137"/>
      <c r="AU54" s="135">
        <v>0</v>
      </c>
      <c r="AV54" s="136"/>
      <c r="AW54" s="136"/>
      <c r="AX54" s="136"/>
      <c r="AY54" s="136"/>
      <c r="AZ54" s="137"/>
      <c r="BA54" s="135">
        <v>0</v>
      </c>
      <c r="BB54" s="136"/>
      <c r="BC54" s="136"/>
      <c r="BD54" s="136"/>
      <c r="BE54" s="136"/>
      <c r="BF54" s="137"/>
      <c r="BG54" s="135">
        <v>0</v>
      </c>
      <c r="BH54" s="136"/>
      <c r="BI54" s="136"/>
      <c r="BJ54" s="136"/>
      <c r="BK54" s="136"/>
      <c r="BL54" s="137"/>
    </row>
    <row r="55" spans="1:80" s="138" customFormat="1" ht="12.75" customHeight="1" x14ac:dyDescent="0.2">
      <c r="A55" s="132" t="s">
        <v>269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4"/>
      <c r="X55" s="132" t="s">
        <v>225</v>
      </c>
      <c r="Y55" s="133"/>
      <c r="Z55" s="133"/>
      <c r="AA55" s="133"/>
      <c r="AB55" s="133"/>
      <c r="AC55" s="133"/>
      <c r="AD55" s="133"/>
      <c r="AE55" s="133"/>
      <c r="AF55" s="133"/>
      <c r="AG55" s="133"/>
      <c r="AH55" s="134"/>
      <c r="AI55" s="135">
        <v>0</v>
      </c>
      <c r="AJ55" s="136"/>
      <c r="AK55" s="136"/>
      <c r="AL55" s="136"/>
      <c r="AM55" s="136"/>
      <c r="AN55" s="137"/>
      <c r="AO55" s="135">
        <v>17.29</v>
      </c>
      <c r="AP55" s="136"/>
      <c r="AQ55" s="136"/>
      <c r="AR55" s="136"/>
      <c r="AS55" s="136"/>
      <c r="AT55" s="137"/>
      <c r="AU55" s="135">
        <v>0</v>
      </c>
      <c r="AV55" s="136"/>
      <c r="AW55" s="136"/>
      <c r="AX55" s="136"/>
      <c r="AY55" s="136"/>
      <c r="AZ55" s="137"/>
      <c r="BA55" s="135">
        <v>0</v>
      </c>
      <c r="BB55" s="136"/>
      <c r="BC55" s="136"/>
      <c r="BD55" s="136"/>
      <c r="BE55" s="136"/>
      <c r="BF55" s="137"/>
      <c r="BG55" s="135">
        <v>0</v>
      </c>
      <c r="BH55" s="136"/>
      <c r="BI55" s="136"/>
      <c r="BJ55" s="136"/>
      <c r="BK55" s="136"/>
      <c r="BL55" s="137"/>
    </row>
    <row r="56" spans="1:80" s="138" customFormat="1" ht="12.75" customHeight="1" x14ac:dyDescent="0.2">
      <c r="A56" s="132" t="s">
        <v>270</v>
      </c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4"/>
      <c r="X56" s="132" t="s">
        <v>245</v>
      </c>
      <c r="Y56" s="133"/>
      <c r="Z56" s="133"/>
      <c r="AA56" s="133"/>
      <c r="AB56" s="133"/>
      <c r="AC56" s="133"/>
      <c r="AD56" s="133"/>
      <c r="AE56" s="133"/>
      <c r="AF56" s="133"/>
      <c r="AG56" s="133"/>
      <c r="AH56" s="134"/>
      <c r="AI56" s="135">
        <v>0</v>
      </c>
      <c r="AJ56" s="136"/>
      <c r="AK56" s="136"/>
      <c r="AL56" s="136"/>
      <c r="AM56" s="136"/>
      <c r="AN56" s="137"/>
      <c r="AO56" s="135">
        <v>100</v>
      </c>
      <c r="AP56" s="136"/>
      <c r="AQ56" s="136"/>
      <c r="AR56" s="136"/>
      <c r="AS56" s="136"/>
      <c r="AT56" s="137"/>
      <c r="AU56" s="135">
        <v>0</v>
      </c>
      <c r="AV56" s="136"/>
      <c r="AW56" s="136"/>
      <c r="AX56" s="136"/>
      <c r="AY56" s="136"/>
      <c r="AZ56" s="137"/>
      <c r="BA56" s="135">
        <v>0</v>
      </c>
      <c r="BB56" s="136"/>
      <c r="BC56" s="136"/>
      <c r="BD56" s="136"/>
      <c r="BE56" s="136"/>
      <c r="BF56" s="137"/>
      <c r="BG56" s="135">
        <v>0</v>
      </c>
      <c r="BH56" s="136"/>
      <c r="BI56" s="136"/>
      <c r="BJ56" s="136"/>
      <c r="BK56" s="136"/>
      <c r="BL56" s="137"/>
    </row>
    <row r="57" spans="1:80" s="8" customFormat="1" ht="12.75" customHeight="1" x14ac:dyDescent="0.2">
      <c r="A57" s="139" t="s">
        <v>271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1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B57" s="131" t="s">
        <v>272</v>
      </c>
    </row>
    <row r="58" spans="1:80" s="138" customFormat="1" ht="12.75" customHeight="1" x14ac:dyDescent="0.2">
      <c r="A58" s="132" t="s">
        <v>273</v>
      </c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4"/>
      <c r="X58" s="132" t="s">
        <v>225</v>
      </c>
      <c r="Y58" s="133"/>
      <c r="Z58" s="133"/>
      <c r="AA58" s="133"/>
      <c r="AB58" s="133"/>
      <c r="AC58" s="133"/>
      <c r="AD58" s="133"/>
      <c r="AE58" s="133"/>
      <c r="AF58" s="133"/>
      <c r="AG58" s="133"/>
      <c r="AH58" s="134"/>
      <c r="AI58" s="135">
        <v>18379.342000000001</v>
      </c>
      <c r="AJ58" s="136"/>
      <c r="AK58" s="136"/>
      <c r="AL58" s="136"/>
      <c r="AM58" s="136"/>
      <c r="AN58" s="137"/>
      <c r="AO58" s="135">
        <v>24926.612000000001</v>
      </c>
      <c r="AP58" s="136"/>
      <c r="AQ58" s="136"/>
      <c r="AR58" s="136"/>
      <c r="AS58" s="136"/>
      <c r="AT58" s="137"/>
      <c r="AU58" s="135">
        <v>22191.331999999999</v>
      </c>
      <c r="AV58" s="136"/>
      <c r="AW58" s="136"/>
      <c r="AX58" s="136"/>
      <c r="AY58" s="136"/>
      <c r="AZ58" s="137"/>
      <c r="BA58" s="135">
        <v>21610.821</v>
      </c>
      <c r="BB58" s="136"/>
      <c r="BC58" s="136"/>
      <c r="BD58" s="136"/>
      <c r="BE58" s="136"/>
      <c r="BF58" s="137"/>
      <c r="BG58" s="135">
        <v>22691.362000000001</v>
      </c>
      <c r="BH58" s="136"/>
      <c r="BI58" s="136"/>
      <c r="BJ58" s="136"/>
      <c r="BK58" s="136"/>
      <c r="BL58" s="137"/>
    </row>
    <row r="59" spans="1:80" s="8" customFormat="1" ht="12.75" customHeight="1" x14ac:dyDescent="0.2">
      <c r="A59" s="139" t="s">
        <v>274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1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B59" s="131" t="s">
        <v>275</v>
      </c>
    </row>
    <row r="60" spans="1:80" s="138" customFormat="1" ht="12.75" customHeight="1" x14ac:dyDescent="0.2">
      <c r="A60" s="132" t="s">
        <v>276</v>
      </c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4"/>
      <c r="X60" s="132" t="s">
        <v>225</v>
      </c>
      <c r="Y60" s="133"/>
      <c r="Z60" s="133"/>
      <c r="AA60" s="133"/>
      <c r="AB60" s="133"/>
      <c r="AC60" s="133"/>
      <c r="AD60" s="133"/>
      <c r="AE60" s="133"/>
      <c r="AF60" s="133"/>
      <c r="AG60" s="133"/>
      <c r="AH60" s="134"/>
      <c r="AI60" s="135">
        <v>0</v>
      </c>
      <c r="AJ60" s="136"/>
      <c r="AK60" s="136"/>
      <c r="AL60" s="136"/>
      <c r="AM60" s="136"/>
      <c r="AN60" s="137"/>
      <c r="AO60" s="135">
        <v>442.45299999999997</v>
      </c>
      <c r="AP60" s="136"/>
      <c r="AQ60" s="136"/>
      <c r="AR60" s="136"/>
      <c r="AS60" s="136"/>
      <c r="AT60" s="137"/>
      <c r="AU60" s="135">
        <v>461.32100000000003</v>
      </c>
      <c r="AV60" s="136"/>
      <c r="AW60" s="136"/>
      <c r="AX60" s="136"/>
      <c r="AY60" s="136"/>
      <c r="AZ60" s="137"/>
      <c r="BA60" s="135">
        <v>485.77100000000002</v>
      </c>
      <c r="BB60" s="136"/>
      <c r="BC60" s="136"/>
      <c r="BD60" s="136"/>
      <c r="BE60" s="136"/>
      <c r="BF60" s="137"/>
      <c r="BG60" s="135">
        <v>510.06</v>
      </c>
      <c r="BH60" s="136"/>
      <c r="BI60" s="136"/>
      <c r="BJ60" s="136"/>
      <c r="BK60" s="136"/>
      <c r="BL60" s="137"/>
    </row>
    <row r="61" spans="1:80" s="138" customFormat="1" ht="12.75" customHeight="1" x14ac:dyDescent="0.2">
      <c r="A61" s="132" t="s">
        <v>277</v>
      </c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4"/>
      <c r="X61" s="132" t="s">
        <v>261</v>
      </c>
      <c r="Y61" s="133"/>
      <c r="Z61" s="133"/>
      <c r="AA61" s="133"/>
      <c r="AB61" s="133"/>
      <c r="AC61" s="133"/>
      <c r="AD61" s="133"/>
      <c r="AE61" s="133"/>
      <c r="AF61" s="133"/>
      <c r="AG61" s="133"/>
      <c r="AH61" s="134"/>
      <c r="AI61" s="135">
        <v>0</v>
      </c>
      <c r="AJ61" s="136"/>
      <c r="AK61" s="136"/>
      <c r="AL61" s="136"/>
      <c r="AM61" s="136"/>
      <c r="AN61" s="137"/>
      <c r="AO61" s="135">
        <v>10000</v>
      </c>
      <c r="AP61" s="136"/>
      <c r="AQ61" s="136"/>
      <c r="AR61" s="136"/>
      <c r="AS61" s="136"/>
      <c r="AT61" s="137"/>
      <c r="AU61" s="135">
        <v>12000</v>
      </c>
      <c r="AV61" s="136"/>
      <c r="AW61" s="136"/>
      <c r="AX61" s="136"/>
      <c r="AY61" s="136"/>
      <c r="AZ61" s="137"/>
      <c r="BA61" s="135">
        <v>12636</v>
      </c>
      <c r="BB61" s="136"/>
      <c r="BC61" s="136"/>
      <c r="BD61" s="136"/>
      <c r="BE61" s="136"/>
      <c r="BF61" s="137"/>
      <c r="BG61" s="135">
        <v>13267</v>
      </c>
      <c r="BH61" s="136"/>
      <c r="BI61" s="136"/>
      <c r="BJ61" s="136"/>
      <c r="BK61" s="136"/>
      <c r="BL61" s="137"/>
    </row>
    <row r="62" spans="1:80" s="138" customFormat="1" ht="12.75" customHeight="1" x14ac:dyDescent="0.2">
      <c r="A62" s="132" t="s">
        <v>278</v>
      </c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4"/>
      <c r="X62" s="132" t="s">
        <v>223</v>
      </c>
      <c r="Y62" s="133"/>
      <c r="Z62" s="133"/>
      <c r="AA62" s="133"/>
      <c r="AB62" s="133"/>
      <c r="AC62" s="133"/>
      <c r="AD62" s="133"/>
      <c r="AE62" s="133"/>
      <c r="AF62" s="133"/>
      <c r="AG62" s="133"/>
      <c r="AH62" s="134"/>
      <c r="AI62" s="135">
        <v>0</v>
      </c>
      <c r="AJ62" s="136"/>
      <c r="AK62" s="136"/>
      <c r="AL62" s="136"/>
      <c r="AM62" s="136"/>
      <c r="AN62" s="137"/>
      <c r="AO62" s="135">
        <v>25</v>
      </c>
      <c r="AP62" s="136"/>
      <c r="AQ62" s="136"/>
      <c r="AR62" s="136"/>
      <c r="AS62" s="136"/>
      <c r="AT62" s="137"/>
      <c r="AU62" s="135">
        <v>20</v>
      </c>
      <c r="AV62" s="136"/>
      <c r="AW62" s="136"/>
      <c r="AX62" s="136"/>
      <c r="AY62" s="136"/>
      <c r="AZ62" s="137"/>
      <c r="BA62" s="135">
        <v>20</v>
      </c>
      <c r="BB62" s="136"/>
      <c r="BC62" s="136"/>
      <c r="BD62" s="136"/>
      <c r="BE62" s="136"/>
      <c r="BF62" s="137"/>
      <c r="BG62" s="135">
        <v>20</v>
      </c>
      <c r="BH62" s="136"/>
      <c r="BI62" s="136"/>
      <c r="BJ62" s="136"/>
      <c r="BK62" s="136"/>
      <c r="BL62" s="137"/>
    </row>
    <row r="63" spans="1:80" s="138" customFormat="1" ht="12.75" customHeight="1" x14ac:dyDescent="0.2">
      <c r="A63" s="132" t="s">
        <v>279</v>
      </c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4"/>
      <c r="X63" s="132" t="s">
        <v>241</v>
      </c>
      <c r="Y63" s="133"/>
      <c r="Z63" s="133"/>
      <c r="AA63" s="133"/>
      <c r="AB63" s="133"/>
      <c r="AC63" s="133"/>
      <c r="AD63" s="133"/>
      <c r="AE63" s="133"/>
      <c r="AF63" s="133"/>
      <c r="AG63" s="133"/>
      <c r="AH63" s="134"/>
      <c r="AI63" s="135">
        <v>0</v>
      </c>
      <c r="AJ63" s="136"/>
      <c r="AK63" s="136"/>
      <c r="AL63" s="136"/>
      <c r="AM63" s="136"/>
      <c r="AN63" s="137"/>
      <c r="AO63" s="135">
        <v>291</v>
      </c>
      <c r="AP63" s="136"/>
      <c r="AQ63" s="136"/>
      <c r="AR63" s="136"/>
      <c r="AS63" s="136"/>
      <c r="AT63" s="137"/>
      <c r="AU63" s="135">
        <v>291</v>
      </c>
      <c r="AV63" s="136"/>
      <c r="AW63" s="136"/>
      <c r="AX63" s="136"/>
      <c r="AY63" s="136"/>
      <c r="AZ63" s="137"/>
      <c r="BA63" s="135">
        <v>291</v>
      </c>
      <c r="BB63" s="136"/>
      <c r="BC63" s="136"/>
      <c r="BD63" s="136"/>
      <c r="BE63" s="136"/>
      <c r="BF63" s="137"/>
      <c r="BG63" s="135">
        <v>291</v>
      </c>
      <c r="BH63" s="136"/>
      <c r="BI63" s="136"/>
      <c r="BJ63" s="136"/>
      <c r="BK63" s="136"/>
      <c r="BL63" s="137"/>
    </row>
    <row r="64" spans="1:80" s="138" customFormat="1" ht="12.75" customHeight="1" x14ac:dyDescent="0.2">
      <c r="A64" s="132" t="s">
        <v>280</v>
      </c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4"/>
      <c r="X64" s="132" t="s">
        <v>261</v>
      </c>
      <c r="Y64" s="133"/>
      <c r="Z64" s="133"/>
      <c r="AA64" s="133"/>
      <c r="AB64" s="133"/>
      <c r="AC64" s="133"/>
      <c r="AD64" s="133"/>
      <c r="AE64" s="133"/>
      <c r="AF64" s="133"/>
      <c r="AG64" s="133"/>
      <c r="AH64" s="134"/>
      <c r="AI64" s="135">
        <v>0</v>
      </c>
      <c r="AJ64" s="136"/>
      <c r="AK64" s="136"/>
      <c r="AL64" s="136"/>
      <c r="AM64" s="136"/>
      <c r="AN64" s="137"/>
      <c r="AO64" s="135">
        <v>1520</v>
      </c>
      <c r="AP64" s="136"/>
      <c r="AQ64" s="136"/>
      <c r="AR64" s="136"/>
      <c r="AS64" s="136"/>
      <c r="AT64" s="137"/>
      <c r="AU64" s="135">
        <v>1585</v>
      </c>
      <c r="AV64" s="136"/>
      <c r="AW64" s="136"/>
      <c r="AX64" s="136"/>
      <c r="AY64" s="136"/>
      <c r="AZ64" s="137"/>
      <c r="BA64" s="135">
        <v>1669</v>
      </c>
      <c r="BB64" s="136"/>
      <c r="BC64" s="136"/>
      <c r="BD64" s="136"/>
      <c r="BE64" s="136"/>
      <c r="BF64" s="137"/>
      <c r="BG64" s="135">
        <v>1753</v>
      </c>
      <c r="BH64" s="136"/>
      <c r="BI64" s="136"/>
      <c r="BJ64" s="136"/>
      <c r="BK64" s="136"/>
      <c r="BL64" s="137"/>
    </row>
    <row r="65" spans="1:80" s="8" customFormat="1" ht="25.5" customHeight="1" x14ac:dyDescent="0.2">
      <c r="A65" s="139" t="s">
        <v>281</v>
      </c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1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B65" s="131" t="s">
        <v>282</v>
      </c>
    </row>
    <row r="66" spans="1:80" s="138" customFormat="1" ht="12.75" customHeight="1" x14ac:dyDescent="0.2">
      <c r="A66" s="132" t="s">
        <v>283</v>
      </c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4"/>
      <c r="X66" s="132" t="s">
        <v>225</v>
      </c>
      <c r="Y66" s="133"/>
      <c r="Z66" s="133"/>
      <c r="AA66" s="133"/>
      <c r="AB66" s="133"/>
      <c r="AC66" s="133"/>
      <c r="AD66" s="133"/>
      <c r="AE66" s="133"/>
      <c r="AF66" s="133"/>
      <c r="AG66" s="133"/>
      <c r="AH66" s="134"/>
      <c r="AI66" s="135">
        <v>4.2380000000000004</v>
      </c>
      <c r="AJ66" s="136"/>
      <c r="AK66" s="136"/>
      <c r="AL66" s="136"/>
      <c r="AM66" s="136"/>
      <c r="AN66" s="137"/>
      <c r="AO66" s="135">
        <v>24.01</v>
      </c>
      <c r="AP66" s="136"/>
      <c r="AQ66" s="136"/>
      <c r="AR66" s="136"/>
      <c r="AS66" s="136"/>
      <c r="AT66" s="137"/>
      <c r="AU66" s="135">
        <v>23.800999999999998</v>
      </c>
      <c r="AV66" s="136"/>
      <c r="AW66" s="136"/>
      <c r="AX66" s="136"/>
      <c r="AY66" s="136"/>
      <c r="AZ66" s="137"/>
      <c r="BA66" s="135">
        <v>25.062000000000001</v>
      </c>
      <c r="BB66" s="136"/>
      <c r="BC66" s="136"/>
      <c r="BD66" s="136"/>
      <c r="BE66" s="136"/>
      <c r="BF66" s="137"/>
      <c r="BG66" s="135">
        <v>26.315000000000001</v>
      </c>
      <c r="BH66" s="136"/>
      <c r="BI66" s="136"/>
      <c r="BJ66" s="136"/>
      <c r="BK66" s="136"/>
      <c r="BL66" s="137"/>
    </row>
    <row r="67" spans="1:80" s="138" customFormat="1" ht="12.75" customHeight="1" x14ac:dyDescent="0.2">
      <c r="A67" s="132" t="s">
        <v>284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32" t="s">
        <v>241</v>
      </c>
      <c r="Y67" s="133"/>
      <c r="Z67" s="133"/>
      <c r="AA67" s="133"/>
      <c r="AB67" s="133"/>
      <c r="AC67" s="133"/>
      <c r="AD67" s="133"/>
      <c r="AE67" s="133"/>
      <c r="AF67" s="133"/>
      <c r="AG67" s="133"/>
      <c r="AH67" s="134"/>
      <c r="AI67" s="135">
        <v>2</v>
      </c>
      <c r="AJ67" s="136"/>
      <c r="AK67" s="136"/>
      <c r="AL67" s="136"/>
      <c r="AM67" s="136"/>
      <c r="AN67" s="137"/>
      <c r="AO67" s="135">
        <v>5</v>
      </c>
      <c r="AP67" s="136"/>
      <c r="AQ67" s="136"/>
      <c r="AR67" s="136"/>
      <c r="AS67" s="136"/>
      <c r="AT67" s="137"/>
      <c r="AU67" s="135">
        <v>6</v>
      </c>
      <c r="AV67" s="136"/>
      <c r="AW67" s="136"/>
      <c r="AX67" s="136"/>
      <c r="AY67" s="136"/>
      <c r="AZ67" s="137"/>
      <c r="BA67" s="135">
        <v>6</v>
      </c>
      <c r="BB67" s="136"/>
      <c r="BC67" s="136"/>
      <c r="BD67" s="136"/>
      <c r="BE67" s="136"/>
      <c r="BF67" s="137"/>
      <c r="BG67" s="135">
        <v>6</v>
      </c>
      <c r="BH67" s="136"/>
      <c r="BI67" s="136"/>
      <c r="BJ67" s="136"/>
      <c r="BK67" s="136"/>
      <c r="BL67" s="137"/>
    </row>
    <row r="68" spans="1:80" s="138" customFormat="1" ht="12.75" customHeight="1" x14ac:dyDescent="0.2">
      <c r="A68" s="132" t="s">
        <v>285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32" t="s">
        <v>225</v>
      </c>
      <c r="Y68" s="133"/>
      <c r="Z68" s="133"/>
      <c r="AA68" s="133"/>
      <c r="AB68" s="133"/>
      <c r="AC68" s="133"/>
      <c r="AD68" s="133"/>
      <c r="AE68" s="133"/>
      <c r="AF68" s="133"/>
      <c r="AG68" s="133"/>
      <c r="AH68" s="134"/>
      <c r="AI68" s="135">
        <v>2.1190000000000002</v>
      </c>
      <c r="AJ68" s="136"/>
      <c r="AK68" s="136"/>
      <c r="AL68" s="136"/>
      <c r="AM68" s="136"/>
      <c r="AN68" s="137"/>
      <c r="AO68" s="135">
        <v>4.8019999999999996</v>
      </c>
      <c r="AP68" s="136"/>
      <c r="AQ68" s="136"/>
      <c r="AR68" s="136"/>
      <c r="AS68" s="136"/>
      <c r="AT68" s="137"/>
      <c r="AU68" s="135">
        <v>3.9670000000000001</v>
      </c>
      <c r="AV68" s="136"/>
      <c r="AW68" s="136"/>
      <c r="AX68" s="136"/>
      <c r="AY68" s="136"/>
      <c r="AZ68" s="137"/>
      <c r="BA68" s="135">
        <v>4.1769999999999996</v>
      </c>
      <c r="BB68" s="136"/>
      <c r="BC68" s="136"/>
      <c r="BD68" s="136"/>
      <c r="BE68" s="136"/>
      <c r="BF68" s="137"/>
      <c r="BG68" s="135">
        <v>4.3860000000000001</v>
      </c>
      <c r="BH68" s="136"/>
      <c r="BI68" s="136"/>
      <c r="BJ68" s="136"/>
      <c r="BK68" s="136"/>
      <c r="BL68" s="137"/>
    </row>
    <row r="69" spans="1:80" s="8" customFormat="1" ht="12.75" customHeight="1" x14ac:dyDescent="0.2">
      <c r="A69" s="139" t="s">
        <v>286</v>
      </c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1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B69" s="131" t="s">
        <v>287</v>
      </c>
    </row>
    <row r="70" spans="1:80" s="138" customFormat="1" ht="12.75" customHeight="1" x14ac:dyDescent="0.2">
      <c r="A70" s="132" t="s">
        <v>288</v>
      </c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32" t="s">
        <v>225</v>
      </c>
      <c r="Y70" s="133"/>
      <c r="Z70" s="133"/>
      <c r="AA70" s="133"/>
      <c r="AB70" s="133"/>
      <c r="AC70" s="133"/>
      <c r="AD70" s="133"/>
      <c r="AE70" s="133"/>
      <c r="AF70" s="133"/>
      <c r="AG70" s="133"/>
      <c r="AH70" s="134"/>
      <c r="AI70" s="135">
        <v>1896.77</v>
      </c>
      <c r="AJ70" s="136"/>
      <c r="AK70" s="136"/>
      <c r="AL70" s="136"/>
      <c r="AM70" s="136"/>
      <c r="AN70" s="137"/>
      <c r="AO70" s="135">
        <v>1593.94</v>
      </c>
      <c r="AP70" s="136"/>
      <c r="AQ70" s="136"/>
      <c r="AR70" s="136"/>
      <c r="AS70" s="136"/>
      <c r="AT70" s="137"/>
      <c r="AU70" s="135">
        <v>1983.54</v>
      </c>
      <c r="AV70" s="136"/>
      <c r="AW70" s="136"/>
      <c r="AX70" s="136"/>
      <c r="AY70" s="136"/>
      <c r="AZ70" s="137"/>
      <c r="BA70" s="135">
        <v>1514.71</v>
      </c>
      <c r="BB70" s="136"/>
      <c r="BC70" s="136"/>
      <c r="BD70" s="136"/>
      <c r="BE70" s="136"/>
      <c r="BF70" s="137"/>
      <c r="BG70" s="135">
        <v>1590.45</v>
      </c>
      <c r="BH70" s="136"/>
      <c r="BI70" s="136"/>
      <c r="BJ70" s="136"/>
      <c r="BK70" s="136"/>
      <c r="BL70" s="137"/>
    </row>
    <row r="71" spans="1:80" s="138" customFormat="1" ht="25.5" customHeight="1" x14ac:dyDescent="0.2">
      <c r="A71" s="132" t="s">
        <v>289</v>
      </c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32" t="s">
        <v>245</v>
      </c>
      <c r="Y71" s="133"/>
      <c r="Z71" s="133"/>
      <c r="AA71" s="133"/>
      <c r="AB71" s="133"/>
      <c r="AC71" s="133"/>
      <c r="AD71" s="133"/>
      <c r="AE71" s="133"/>
      <c r="AF71" s="133"/>
      <c r="AG71" s="133"/>
      <c r="AH71" s="134"/>
      <c r="AI71" s="135">
        <v>100</v>
      </c>
      <c r="AJ71" s="136"/>
      <c r="AK71" s="136"/>
      <c r="AL71" s="136"/>
      <c r="AM71" s="136"/>
      <c r="AN71" s="137"/>
      <c r="AO71" s="135">
        <v>100</v>
      </c>
      <c r="AP71" s="136"/>
      <c r="AQ71" s="136"/>
      <c r="AR71" s="136"/>
      <c r="AS71" s="136"/>
      <c r="AT71" s="137"/>
      <c r="AU71" s="135">
        <v>100</v>
      </c>
      <c r="AV71" s="136"/>
      <c r="AW71" s="136"/>
      <c r="AX71" s="136"/>
      <c r="AY71" s="136"/>
      <c r="AZ71" s="137"/>
      <c r="BA71" s="135">
        <v>100</v>
      </c>
      <c r="BB71" s="136"/>
      <c r="BC71" s="136"/>
      <c r="BD71" s="136"/>
      <c r="BE71" s="136"/>
      <c r="BF71" s="137"/>
      <c r="BG71" s="135">
        <v>100</v>
      </c>
      <c r="BH71" s="136"/>
      <c r="BI71" s="136"/>
      <c r="BJ71" s="136"/>
      <c r="BK71" s="136"/>
      <c r="BL71" s="137"/>
    </row>
    <row r="72" spans="1:80" s="138" customFormat="1" ht="25.5" customHeight="1" x14ac:dyDescent="0.2">
      <c r="A72" s="132" t="s">
        <v>290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32" t="s">
        <v>245</v>
      </c>
      <c r="Y72" s="133"/>
      <c r="Z72" s="133"/>
      <c r="AA72" s="133"/>
      <c r="AB72" s="133"/>
      <c r="AC72" s="133"/>
      <c r="AD72" s="133"/>
      <c r="AE72" s="133"/>
      <c r="AF72" s="133"/>
      <c r="AG72" s="133"/>
      <c r="AH72" s="134"/>
      <c r="AI72" s="135">
        <v>75</v>
      </c>
      <c r="AJ72" s="136"/>
      <c r="AK72" s="136"/>
      <c r="AL72" s="136"/>
      <c r="AM72" s="136"/>
      <c r="AN72" s="137"/>
      <c r="AO72" s="135">
        <v>75</v>
      </c>
      <c r="AP72" s="136"/>
      <c r="AQ72" s="136"/>
      <c r="AR72" s="136"/>
      <c r="AS72" s="136"/>
      <c r="AT72" s="137"/>
      <c r="AU72" s="135">
        <v>75</v>
      </c>
      <c r="AV72" s="136"/>
      <c r="AW72" s="136"/>
      <c r="AX72" s="136"/>
      <c r="AY72" s="136"/>
      <c r="AZ72" s="137"/>
      <c r="BA72" s="135">
        <v>75</v>
      </c>
      <c r="BB72" s="136"/>
      <c r="BC72" s="136"/>
      <c r="BD72" s="136"/>
      <c r="BE72" s="136"/>
      <c r="BF72" s="137"/>
      <c r="BG72" s="135">
        <v>75</v>
      </c>
      <c r="BH72" s="136"/>
      <c r="BI72" s="136"/>
      <c r="BJ72" s="136"/>
      <c r="BK72" s="136"/>
      <c r="BL72" s="137"/>
    </row>
    <row r="73" spans="1:80" s="8" customFormat="1" ht="12.75" customHeight="1" x14ac:dyDescent="0.2">
      <c r="A73" s="139" t="s">
        <v>291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1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B73" s="131" t="s">
        <v>292</v>
      </c>
    </row>
    <row r="74" spans="1:80" s="138" customFormat="1" ht="12.75" customHeight="1" x14ac:dyDescent="0.2">
      <c r="A74" s="132" t="s">
        <v>224</v>
      </c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32" t="s">
        <v>225</v>
      </c>
      <c r="Y74" s="133"/>
      <c r="Z74" s="133"/>
      <c r="AA74" s="133"/>
      <c r="AB74" s="133"/>
      <c r="AC74" s="133"/>
      <c r="AD74" s="133"/>
      <c r="AE74" s="133"/>
      <c r="AF74" s="133"/>
      <c r="AG74" s="133"/>
      <c r="AH74" s="134"/>
      <c r="AI74" s="135">
        <v>0</v>
      </c>
      <c r="AJ74" s="136"/>
      <c r="AK74" s="136"/>
      <c r="AL74" s="136"/>
      <c r="AM74" s="136"/>
      <c r="AN74" s="137"/>
      <c r="AO74" s="135">
        <v>9629</v>
      </c>
      <c r="AP74" s="136"/>
      <c r="AQ74" s="136"/>
      <c r="AR74" s="136"/>
      <c r="AS74" s="136"/>
      <c r="AT74" s="137"/>
      <c r="AU74" s="135">
        <v>0</v>
      </c>
      <c r="AV74" s="136"/>
      <c r="AW74" s="136"/>
      <c r="AX74" s="136"/>
      <c r="AY74" s="136"/>
      <c r="AZ74" s="137"/>
      <c r="BA74" s="135">
        <v>0</v>
      </c>
      <c r="BB74" s="136"/>
      <c r="BC74" s="136"/>
      <c r="BD74" s="136"/>
      <c r="BE74" s="136"/>
      <c r="BF74" s="137"/>
      <c r="BG74" s="135">
        <v>0</v>
      </c>
      <c r="BH74" s="136"/>
      <c r="BI74" s="136"/>
      <c r="BJ74" s="136"/>
      <c r="BK74" s="136"/>
      <c r="BL74" s="137"/>
    </row>
    <row r="75" spans="1:80" s="8" customFormat="1" ht="12.75" customHeight="1" x14ac:dyDescent="0.2">
      <c r="A75" s="139" t="s">
        <v>293</v>
      </c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1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B75" s="131" t="s">
        <v>294</v>
      </c>
    </row>
    <row r="76" spans="1:80" s="138" customFormat="1" ht="12.75" customHeight="1" x14ac:dyDescent="0.2">
      <c r="A76" s="132" t="s">
        <v>295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32" t="s">
        <v>225</v>
      </c>
      <c r="Y76" s="133"/>
      <c r="Z76" s="133"/>
      <c r="AA76" s="133"/>
      <c r="AB76" s="133"/>
      <c r="AC76" s="133"/>
      <c r="AD76" s="133"/>
      <c r="AE76" s="133"/>
      <c r="AF76" s="133"/>
      <c r="AG76" s="133"/>
      <c r="AH76" s="134"/>
      <c r="AI76" s="135">
        <v>11.5</v>
      </c>
      <c r="AJ76" s="136"/>
      <c r="AK76" s="136"/>
      <c r="AL76" s="136"/>
      <c r="AM76" s="136"/>
      <c r="AN76" s="137"/>
      <c r="AO76" s="135">
        <v>23</v>
      </c>
      <c r="AP76" s="136"/>
      <c r="AQ76" s="136"/>
      <c r="AR76" s="136"/>
      <c r="AS76" s="136"/>
      <c r="AT76" s="137"/>
      <c r="AU76" s="135">
        <v>23</v>
      </c>
      <c r="AV76" s="136"/>
      <c r="AW76" s="136"/>
      <c r="AX76" s="136"/>
      <c r="AY76" s="136"/>
      <c r="AZ76" s="137"/>
      <c r="BA76" s="135">
        <v>23</v>
      </c>
      <c r="BB76" s="136"/>
      <c r="BC76" s="136"/>
      <c r="BD76" s="136"/>
      <c r="BE76" s="136"/>
      <c r="BF76" s="137"/>
      <c r="BG76" s="135">
        <v>23</v>
      </c>
      <c r="BH76" s="136"/>
      <c r="BI76" s="136"/>
      <c r="BJ76" s="136"/>
      <c r="BK76" s="136"/>
      <c r="BL76" s="137"/>
    </row>
    <row r="77" spans="1:80" s="8" customFormat="1" ht="12.75" customHeight="1" x14ac:dyDescent="0.2">
      <c r="A77" s="139" t="s">
        <v>296</v>
      </c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1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B77" s="131" t="s">
        <v>297</v>
      </c>
    </row>
    <row r="78" spans="1:80" s="138" customFormat="1" x14ac:dyDescent="0.2">
      <c r="A78" s="132" t="s">
        <v>298</v>
      </c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32" t="s">
        <v>225</v>
      </c>
      <c r="Y78" s="133"/>
      <c r="Z78" s="133"/>
      <c r="AA78" s="133"/>
      <c r="AB78" s="133"/>
      <c r="AC78" s="133"/>
      <c r="AD78" s="133"/>
      <c r="AE78" s="133"/>
      <c r="AF78" s="133"/>
      <c r="AG78" s="133"/>
      <c r="AH78" s="134"/>
      <c r="AI78" s="135">
        <v>525.30999999999995</v>
      </c>
      <c r="AJ78" s="136"/>
      <c r="AK78" s="136"/>
      <c r="AL78" s="136"/>
      <c r="AM78" s="136"/>
      <c r="AN78" s="137"/>
      <c r="AO78" s="135">
        <v>252.71299999999999</v>
      </c>
      <c r="AP78" s="136"/>
      <c r="AQ78" s="136"/>
      <c r="AR78" s="136"/>
      <c r="AS78" s="136"/>
      <c r="AT78" s="137"/>
      <c r="AU78" s="135">
        <v>0</v>
      </c>
      <c r="AV78" s="136"/>
      <c r="AW78" s="136"/>
      <c r="AX78" s="136"/>
      <c r="AY78" s="136"/>
      <c r="AZ78" s="137"/>
      <c r="BA78" s="135">
        <v>0</v>
      </c>
      <c r="BB78" s="136"/>
      <c r="BC78" s="136"/>
      <c r="BD78" s="136"/>
      <c r="BE78" s="136"/>
      <c r="BF78" s="137"/>
      <c r="BG78" s="135">
        <v>0</v>
      </c>
      <c r="BH78" s="136"/>
      <c r="BI78" s="136"/>
      <c r="BJ78" s="136"/>
      <c r="BK78" s="136"/>
      <c r="BL78" s="137"/>
    </row>
    <row r="79" spans="1:80" s="138" customFormat="1" ht="25.5" customHeight="1" x14ac:dyDescent="0.2">
      <c r="A79" s="132" t="s">
        <v>299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32" t="s">
        <v>245</v>
      </c>
      <c r="Y79" s="133"/>
      <c r="Z79" s="133"/>
      <c r="AA79" s="133"/>
      <c r="AB79" s="133"/>
      <c r="AC79" s="133"/>
      <c r="AD79" s="133"/>
      <c r="AE79" s="133"/>
      <c r="AF79" s="133"/>
      <c r="AG79" s="133"/>
      <c r="AH79" s="134"/>
      <c r="AI79" s="135">
        <v>100</v>
      </c>
      <c r="AJ79" s="136"/>
      <c r="AK79" s="136"/>
      <c r="AL79" s="136"/>
      <c r="AM79" s="136"/>
      <c r="AN79" s="137"/>
      <c r="AO79" s="135">
        <v>100</v>
      </c>
      <c r="AP79" s="136"/>
      <c r="AQ79" s="136"/>
      <c r="AR79" s="136"/>
      <c r="AS79" s="136"/>
      <c r="AT79" s="137"/>
      <c r="AU79" s="135">
        <v>0</v>
      </c>
      <c r="AV79" s="136"/>
      <c r="AW79" s="136"/>
      <c r="AX79" s="136"/>
      <c r="AY79" s="136"/>
      <c r="AZ79" s="137"/>
      <c r="BA79" s="135">
        <v>0</v>
      </c>
      <c r="BB79" s="136"/>
      <c r="BC79" s="136"/>
      <c r="BD79" s="136"/>
      <c r="BE79" s="136"/>
      <c r="BF79" s="137"/>
      <c r="BG79" s="135">
        <v>0</v>
      </c>
      <c r="BH79" s="136"/>
      <c r="BI79" s="136"/>
      <c r="BJ79" s="136"/>
      <c r="BK79" s="136"/>
      <c r="BL79" s="137"/>
    </row>
    <row r="80" spans="1:80" s="8" customFormat="1" ht="12.75" customHeight="1" x14ac:dyDescent="0.2">
      <c r="A80" s="139" t="s">
        <v>300</v>
      </c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1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B80" s="131" t="s">
        <v>301</v>
      </c>
    </row>
    <row r="81" spans="1:80" s="138" customFormat="1" ht="12.75" customHeight="1" x14ac:dyDescent="0.2">
      <c r="A81" s="132" t="s">
        <v>273</v>
      </c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32" t="s">
        <v>225</v>
      </c>
      <c r="Y81" s="133"/>
      <c r="Z81" s="133"/>
      <c r="AA81" s="133"/>
      <c r="AB81" s="133"/>
      <c r="AC81" s="133"/>
      <c r="AD81" s="133"/>
      <c r="AE81" s="133"/>
      <c r="AF81" s="133"/>
      <c r="AG81" s="133"/>
      <c r="AH81" s="134"/>
      <c r="AI81" s="135">
        <v>0</v>
      </c>
      <c r="AJ81" s="136"/>
      <c r="AK81" s="136"/>
      <c r="AL81" s="136"/>
      <c r="AM81" s="136"/>
      <c r="AN81" s="137"/>
      <c r="AO81" s="135">
        <v>37.238</v>
      </c>
      <c r="AP81" s="136"/>
      <c r="AQ81" s="136"/>
      <c r="AR81" s="136"/>
      <c r="AS81" s="136"/>
      <c r="AT81" s="137"/>
      <c r="AU81" s="135">
        <v>0</v>
      </c>
      <c r="AV81" s="136"/>
      <c r="AW81" s="136"/>
      <c r="AX81" s="136"/>
      <c r="AY81" s="136"/>
      <c r="AZ81" s="137"/>
      <c r="BA81" s="135">
        <v>0</v>
      </c>
      <c r="BB81" s="136"/>
      <c r="BC81" s="136"/>
      <c r="BD81" s="136"/>
      <c r="BE81" s="136"/>
      <c r="BF81" s="137"/>
      <c r="BG81" s="135">
        <v>0</v>
      </c>
      <c r="BH81" s="136"/>
      <c r="BI81" s="136"/>
      <c r="BJ81" s="136"/>
      <c r="BK81" s="136"/>
      <c r="BL81" s="137"/>
    </row>
    <row r="82" spans="1:80" s="8" customFormat="1" ht="12.75" customHeight="1" x14ac:dyDescent="0.2">
      <c r="A82" s="139" t="s">
        <v>302</v>
      </c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1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B82" s="131" t="s">
        <v>303</v>
      </c>
    </row>
    <row r="83" spans="1:80" s="138" customFormat="1" ht="12.75" customHeight="1" x14ac:dyDescent="0.2">
      <c r="A83" s="132" t="s">
        <v>273</v>
      </c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32" t="s">
        <v>225</v>
      </c>
      <c r="Y83" s="133"/>
      <c r="Z83" s="133"/>
      <c r="AA83" s="133"/>
      <c r="AB83" s="133"/>
      <c r="AC83" s="133"/>
      <c r="AD83" s="133"/>
      <c r="AE83" s="133"/>
      <c r="AF83" s="133"/>
      <c r="AG83" s="133"/>
      <c r="AH83" s="134"/>
      <c r="AI83" s="135">
        <v>0</v>
      </c>
      <c r="AJ83" s="136"/>
      <c r="AK83" s="136"/>
      <c r="AL83" s="136"/>
      <c r="AM83" s="136"/>
      <c r="AN83" s="137"/>
      <c r="AO83" s="135">
        <v>140</v>
      </c>
      <c r="AP83" s="136"/>
      <c r="AQ83" s="136"/>
      <c r="AR83" s="136"/>
      <c r="AS83" s="136"/>
      <c r="AT83" s="137"/>
      <c r="AU83" s="135">
        <v>0</v>
      </c>
      <c r="AV83" s="136"/>
      <c r="AW83" s="136"/>
      <c r="AX83" s="136"/>
      <c r="AY83" s="136"/>
      <c r="AZ83" s="137"/>
      <c r="BA83" s="135">
        <v>0</v>
      </c>
      <c r="BB83" s="136"/>
      <c r="BC83" s="136"/>
      <c r="BD83" s="136"/>
      <c r="BE83" s="136"/>
      <c r="BF83" s="137"/>
      <c r="BG83" s="135">
        <v>0</v>
      </c>
      <c r="BH83" s="136"/>
      <c r="BI83" s="136"/>
      <c r="BJ83" s="136"/>
      <c r="BK83" s="136"/>
      <c r="BL83" s="137"/>
    </row>
    <row r="84" spans="1:80" s="8" customFormat="1" ht="12.75" customHeight="1" x14ac:dyDescent="0.2">
      <c r="A84" s="139" t="s">
        <v>304</v>
      </c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1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B84" s="131" t="s">
        <v>305</v>
      </c>
    </row>
    <row r="85" spans="1:80" s="138" customFormat="1" ht="25.5" customHeight="1" x14ac:dyDescent="0.2">
      <c r="A85" s="132" t="s">
        <v>306</v>
      </c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32" t="s">
        <v>241</v>
      </c>
      <c r="Y85" s="133"/>
      <c r="Z85" s="133"/>
      <c r="AA85" s="133"/>
      <c r="AB85" s="133"/>
      <c r="AC85" s="133"/>
      <c r="AD85" s="133"/>
      <c r="AE85" s="133"/>
      <c r="AF85" s="133"/>
      <c r="AG85" s="133"/>
      <c r="AH85" s="134"/>
      <c r="AI85" s="135">
        <v>0</v>
      </c>
      <c r="AJ85" s="136"/>
      <c r="AK85" s="136"/>
      <c r="AL85" s="136"/>
      <c r="AM85" s="136"/>
      <c r="AN85" s="137"/>
      <c r="AO85" s="135">
        <v>9091</v>
      </c>
      <c r="AP85" s="136"/>
      <c r="AQ85" s="136"/>
      <c r="AR85" s="136"/>
      <c r="AS85" s="136"/>
      <c r="AT85" s="137"/>
      <c r="AU85" s="135">
        <v>9235</v>
      </c>
      <c r="AV85" s="136"/>
      <c r="AW85" s="136"/>
      <c r="AX85" s="136"/>
      <c r="AY85" s="136"/>
      <c r="AZ85" s="137"/>
      <c r="BA85" s="135">
        <v>10166</v>
      </c>
      <c r="BB85" s="136"/>
      <c r="BC85" s="136"/>
      <c r="BD85" s="136"/>
      <c r="BE85" s="136"/>
      <c r="BF85" s="137"/>
      <c r="BG85" s="135">
        <v>10674</v>
      </c>
      <c r="BH85" s="136"/>
      <c r="BI85" s="136"/>
      <c r="BJ85" s="136"/>
      <c r="BK85" s="136"/>
      <c r="BL85" s="137"/>
    </row>
    <row r="86" spans="1:80" s="138" customFormat="1" ht="25.5" customHeight="1" x14ac:dyDescent="0.2">
      <c r="A86" s="132" t="s">
        <v>307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32" t="s">
        <v>223</v>
      </c>
      <c r="Y86" s="133"/>
      <c r="Z86" s="133"/>
      <c r="AA86" s="133"/>
      <c r="AB86" s="133"/>
      <c r="AC86" s="133"/>
      <c r="AD86" s="133"/>
      <c r="AE86" s="133"/>
      <c r="AF86" s="133"/>
      <c r="AG86" s="133"/>
      <c r="AH86" s="134"/>
      <c r="AI86" s="135">
        <v>0</v>
      </c>
      <c r="AJ86" s="136"/>
      <c r="AK86" s="136"/>
      <c r="AL86" s="136"/>
      <c r="AM86" s="136"/>
      <c r="AN86" s="137"/>
      <c r="AO86" s="135">
        <v>1</v>
      </c>
      <c r="AP86" s="136"/>
      <c r="AQ86" s="136"/>
      <c r="AR86" s="136"/>
      <c r="AS86" s="136"/>
      <c r="AT86" s="137"/>
      <c r="AU86" s="135">
        <v>1</v>
      </c>
      <c r="AV86" s="136"/>
      <c r="AW86" s="136"/>
      <c r="AX86" s="136"/>
      <c r="AY86" s="136"/>
      <c r="AZ86" s="137"/>
      <c r="BA86" s="135">
        <v>1</v>
      </c>
      <c r="BB86" s="136"/>
      <c r="BC86" s="136"/>
      <c r="BD86" s="136"/>
      <c r="BE86" s="136"/>
      <c r="BF86" s="137"/>
      <c r="BG86" s="135">
        <v>1</v>
      </c>
      <c r="BH86" s="136"/>
      <c r="BI86" s="136"/>
      <c r="BJ86" s="136"/>
      <c r="BK86" s="136"/>
      <c r="BL86" s="137"/>
    </row>
    <row r="87" spans="1:80" s="138" customFormat="1" ht="25.5" customHeight="1" x14ac:dyDescent="0.2">
      <c r="A87" s="132" t="s">
        <v>308</v>
      </c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32" t="s">
        <v>261</v>
      </c>
      <c r="Y87" s="133"/>
      <c r="Z87" s="133"/>
      <c r="AA87" s="133"/>
      <c r="AB87" s="133"/>
      <c r="AC87" s="133"/>
      <c r="AD87" s="133"/>
      <c r="AE87" s="133"/>
      <c r="AF87" s="133"/>
      <c r="AG87" s="133"/>
      <c r="AH87" s="134"/>
      <c r="AI87" s="135">
        <v>0</v>
      </c>
      <c r="AJ87" s="136"/>
      <c r="AK87" s="136"/>
      <c r="AL87" s="136"/>
      <c r="AM87" s="136"/>
      <c r="AN87" s="137"/>
      <c r="AO87" s="135">
        <v>11</v>
      </c>
      <c r="AP87" s="136"/>
      <c r="AQ87" s="136"/>
      <c r="AR87" s="136"/>
      <c r="AS87" s="136"/>
      <c r="AT87" s="137"/>
      <c r="AU87" s="135">
        <v>11</v>
      </c>
      <c r="AV87" s="136"/>
      <c r="AW87" s="136"/>
      <c r="AX87" s="136"/>
      <c r="AY87" s="136"/>
      <c r="AZ87" s="137"/>
      <c r="BA87" s="135">
        <v>11</v>
      </c>
      <c r="BB87" s="136"/>
      <c r="BC87" s="136"/>
      <c r="BD87" s="136"/>
      <c r="BE87" s="136"/>
      <c r="BF87" s="137"/>
      <c r="BG87" s="135">
        <v>11</v>
      </c>
      <c r="BH87" s="136"/>
      <c r="BI87" s="136"/>
      <c r="BJ87" s="136"/>
      <c r="BK87" s="136"/>
      <c r="BL87" s="137"/>
    </row>
    <row r="88" spans="1:80" s="138" customFormat="1" ht="12.75" customHeight="1" x14ac:dyDescent="0.2">
      <c r="A88" s="132" t="s">
        <v>309</v>
      </c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32" t="s">
        <v>245</v>
      </c>
      <c r="Y88" s="133"/>
      <c r="Z88" s="133"/>
      <c r="AA88" s="133"/>
      <c r="AB88" s="133"/>
      <c r="AC88" s="133"/>
      <c r="AD88" s="133"/>
      <c r="AE88" s="133"/>
      <c r="AF88" s="133"/>
      <c r="AG88" s="133"/>
      <c r="AH88" s="134"/>
      <c r="AI88" s="135">
        <v>0</v>
      </c>
      <c r="AJ88" s="136"/>
      <c r="AK88" s="136"/>
      <c r="AL88" s="136"/>
      <c r="AM88" s="136"/>
      <c r="AN88" s="137"/>
      <c r="AO88" s="135">
        <v>100</v>
      </c>
      <c r="AP88" s="136"/>
      <c r="AQ88" s="136"/>
      <c r="AR88" s="136"/>
      <c r="AS88" s="136"/>
      <c r="AT88" s="137"/>
      <c r="AU88" s="135">
        <v>100</v>
      </c>
      <c r="AV88" s="136"/>
      <c r="AW88" s="136"/>
      <c r="AX88" s="136"/>
      <c r="AY88" s="136"/>
      <c r="AZ88" s="137"/>
      <c r="BA88" s="135">
        <v>100</v>
      </c>
      <c r="BB88" s="136"/>
      <c r="BC88" s="136"/>
      <c r="BD88" s="136"/>
      <c r="BE88" s="136"/>
      <c r="BF88" s="137"/>
      <c r="BG88" s="135">
        <v>100</v>
      </c>
      <c r="BH88" s="136"/>
      <c r="BI88" s="136"/>
      <c r="BJ88" s="136"/>
      <c r="BK88" s="136"/>
      <c r="BL88" s="137"/>
    </row>
    <row r="89" spans="1:80" s="8" customFormat="1" ht="12.75" customHeight="1" x14ac:dyDescent="0.2">
      <c r="A89" s="139" t="s">
        <v>310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1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B89" s="131" t="s">
        <v>311</v>
      </c>
    </row>
    <row r="90" spans="1:80" s="138" customFormat="1" ht="12.75" customHeight="1" x14ac:dyDescent="0.2">
      <c r="A90" s="132" t="s">
        <v>283</v>
      </c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32" t="s">
        <v>225</v>
      </c>
      <c r="Y90" s="133"/>
      <c r="Z90" s="133"/>
      <c r="AA90" s="133"/>
      <c r="AB90" s="133"/>
      <c r="AC90" s="133"/>
      <c r="AD90" s="133"/>
      <c r="AE90" s="133"/>
      <c r="AF90" s="133"/>
      <c r="AG90" s="133"/>
      <c r="AH90" s="134"/>
      <c r="AI90" s="135">
        <v>4533.3289999999997</v>
      </c>
      <c r="AJ90" s="136"/>
      <c r="AK90" s="136"/>
      <c r="AL90" s="136"/>
      <c r="AM90" s="136"/>
      <c r="AN90" s="137"/>
      <c r="AO90" s="135">
        <v>428.77600000000001</v>
      </c>
      <c r="AP90" s="136"/>
      <c r="AQ90" s="136"/>
      <c r="AR90" s="136"/>
      <c r="AS90" s="136"/>
      <c r="AT90" s="137"/>
      <c r="AU90" s="135">
        <v>200.63800000000001</v>
      </c>
      <c r="AV90" s="136"/>
      <c r="AW90" s="136"/>
      <c r="AX90" s="136"/>
      <c r="AY90" s="136"/>
      <c r="AZ90" s="137"/>
      <c r="BA90" s="135">
        <v>0</v>
      </c>
      <c r="BB90" s="136"/>
      <c r="BC90" s="136"/>
      <c r="BD90" s="136"/>
      <c r="BE90" s="136"/>
      <c r="BF90" s="137"/>
      <c r="BG90" s="135">
        <v>0</v>
      </c>
      <c r="BH90" s="136"/>
      <c r="BI90" s="136"/>
      <c r="BJ90" s="136"/>
      <c r="BK90" s="136"/>
      <c r="BL90" s="137"/>
    </row>
    <row r="91" spans="1:80" s="138" customFormat="1" ht="12.75" customHeight="1" x14ac:dyDescent="0.2">
      <c r="A91" s="132" t="s">
        <v>312</v>
      </c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32" t="s">
        <v>223</v>
      </c>
      <c r="Y91" s="133"/>
      <c r="Z91" s="133"/>
      <c r="AA91" s="133"/>
      <c r="AB91" s="133"/>
      <c r="AC91" s="133"/>
      <c r="AD91" s="133"/>
      <c r="AE91" s="133"/>
      <c r="AF91" s="133"/>
      <c r="AG91" s="133"/>
      <c r="AH91" s="134"/>
      <c r="AI91" s="135">
        <v>4</v>
      </c>
      <c r="AJ91" s="136"/>
      <c r="AK91" s="136"/>
      <c r="AL91" s="136"/>
      <c r="AM91" s="136"/>
      <c r="AN91" s="137"/>
      <c r="AO91" s="135">
        <v>1</v>
      </c>
      <c r="AP91" s="136"/>
      <c r="AQ91" s="136"/>
      <c r="AR91" s="136"/>
      <c r="AS91" s="136"/>
      <c r="AT91" s="137"/>
      <c r="AU91" s="135">
        <v>4</v>
      </c>
      <c r="AV91" s="136"/>
      <c r="AW91" s="136"/>
      <c r="AX91" s="136"/>
      <c r="AY91" s="136"/>
      <c r="AZ91" s="137"/>
      <c r="BA91" s="135">
        <v>0</v>
      </c>
      <c r="BB91" s="136"/>
      <c r="BC91" s="136"/>
      <c r="BD91" s="136"/>
      <c r="BE91" s="136"/>
      <c r="BF91" s="137"/>
      <c r="BG91" s="135">
        <v>0</v>
      </c>
      <c r="BH91" s="136"/>
      <c r="BI91" s="136"/>
      <c r="BJ91" s="136"/>
      <c r="BK91" s="136"/>
      <c r="BL91" s="137"/>
    </row>
    <row r="92" spans="1:80" s="138" customFormat="1" ht="12.75" customHeight="1" x14ac:dyDescent="0.2">
      <c r="A92" s="132" t="s">
        <v>313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32" t="s">
        <v>225</v>
      </c>
      <c r="Y92" s="133"/>
      <c r="Z92" s="133"/>
      <c r="AA92" s="133"/>
      <c r="AB92" s="133"/>
      <c r="AC92" s="133"/>
      <c r="AD92" s="133"/>
      <c r="AE92" s="133"/>
      <c r="AF92" s="133"/>
      <c r="AG92" s="133"/>
      <c r="AH92" s="134"/>
      <c r="AI92" s="135">
        <v>1133.3320000000001</v>
      </c>
      <c r="AJ92" s="136"/>
      <c r="AK92" s="136"/>
      <c r="AL92" s="136"/>
      <c r="AM92" s="136"/>
      <c r="AN92" s="137"/>
      <c r="AO92" s="135">
        <v>428.78</v>
      </c>
      <c r="AP92" s="136"/>
      <c r="AQ92" s="136"/>
      <c r="AR92" s="136"/>
      <c r="AS92" s="136"/>
      <c r="AT92" s="137"/>
      <c r="AU92" s="135">
        <v>100.319</v>
      </c>
      <c r="AV92" s="136"/>
      <c r="AW92" s="136"/>
      <c r="AX92" s="136"/>
      <c r="AY92" s="136"/>
      <c r="AZ92" s="137"/>
      <c r="BA92" s="135">
        <v>0</v>
      </c>
      <c r="BB92" s="136"/>
      <c r="BC92" s="136"/>
      <c r="BD92" s="136"/>
      <c r="BE92" s="136"/>
      <c r="BF92" s="137"/>
      <c r="BG92" s="135">
        <v>0</v>
      </c>
      <c r="BH92" s="136"/>
      <c r="BI92" s="136"/>
      <c r="BJ92" s="136"/>
      <c r="BK92" s="136"/>
      <c r="BL92" s="137"/>
    </row>
    <row r="93" spans="1:80" s="138" customFormat="1" ht="12.75" customHeight="1" x14ac:dyDescent="0.2">
      <c r="A93" s="132" t="s">
        <v>314</v>
      </c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32" t="s">
        <v>245</v>
      </c>
      <c r="Y93" s="133"/>
      <c r="Z93" s="133"/>
      <c r="AA93" s="133"/>
      <c r="AB93" s="133"/>
      <c r="AC93" s="133"/>
      <c r="AD93" s="133"/>
      <c r="AE93" s="133"/>
      <c r="AF93" s="133"/>
      <c r="AG93" s="133"/>
      <c r="AH93" s="134"/>
      <c r="AI93" s="135">
        <v>100</v>
      </c>
      <c r="AJ93" s="136"/>
      <c r="AK93" s="136"/>
      <c r="AL93" s="136"/>
      <c r="AM93" s="136"/>
      <c r="AN93" s="137"/>
      <c r="AO93" s="135">
        <v>100</v>
      </c>
      <c r="AP93" s="136"/>
      <c r="AQ93" s="136"/>
      <c r="AR93" s="136"/>
      <c r="AS93" s="136"/>
      <c r="AT93" s="137"/>
      <c r="AU93" s="135">
        <v>10</v>
      </c>
      <c r="AV93" s="136"/>
      <c r="AW93" s="136"/>
      <c r="AX93" s="136"/>
      <c r="AY93" s="136"/>
      <c r="AZ93" s="137"/>
      <c r="BA93" s="135">
        <v>0</v>
      </c>
      <c r="BB93" s="136"/>
      <c r="BC93" s="136"/>
      <c r="BD93" s="136"/>
      <c r="BE93" s="136"/>
      <c r="BF93" s="137"/>
      <c r="BG93" s="135">
        <v>0</v>
      </c>
      <c r="BH93" s="136"/>
      <c r="BI93" s="136"/>
      <c r="BJ93" s="136"/>
      <c r="BK93" s="136"/>
      <c r="BL93" s="137"/>
    </row>
    <row r="94" spans="1:80" s="8" customFormat="1" ht="25.5" customHeight="1" x14ac:dyDescent="0.2">
      <c r="A94" s="139" t="s">
        <v>315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1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B94" s="131" t="s">
        <v>316</v>
      </c>
    </row>
    <row r="95" spans="1:80" s="138" customFormat="1" ht="12.75" customHeight="1" x14ac:dyDescent="0.2">
      <c r="A95" s="132" t="s">
        <v>317</v>
      </c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32" t="s">
        <v>241</v>
      </c>
      <c r="Y95" s="133"/>
      <c r="Z95" s="133"/>
      <c r="AA95" s="133"/>
      <c r="AB95" s="133"/>
      <c r="AC95" s="133"/>
      <c r="AD95" s="133"/>
      <c r="AE95" s="133"/>
      <c r="AF95" s="133"/>
      <c r="AG95" s="133"/>
      <c r="AH95" s="134"/>
      <c r="AI95" s="135">
        <v>0</v>
      </c>
      <c r="AJ95" s="136"/>
      <c r="AK95" s="136"/>
      <c r="AL95" s="136"/>
      <c r="AM95" s="136"/>
      <c r="AN95" s="137"/>
      <c r="AO95" s="135">
        <v>3</v>
      </c>
      <c r="AP95" s="136"/>
      <c r="AQ95" s="136"/>
      <c r="AR95" s="136"/>
      <c r="AS95" s="136"/>
      <c r="AT95" s="137"/>
      <c r="AU95" s="135">
        <v>3</v>
      </c>
      <c r="AV95" s="136"/>
      <c r="AW95" s="136"/>
      <c r="AX95" s="136"/>
      <c r="AY95" s="136"/>
      <c r="AZ95" s="137"/>
      <c r="BA95" s="135">
        <v>3</v>
      </c>
      <c r="BB95" s="136"/>
      <c r="BC95" s="136"/>
      <c r="BD95" s="136"/>
      <c r="BE95" s="136"/>
      <c r="BF95" s="137"/>
      <c r="BG95" s="135">
        <v>3</v>
      </c>
      <c r="BH95" s="136"/>
      <c r="BI95" s="136"/>
      <c r="BJ95" s="136"/>
      <c r="BK95" s="136"/>
      <c r="BL95" s="137"/>
    </row>
    <row r="96" spans="1:80" s="138" customFormat="1" ht="12.75" customHeight="1" x14ac:dyDescent="0.2">
      <c r="A96" s="132" t="s">
        <v>318</v>
      </c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32" t="s">
        <v>319</v>
      </c>
      <c r="Y96" s="133"/>
      <c r="Z96" s="133"/>
      <c r="AA96" s="133"/>
      <c r="AB96" s="133"/>
      <c r="AC96" s="133"/>
      <c r="AD96" s="133"/>
      <c r="AE96" s="133"/>
      <c r="AF96" s="133"/>
      <c r="AG96" s="133"/>
      <c r="AH96" s="134"/>
      <c r="AI96" s="135">
        <v>0</v>
      </c>
      <c r="AJ96" s="136"/>
      <c r="AK96" s="136"/>
      <c r="AL96" s="136"/>
      <c r="AM96" s="136"/>
      <c r="AN96" s="137"/>
      <c r="AO96" s="135">
        <v>1725</v>
      </c>
      <c r="AP96" s="136"/>
      <c r="AQ96" s="136"/>
      <c r="AR96" s="136"/>
      <c r="AS96" s="136"/>
      <c r="AT96" s="137"/>
      <c r="AU96" s="135">
        <v>1471</v>
      </c>
      <c r="AV96" s="136"/>
      <c r="AW96" s="136"/>
      <c r="AX96" s="136"/>
      <c r="AY96" s="136"/>
      <c r="AZ96" s="137"/>
      <c r="BA96" s="135">
        <v>1618</v>
      </c>
      <c r="BB96" s="136"/>
      <c r="BC96" s="136"/>
      <c r="BD96" s="136"/>
      <c r="BE96" s="136"/>
      <c r="BF96" s="137"/>
      <c r="BG96" s="135">
        <v>1780</v>
      </c>
      <c r="BH96" s="136"/>
      <c r="BI96" s="136"/>
      <c r="BJ96" s="136"/>
      <c r="BK96" s="136"/>
      <c r="BL96" s="137"/>
    </row>
    <row r="97" spans="1:80" s="138" customFormat="1" ht="12.75" customHeight="1" x14ac:dyDescent="0.2">
      <c r="A97" s="132" t="s">
        <v>320</v>
      </c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32" t="s">
        <v>245</v>
      </c>
      <c r="Y97" s="133"/>
      <c r="Z97" s="133"/>
      <c r="AA97" s="133"/>
      <c r="AB97" s="133"/>
      <c r="AC97" s="133"/>
      <c r="AD97" s="133"/>
      <c r="AE97" s="133"/>
      <c r="AF97" s="133"/>
      <c r="AG97" s="133"/>
      <c r="AH97" s="134"/>
      <c r="AI97" s="135">
        <v>0</v>
      </c>
      <c r="AJ97" s="136"/>
      <c r="AK97" s="136"/>
      <c r="AL97" s="136"/>
      <c r="AM97" s="136"/>
      <c r="AN97" s="137"/>
      <c r="AO97" s="135">
        <v>100</v>
      </c>
      <c r="AP97" s="136"/>
      <c r="AQ97" s="136"/>
      <c r="AR97" s="136"/>
      <c r="AS97" s="136"/>
      <c r="AT97" s="137"/>
      <c r="AU97" s="135">
        <v>100</v>
      </c>
      <c r="AV97" s="136"/>
      <c r="AW97" s="136"/>
      <c r="AX97" s="136"/>
      <c r="AY97" s="136"/>
      <c r="AZ97" s="137"/>
      <c r="BA97" s="135">
        <v>100</v>
      </c>
      <c r="BB97" s="136"/>
      <c r="BC97" s="136"/>
      <c r="BD97" s="136"/>
      <c r="BE97" s="136"/>
      <c r="BF97" s="137"/>
      <c r="BG97" s="135">
        <v>100</v>
      </c>
      <c r="BH97" s="136"/>
      <c r="BI97" s="136"/>
      <c r="BJ97" s="136"/>
      <c r="BK97" s="136"/>
      <c r="BL97" s="137"/>
    </row>
    <row r="98" spans="1:80" s="8" customFormat="1" ht="12.75" customHeight="1" x14ac:dyDescent="0.2">
      <c r="A98" s="139" t="s">
        <v>321</v>
      </c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1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B98" s="131" t="s">
        <v>322</v>
      </c>
    </row>
    <row r="99" spans="1:80" s="138" customFormat="1" ht="12.75" customHeight="1" x14ac:dyDescent="0.2">
      <c r="A99" s="132" t="s">
        <v>283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32" t="s">
        <v>225</v>
      </c>
      <c r="Y99" s="133"/>
      <c r="Z99" s="133"/>
      <c r="AA99" s="133"/>
      <c r="AB99" s="133"/>
      <c r="AC99" s="133"/>
      <c r="AD99" s="133"/>
      <c r="AE99" s="133"/>
      <c r="AF99" s="133"/>
      <c r="AG99" s="133"/>
      <c r="AH99" s="134"/>
      <c r="AI99" s="135">
        <v>5.077</v>
      </c>
      <c r="AJ99" s="136"/>
      <c r="AK99" s="136"/>
      <c r="AL99" s="136"/>
      <c r="AM99" s="136"/>
      <c r="AN99" s="137"/>
      <c r="AO99" s="135">
        <v>0</v>
      </c>
      <c r="AP99" s="136"/>
      <c r="AQ99" s="136"/>
      <c r="AR99" s="136"/>
      <c r="AS99" s="136"/>
      <c r="AT99" s="137"/>
      <c r="AU99" s="135">
        <v>0</v>
      </c>
      <c r="AV99" s="136"/>
      <c r="AW99" s="136"/>
      <c r="AX99" s="136"/>
      <c r="AY99" s="136"/>
      <c r="AZ99" s="137"/>
      <c r="BA99" s="135">
        <v>0</v>
      </c>
      <c r="BB99" s="136"/>
      <c r="BC99" s="136"/>
      <c r="BD99" s="136"/>
      <c r="BE99" s="136"/>
      <c r="BF99" s="137"/>
      <c r="BG99" s="135">
        <v>0</v>
      </c>
      <c r="BH99" s="136"/>
      <c r="BI99" s="136"/>
      <c r="BJ99" s="136"/>
      <c r="BK99" s="136"/>
      <c r="BL99" s="137"/>
    </row>
    <row r="100" spans="1:80" s="138" customFormat="1" ht="12.75" customHeight="1" x14ac:dyDescent="0.2">
      <c r="A100" s="132" t="s">
        <v>323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32" t="s">
        <v>223</v>
      </c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4"/>
      <c r="AI100" s="135">
        <v>1</v>
      </c>
      <c r="AJ100" s="136"/>
      <c r="AK100" s="136"/>
      <c r="AL100" s="136"/>
      <c r="AM100" s="136"/>
      <c r="AN100" s="137"/>
      <c r="AO100" s="135">
        <v>0</v>
      </c>
      <c r="AP100" s="136"/>
      <c r="AQ100" s="136"/>
      <c r="AR100" s="136"/>
      <c r="AS100" s="136"/>
      <c r="AT100" s="137"/>
      <c r="AU100" s="135">
        <v>0</v>
      </c>
      <c r="AV100" s="136"/>
      <c r="AW100" s="136"/>
      <c r="AX100" s="136"/>
      <c r="AY100" s="136"/>
      <c r="AZ100" s="137"/>
      <c r="BA100" s="135">
        <v>0</v>
      </c>
      <c r="BB100" s="136"/>
      <c r="BC100" s="136"/>
      <c r="BD100" s="136"/>
      <c r="BE100" s="136"/>
      <c r="BF100" s="137"/>
      <c r="BG100" s="135">
        <v>0</v>
      </c>
      <c r="BH100" s="136"/>
      <c r="BI100" s="136"/>
      <c r="BJ100" s="136"/>
      <c r="BK100" s="136"/>
      <c r="BL100" s="137"/>
    </row>
    <row r="101" spans="1:80" s="8" customFormat="1" ht="12.75" customHeight="1" x14ac:dyDescent="0.2">
      <c r="A101" s="139" t="s">
        <v>324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1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B101" s="131" t="s">
        <v>325</v>
      </c>
    </row>
    <row r="102" spans="1:80" s="138" customFormat="1" ht="12.75" customHeight="1" x14ac:dyDescent="0.2">
      <c r="A102" s="132" t="s">
        <v>326</v>
      </c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4"/>
      <c r="X102" s="132" t="s">
        <v>225</v>
      </c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4"/>
      <c r="AI102" s="135">
        <v>0</v>
      </c>
      <c r="AJ102" s="136"/>
      <c r="AK102" s="136"/>
      <c r="AL102" s="136"/>
      <c r="AM102" s="136"/>
      <c r="AN102" s="137"/>
      <c r="AO102" s="135">
        <v>0</v>
      </c>
      <c r="AP102" s="136"/>
      <c r="AQ102" s="136"/>
      <c r="AR102" s="136"/>
      <c r="AS102" s="136"/>
      <c r="AT102" s="137"/>
      <c r="AU102" s="135">
        <v>0</v>
      </c>
      <c r="AV102" s="136"/>
      <c r="AW102" s="136"/>
      <c r="AX102" s="136"/>
      <c r="AY102" s="136"/>
      <c r="AZ102" s="137"/>
      <c r="BA102" s="135">
        <v>8031.5739999999996</v>
      </c>
      <c r="BB102" s="136"/>
      <c r="BC102" s="136"/>
      <c r="BD102" s="136"/>
      <c r="BE102" s="136"/>
      <c r="BF102" s="137"/>
      <c r="BG102" s="135">
        <v>5669.6329999999998</v>
      </c>
      <c r="BH102" s="136"/>
      <c r="BI102" s="136"/>
      <c r="BJ102" s="136"/>
      <c r="BK102" s="136"/>
      <c r="BL102" s="137"/>
    </row>
    <row r="103" spans="1:80" s="8" customFormat="1" ht="25.5" customHeight="1" x14ac:dyDescent="0.2">
      <c r="A103" s="139" t="s">
        <v>327</v>
      </c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1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B103" s="131" t="s">
        <v>328</v>
      </c>
    </row>
    <row r="104" spans="1:80" s="138" customFormat="1" ht="12.75" customHeight="1" x14ac:dyDescent="0.2">
      <c r="A104" s="132" t="s">
        <v>329</v>
      </c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4"/>
      <c r="X104" s="132" t="s">
        <v>223</v>
      </c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4"/>
      <c r="AI104" s="135">
        <v>0</v>
      </c>
      <c r="AJ104" s="136"/>
      <c r="AK104" s="136"/>
      <c r="AL104" s="136"/>
      <c r="AM104" s="136"/>
      <c r="AN104" s="137"/>
      <c r="AO104" s="135">
        <v>1</v>
      </c>
      <c r="AP104" s="136"/>
      <c r="AQ104" s="136"/>
      <c r="AR104" s="136"/>
      <c r="AS104" s="136"/>
      <c r="AT104" s="137"/>
      <c r="AU104" s="135">
        <v>0</v>
      </c>
      <c r="AV104" s="136"/>
      <c r="AW104" s="136"/>
      <c r="AX104" s="136"/>
      <c r="AY104" s="136"/>
      <c r="AZ104" s="137"/>
      <c r="BA104" s="135">
        <v>0</v>
      </c>
      <c r="BB104" s="136"/>
      <c r="BC104" s="136"/>
      <c r="BD104" s="136"/>
      <c r="BE104" s="136"/>
      <c r="BF104" s="137"/>
      <c r="BG104" s="135">
        <v>0</v>
      </c>
      <c r="BH104" s="136"/>
      <c r="BI104" s="136"/>
      <c r="BJ104" s="136"/>
      <c r="BK104" s="136"/>
      <c r="BL104" s="137"/>
    </row>
    <row r="105" spans="1:80" s="138" customFormat="1" ht="12.75" customHeight="1" x14ac:dyDescent="0.2">
      <c r="A105" s="132" t="s">
        <v>330</v>
      </c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4"/>
      <c r="X105" s="132" t="s">
        <v>223</v>
      </c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4"/>
      <c r="AI105" s="135">
        <v>0</v>
      </c>
      <c r="AJ105" s="136"/>
      <c r="AK105" s="136"/>
      <c r="AL105" s="136"/>
      <c r="AM105" s="136"/>
      <c r="AN105" s="137"/>
      <c r="AO105" s="135">
        <v>12</v>
      </c>
      <c r="AP105" s="136"/>
      <c r="AQ105" s="136"/>
      <c r="AR105" s="136"/>
      <c r="AS105" s="136"/>
      <c r="AT105" s="137"/>
      <c r="AU105" s="135">
        <v>0</v>
      </c>
      <c r="AV105" s="136"/>
      <c r="AW105" s="136"/>
      <c r="AX105" s="136"/>
      <c r="AY105" s="136"/>
      <c r="AZ105" s="137"/>
      <c r="BA105" s="135">
        <v>0</v>
      </c>
      <c r="BB105" s="136"/>
      <c r="BC105" s="136"/>
      <c r="BD105" s="136"/>
      <c r="BE105" s="136"/>
      <c r="BF105" s="137"/>
      <c r="BG105" s="135">
        <v>0</v>
      </c>
      <c r="BH105" s="136"/>
      <c r="BI105" s="136"/>
      <c r="BJ105" s="136"/>
      <c r="BK105" s="136"/>
      <c r="BL105" s="137"/>
    </row>
    <row r="106" spans="1:80" s="138" customFormat="1" ht="12.75" customHeight="1" x14ac:dyDescent="0.2">
      <c r="A106" s="132" t="s">
        <v>331</v>
      </c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4"/>
      <c r="X106" s="132" t="s">
        <v>223</v>
      </c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4"/>
      <c r="AI106" s="135">
        <v>0</v>
      </c>
      <c r="AJ106" s="136"/>
      <c r="AK106" s="136"/>
      <c r="AL106" s="136"/>
      <c r="AM106" s="136"/>
      <c r="AN106" s="137"/>
      <c r="AO106" s="135">
        <v>10</v>
      </c>
      <c r="AP106" s="136"/>
      <c r="AQ106" s="136"/>
      <c r="AR106" s="136"/>
      <c r="AS106" s="136"/>
      <c r="AT106" s="137"/>
      <c r="AU106" s="135">
        <v>0</v>
      </c>
      <c r="AV106" s="136"/>
      <c r="AW106" s="136"/>
      <c r="AX106" s="136"/>
      <c r="AY106" s="136"/>
      <c r="AZ106" s="137"/>
      <c r="BA106" s="135">
        <v>0</v>
      </c>
      <c r="BB106" s="136"/>
      <c r="BC106" s="136"/>
      <c r="BD106" s="136"/>
      <c r="BE106" s="136"/>
      <c r="BF106" s="137"/>
      <c r="BG106" s="135">
        <v>0</v>
      </c>
      <c r="BH106" s="136"/>
      <c r="BI106" s="136"/>
      <c r="BJ106" s="136"/>
      <c r="BK106" s="136"/>
      <c r="BL106" s="137"/>
    </row>
    <row r="107" spans="1:80" s="138" customFormat="1" ht="12.75" customHeight="1" x14ac:dyDescent="0.2">
      <c r="A107" s="132" t="s">
        <v>332</v>
      </c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4"/>
      <c r="X107" s="132" t="s">
        <v>225</v>
      </c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4"/>
      <c r="AI107" s="135">
        <v>0</v>
      </c>
      <c r="AJ107" s="136"/>
      <c r="AK107" s="136"/>
      <c r="AL107" s="136"/>
      <c r="AM107" s="136"/>
      <c r="AN107" s="137"/>
      <c r="AO107" s="135">
        <v>2155.86</v>
      </c>
      <c r="AP107" s="136"/>
      <c r="AQ107" s="136"/>
      <c r="AR107" s="136"/>
      <c r="AS107" s="136"/>
      <c r="AT107" s="137"/>
      <c r="AU107" s="135">
        <v>0</v>
      </c>
      <c r="AV107" s="136"/>
      <c r="AW107" s="136"/>
      <c r="AX107" s="136"/>
      <c r="AY107" s="136"/>
      <c r="AZ107" s="137"/>
      <c r="BA107" s="135">
        <v>0</v>
      </c>
      <c r="BB107" s="136"/>
      <c r="BC107" s="136"/>
      <c r="BD107" s="136"/>
      <c r="BE107" s="136"/>
      <c r="BF107" s="137"/>
      <c r="BG107" s="135">
        <v>0</v>
      </c>
      <c r="BH107" s="136"/>
      <c r="BI107" s="136"/>
      <c r="BJ107" s="136"/>
      <c r="BK107" s="136"/>
      <c r="BL107" s="137"/>
    </row>
    <row r="108" spans="1:80" s="138" customFormat="1" ht="12.75" customHeight="1" x14ac:dyDescent="0.2">
      <c r="A108" s="132" t="s">
        <v>333</v>
      </c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4"/>
      <c r="X108" s="132" t="s">
        <v>241</v>
      </c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4"/>
      <c r="AI108" s="135">
        <v>0</v>
      </c>
      <c r="AJ108" s="136"/>
      <c r="AK108" s="136"/>
      <c r="AL108" s="136"/>
      <c r="AM108" s="136"/>
      <c r="AN108" s="137"/>
      <c r="AO108" s="135">
        <v>10</v>
      </c>
      <c r="AP108" s="136"/>
      <c r="AQ108" s="136"/>
      <c r="AR108" s="136"/>
      <c r="AS108" s="136"/>
      <c r="AT108" s="137"/>
      <c r="AU108" s="135">
        <v>0</v>
      </c>
      <c r="AV108" s="136"/>
      <c r="AW108" s="136"/>
      <c r="AX108" s="136"/>
      <c r="AY108" s="136"/>
      <c r="AZ108" s="137"/>
      <c r="BA108" s="135">
        <v>0</v>
      </c>
      <c r="BB108" s="136"/>
      <c r="BC108" s="136"/>
      <c r="BD108" s="136"/>
      <c r="BE108" s="136"/>
      <c r="BF108" s="137"/>
      <c r="BG108" s="135">
        <v>0</v>
      </c>
      <c r="BH108" s="136"/>
      <c r="BI108" s="136"/>
      <c r="BJ108" s="136"/>
      <c r="BK108" s="136"/>
      <c r="BL108" s="137"/>
    </row>
    <row r="109" spans="1:80" s="138" customFormat="1" ht="25.5" customHeight="1" x14ac:dyDescent="0.2">
      <c r="A109" s="132" t="s">
        <v>334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4"/>
      <c r="X109" s="132" t="s">
        <v>241</v>
      </c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4"/>
      <c r="AI109" s="135">
        <v>0</v>
      </c>
      <c r="AJ109" s="136"/>
      <c r="AK109" s="136"/>
      <c r="AL109" s="136"/>
      <c r="AM109" s="136"/>
      <c r="AN109" s="137"/>
      <c r="AO109" s="135">
        <v>0</v>
      </c>
      <c r="AP109" s="136"/>
      <c r="AQ109" s="136"/>
      <c r="AR109" s="136"/>
      <c r="AS109" s="136"/>
      <c r="AT109" s="137"/>
      <c r="AU109" s="135">
        <v>0</v>
      </c>
      <c r="AV109" s="136"/>
      <c r="AW109" s="136"/>
      <c r="AX109" s="136"/>
      <c r="AY109" s="136"/>
      <c r="AZ109" s="137"/>
      <c r="BA109" s="135">
        <v>0</v>
      </c>
      <c r="BB109" s="136"/>
      <c r="BC109" s="136"/>
      <c r="BD109" s="136"/>
      <c r="BE109" s="136"/>
      <c r="BF109" s="137"/>
      <c r="BG109" s="135">
        <v>0</v>
      </c>
      <c r="BH109" s="136"/>
      <c r="BI109" s="136"/>
      <c r="BJ109" s="136"/>
      <c r="BK109" s="136"/>
      <c r="BL109" s="137"/>
    </row>
    <row r="110" spans="1:80" s="138" customFormat="1" ht="12.75" customHeight="1" x14ac:dyDescent="0.2">
      <c r="A110" s="132" t="s">
        <v>335</v>
      </c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4"/>
      <c r="X110" s="132" t="s">
        <v>225</v>
      </c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4"/>
      <c r="AI110" s="135">
        <v>0</v>
      </c>
      <c r="AJ110" s="136"/>
      <c r="AK110" s="136"/>
      <c r="AL110" s="136"/>
      <c r="AM110" s="136"/>
      <c r="AN110" s="137"/>
      <c r="AO110" s="135">
        <v>175.58600000000001</v>
      </c>
      <c r="AP110" s="136"/>
      <c r="AQ110" s="136"/>
      <c r="AR110" s="136"/>
      <c r="AS110" s="136"/>
      <c r="AT110" s="137"/>
      <c r="AU110" s="135">
        <v>0</v>
      </c>
      <c r="AV110" s="136"/>
      <c r="AW110" s="136"/>
      <c r="AX110" s="136"/>
      <c r="AY110" s="136"/>
      <c r="AZ110" s="137"/>
      <c r="BA110" s="135">
        <v>0</v>
      </c>
      <c r="BB110" s="136"/>
      <c r="BC110" s="136"/>
      <c r="BD110" s="136"/>
      <c r="BE110" s="136"/>
      <c r="BF110" s="137"/>
      <c r="BG110" s="135">
        <v>0</v>
      </c>
      <c r="BH110" s="136"/>
      <c r="BI110" s="136"/>
      <c r="BJ110" s="136"/>
      <c r="BK110" s="136"/>
      <c r="BL110" s="137"/>
    </row>
    <row r="111" spans="1:80" s="8" customFormat="1" ht="12.75" customHeight="1" x14ac:dyDescent="0.2">
      <c r="A111" s="139" t="s">
        <v>336</v>
      </c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1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B111" s="131" t="s">
        <v>337</v>
      </c>
    </row>
    <row r="112" spans="1:80" s="138" customFormat="1" ht="12.75" customHeight="1" x14ac:dyDescent="0.2">
      <c r="A112" s="132" t="s">
        <v>338</v>
      </c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4"/>
      <c r="X112" s="132" t="s">
        <v>223</v>
      </c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4"/>
      <c r="AI112" s="135">
        <v>0</v>
      </c>
      <c r="AJ112" s="136"/>
      <c r="AK112" s="136"/>
      <c r="AL112" s="136"/>
      <c r="AM112" s="136"/>
      <c r="AN112" s="137"/>
      <c r="AO112" s="135">
        <v>1</v>
      </c>
      <c r="AP112" s="136"/>
      <c r="AQ112" s="136"/>
      <c r="AR112" s="136"/>
      <c r="AS112" s="136"/>
      <c r="AT112" s="137"/>
      <c r="AU112" s="135">
        <v>0</v>
      </c>
      <c r="AV112" s="136"/>
      <c r="AW112" s="136"/>
      <c r="AX112" s="136"/>
      <c r="AY112" s="136"/>
      <c r="AZ112" s="137"/>
      <c r="BA112" s="135">
        <v>0</v>
      </c>
      <c r="BB112" s="136"/>
      <c r="BC112" s="136"/>
      <c r="BD112" s="136"/>
      <c r="BE112" s="136"/>
      <c r="BF112" s="137"/>
      <c r="BG112" s="135">
        <v>0</v>
      </c>
      <c r="BH112" s="136"/>
      <c r="BI112" s="136"/>
      <c r="BJ112" s="136"/>
      <c r="BK112" s="136"/>
      <c r="BL112" s="137"/>
    </row>
    <row r="113" spans="1:80" s="138" customFormat="1" ht="12.75" customHeight="1" x14ac:dyDescent="0.2">
      <c r="A113" s="132" t="s">
        <v>339</v>
      </c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4"/>
      <c r="X113" s="132" t="s">
        <v>225</v>
      </c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4"/>
      <c r="AI113" s="135">
        <v>0</v>
      </c>
      <c r="AJ113" s="136"/>
      <c r="AK113" s="136"/>
      <c r="AL113" s="136"/>
      <c r="AM113" s="136"/>
      <c r="AN113" s="137"/>
      <c r="AO113" s="135">
        <v>750</v>
      </c>
      <c r="AP113" s="136"/>
      <c r="AQ113" s="136"/>
      <c r="AR113" s="136"/>
      <c r="AS113" s="136"/>
      <c r="AT113" s="137"/>
      <c r="AU113" s="135">
        <v>0</v>
      </c>
      <c r="AV113" s="136"/>
      <c r="AW113" s="136"/>
      <c r="AX113" s="136"/>
      <c r="AY113" s="136"/>
      <c r="AZ113" s="137"/>
      <c r="BA113" s="135">
        <v>0</v>
      </c>
      <c r="BB113" s="136"/>
      <c r="BC113" s="136"/>
      <c r="BD113" s="136"/>
      <c r="BE113" s="136"/>
      <c r="BF113" s="137"/>
      <c r="BG113" s="135">
        <v>0</v>
      </c>
      <c r="BH113" s="136"/>
      <c r="BI113" s="136"/>
      <c r="BJ113" s="136"/>
      <c r="BK113" s="136"/>
      <c r="BL113" s="137"/>
    </row>
    <row r="114" spans="1:80" s="138" customFormat="1" ht="12.75" customHeight="1" x14ac:dyDescent="0.2">
      <c r="A114" s="132" t="s">
        <v>340</v>
      </c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4"/>
      <c r="X114" s="132" t="s">
        <v>225</v>
      </c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4"/>
      <c r="AI114" s="135">
        <v>0</v>
      </c>
      <c r="AJ114" s="136"/>
      <c r="AK114" s="136"/>
      <c r="AL114" s="136"/>
      <c r="AM114" s="136"/>
      <c r="AN114" s="137"/>
      <c r="AO114" s="135">
        <v>750</v>
      </c>
      <c r="AP114" s="136"/>
      <c r="AQ114" s="136"/>
      <c r="AR114" s="136"/>
      <c r="AS114" s="136"/>
      <c r="AT114" s="137"/>
      <c r="AU114" s="135">
        <v>0</v>
      </c>
      <c r="AV114" s="136"/>
      <c r="AW114" s="136"/>
      <c r="AX114" s="136"/>
      <c r="AY114" s="136"/>
      <c r="AZ114" s="137"/>
      <c r="BA114" s="135">
        <v>0</v>
      </c>
      <c r="BB114" s="136"/>
      <c r="BC114" s="136"/>
      <c r="BD114" s="136"/>
      <c r="BE114" s="136"/>
      <c r="BF114" s="137"/>
      <c r="BG114" s="135">
        <v>0</v>
      </c>
      <c r="BH114" s="136"/>
      <c r="BI114" s="136"/>
      <c r="BJ114" s="136"/>
      <c r="BK114" s="136"/>
      <c r="BL114" s="137"/>
    </row>
    <row r="115" spans="1:80" s="8" customFormat="1" ht="12.75" customHeight="1" x14ac:dyDescent="0.2">
      <c r="A115" s="139" t="s">
        <v>341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1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B115" s="131" t="s">
        <v>342</v>
      </c>
    </row>
    <row r="116" spans="1:80" s="138" customFormat="1" ht="12.75" customHeight="1" x14ac:dyDescent="0.2">
      <c r="A116" s="132" t="s">
        <v>343</v>
      </c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4"/>
      <c r="X116" s="132" t="s">
        <v>225</v>
      </c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4"/>
      <c r="AI116" s="135">
        <v>15472.07</v>
      </c>
      <c r="AJ116" s="136"/>
      <c r="AK116" s="136"/>
      <c r="AL116" s="136"/>
      <c r="AM116" s="136"/>
      <c r="AN116" s="137"/>
      <c r="AO116" s="135">
        <v>16000</v>
      </c>
      <c r="AP116" s="136"/>
      <c r="AQ116" s="136"/>
      <c r="AR116" s="136"/>
      <c r="AS116" s="136"/>
      <c r="AT116" s="137"/>
      <c r="AU116" s="135">
        <v>10000</v>
      </c>
      <c r="AV116" s="136"/>
      <c r="AW116" s="136"/>
      <c r="AX116" s="136"/>
      <c r="AY116" s="136"/>
      <c r="AZ116" s="137"/>
      <c r="BA116" s="135">
        <v>0</v>
      </c>
      <c r="BB116" s="136"/>
      <c r="BC116" s="136"/>
      <c r="BD116" s="136"/>
      <c r="BE116" s="136"/>
      <c r="BF116" s="137"/>
      <c r="BG116" s="135">
        <v>0</v>
      </c>
      <c r="BH116" s="136"/>
      <c r="BI116" s="136"/>
      <c r="BJ116" s="136"/>
      <c r="BK116" s="136"/>
      <c r="BL116" s="137"/>
    </row>
    <row r="117" spans="1:80" s="138" customFormat="1" ht="12.75" customHeight="1" x14ac:dyDescent="0.2">
      <c r="A117" s="132" t="s">
        <v>312</v>
      </c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4"/>
      <c r="X117" s="132" t="s">
        <v>223</v>
      </c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4"/>
      <c r="AI117" s="135">
        <v>1</v>
      </c>
      <c r="AJ117" s="136"/>
      <c r="AK117" s="136"/>
      <c r="AL117" s="136"/>
      <c r="AM117" s="136"/>
      <c r="AN117" s="137"/>
      <c r="AO117" s="135">
        <v>1</v>
      </c>
      <c r="AP117" s="136"/>
      <c r="AQ117" s="136"/>
      <c r="AR117" s="136"/>
      <c r="AS117" s="136"/>
      <c r="AT117" s="137"/>
      <c r="AU117" s="135">
        <v>1</v>
      </c>
      <c r="AV117" s="136"/>
      <c r="AW117" s="136"/>
      <c r="AX117" s="136"/>
      <c r="AY117" s="136"/>
      <c r="AZ117" s="137"/>
      <c r="BA117" s="135">
        <v>0</v>
      </c>
      <c r="BB117" s="136"/>
      <c r="BC117" s="136"/>
      <c r="BD117" s="136"/>
      <c r="BE117" s="136"/>
      <c r="BF117" s="137"/>
      <c r="BG117" s="135">
        <v>0</v>
      </c>
      <c r="BH117" s="136"/>
      <c r="BI117" s="136"/>
      <c r="BJ117" s="136"/>
      <c r="BK117" s="136"/>
      <c r="BL117" s="137"/>
    </row>
    <row r="118" spans="1:80" s="138" customFormat="1" ht="12.75" customHeight="1" x14ac:dyDescent="0.2">
      <c r="A118" s="132" t="s">
        <v>313</v>
      </c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4"/>
      <c r="X118" s="132" t="s">
        <v>225</v>
      </c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4"/>
      <c r="AI118" s="135">
        <v>15472.07</v>
      </c>
      <c r="AJ118" s="136"/>
      <c r="AK118" s="136"/>
      <c r="AL118" s="136"/>
      <c r="AM118" s="136"/>
      <c r="AN118" s="137"/>
      <c r="AO118" s="135">
        <v>16000</v>
      </c>
      <c r="AP118" s="136"/>
      <c r="AQ118" s="136"/>
      <c r="AR118" s="136"/>
      <c r="AS118" s="136"/>
      <c r="AT118" s="137"/>
      <c r="AU118" s="135">
        <v>10000</v>
      </c>
      <c r="AV118" s="136"/>
      <c r="AW118" s="136"/>
      <c r="AX118" s="136"/>
      <c r="AY118" s="136"/>
      <c r="AZ118" s="137"/>
      <c r="BA118" s="135">
        <v>0</v>
      </c>
      <c r="BB118" s="136"/>
      <c r="BC118" s="136"/>
      <c r="BD118" s="136"/>
      <c r="BE118" s="136"/>
      <c r="BF118" s="137"/>
      <c r="BG118" s="135">
        <v>0</v>
      </c>
      <c r="BH118" s="136"/>
      <c r="BI118" s="136"/>
      <c r="BJ118" s="136"/>
      <c r="BK118" s="136"/>
      <c r="BL118" s="137"/>
    </row>
    <row r="119" spans="1:80" s="138" customFormat="1" ht="12.75" customHeight="1" x14ac:dyDescent="0.2">
      <c r="A119" s="132" t="s">
        <v>344</v>
      </c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4"/>
      <c r="X119" s="132" t="s">
        <v>245</v>
      </c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4"/>
      <c r="AI119" s="135">
        <v>0</v>
      </c>
      <c r="AJ119" s="136"/>
      <c r="AK119" s="136"/>
      <c r="AL119" s="136"/>
      <c r="AM119" s="136"/>
      <c r="AN119" s="137"/>
      <c r="AO119" s="135">
        <v>0</v>
      </c>
      <c r="AP119" s="136"/>
      <c r="AQ119" s="136"/>
      <c r="AR119" s="136"/>
      <c r="AS119" s="136"/>
      <c r="AT119" s="137"/>
      <c r="AU119" s="135">
        <v>0</v>
      </c>
      <c r="AV119" s="136"/>
      <c r="AW119" s="136"/>
      <c r="AX119" s="136"/>
      <c r="AY119" s="136"/>
      <c r="AZ119" s="137"/>
      <c r="BA119" s="135">
        <v>0</v>
      </c>
      <c r="BB119" s="136"/>
      <c r="BC119" s="136"/>
      <c r="BD119" s="136"/>
      <c r="BE119" s="136"/>
      <c r="BF119" s="137"/>
      <c r="BG119" s="135">
        <v>0</v>
      </c>
      <c r="BH119" s="136"/>
      <c r="BI119" s="136"/>
      <c r="BJ119" s="136"/>
      <c r="BK119" s="136"/>
      <c r="BL119" s="137"/>
    </row>
    <row r="120" spans="1:80" s="8" customFormat="1" ht="12.75" customHeight="1" x14ac:dyDescent="0.2">
      <c r="A120" s="139" t="s">
        <v>345</v>
      </c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1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B120" s="131" t="s">
        <v>346</v>
      </c>
    </row>
    <row r="121" spans="1:80" s="138" customFormat="1" ht="12.75" customHeight="1" x14ac:dyDescent="0.2">
      <c r="A121" s="132" t="s">
        <v>283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4"/>
      <c r="X121" s="132" t="s">
        <v>225</v>
      </c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4"/>
      <c r="AI121" s="135">
        <v>0</v>
      </c>
      <c r="AJ121" s="136"/>
      <c r="AK121" s="136"/>
      <c r="AL121" s="136"/>
      <c r="AM121" s="136"/>
      <c r="AN121" s="137"/>
      <c r="AO121" s="135">
        <v>5000</v>
      </c>
      <c r="AP121" s="136"/>
      <c r="AQ121" s="136"/>
      <c r="AR121" s="136"/>
      <c r="AS121" s="136"/>
      <c r="AT121" s="137"/>
      <c r="AU121" s="135">
        <v>0</v>
      </c>
      <c r="AV121" s="136"/>
      <c r="AW121" s="136"/>
      <c r="AX121" s="136"/>
      <c r="AY121" s="136"/>
      <c r="AZ121" s="137"/>
      <c r="BA121" s="135">
        <v>0</v>
      </c>
      <c r="BB121" s="136"/>
      <c r="BC121" s="136"/>
      <c r="BD121" s="136"/>
      <c r="BE121" s="136"/>
      <c r="BF121" s="137"/>
      <c r="BG121" s="135">
        <v>0</v>
      </c>
      <c r="BH121" s="136"/>
      <c r="BI121" s="136"/>
      <c r="BJ121" s="136"/>
      <c r="BK121" s="136"/>
      <c r="BL121" s="137"/>
    </row>
    <row r="122" spans="1:80" s="138" customFormat="1" ht="12.75" customHeight="1" x14ac:dyDescent="0.2">
      <c r="A122" s="132" t="s">
        <v>312</v>
      </c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4"/>
      <c r="X122" s="132" t="s">
        <v>223</v>
      </c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4"/>
      <c r="AI122" s="135">
        <v>0</v>
      </c>
      <c r="AJ122" s="136"/>
      <c r="AK122" s="136"/>
      <c r="AL122" s="136"/>
      <c r="AM122" s="136"/>
      <c r="AN122" s="137"/>
      <c r="AO122" s="135">
        <v>4</v>
      </c>
      <c r="AP122" s="136"/>
      <c r="AQ122" s="136"/>
      <c r="AR122" s="136"/>
      <c r="AS122" s="136"/>
      <c r="AT122" s="137"/>
      <c r="AU122" s="135">
        <v>0</v>
      </c>
      <c r="AV122" s="136"/>
      <c r="AW122" s="136"/>
      <c r="AX122" s="136"/>
      <c r="AY122" s="136"/>
      <c r="AZ122" s="137"/>
      <c r="BA122" s="135">
        <v>0</v>
      </c>
      <c r="BB122" s="136"/>
      <c r="BC122" s="136"/>
      <c r="BD122" s="136"/>
      <c r="BE122" s="136"/>
      <c r="BF122" s="137"/>
      <c r="BG122" s="135">
        <v>0</v>
      </c>
      <c r="BH122" s="136"/>
      <c r="BI122" s="136"/>
      <c r="BJ122" s="136"/>
      <c r="BK122" s="136"/>
      <c r="BL122" s="137"/>
    </row>
    <row r="123" spans="1:80" s="138" customFormat="1" ht="12.75" customHeight="1" x14ac:dyDescent="0.2">
      <c r="A123" s="132" t="s">
        <v>347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4"/>
      <c r="X123" s="132" t="s">
        <v>225</v>
      </c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4"/>
      <c r="AI123" s="135">
        <v>0</v>
      </c>
      <c r="AJ123" s="136"/>
      <c r="AK123" s="136"/>
      <c r="AL123" s="136"/>
      <c r="AM123" s="136"/>
      <c r="AN123" s="137"/>
      <c r="AO123" s="135">
        <v>1250</v>
      </c>
      <c r="AP123" s="136"/>
      <c r="AQ123" s="136"/>
      <c r="AR123" s="136"/>
      <c r="AS123" s="136"/>
      <c r="AT123" s="137"/>
      <c r="AU123" s="135">
        <v>0</v>
      </c>
      <c r="AV123" s="136"/>
      <c r="AW123" s="136"/>
      <c r="AX123" s="136"/>
      <c r="AY123" s="136"/>
      <c r="AZ123" s="137"/>
      <c r="BA123" s="135">
        <v>0</v>
      </c>
      <c r="BB123" s="136"/>
      <c r="BC123" s="136"/>
      <c r="BD123" s="136"/>
      <c r="BE123" s="136"/>
      <c r="BF123" s="137"/>
      <c r="BG123" s="135">
        <v>0</v>
      </c>
      <c r="BH123" s="136"/>
      <c r="BI123" s="136"/>
      <c r="BJ123" s="136"/>
      <c r="BK123" s="136"/>
      <c r="BL123" s="137"/>
    </row>
    <row r="124" spans="1:80" s="8" customFormat="1" ht="12.75" customHeight="1" x14ac:dyDescent="0.2">
      <c r="A124" s="139" t="s">
        <v>348</v>
      </c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1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B124" s="131" t="s">
        <v>349</v>
      </c>
    </row>
    <row r="125" spans="1:80" s="138" customFormat="1" ht="25.5" customHeight="1" x14ac:dyDescent="0.2">
      <c r="A125" s="132" t="s">
        <v>350</v>
      </c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4"/>
      <c r="X125" s="132" t="s">
        <v>223</v>
      </c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4"/>
      <c r="AI125" s="135">
        <v>1</v>
      </c>
      <c r="AJ125" s="136"/>
      <c r="AK125" s="136"/>
      <c r="AL125" s="136"/>
      <c r="AM125" s="136"/>
      <c r="AN125" s="137"/>
      <c r="AO125" s="135">
        <v>1</v>
      </c>
      <c r="AP125" s="136"/>
      <c r="AQ125" s="136"/>
      <c r="AR125" s="136"/>
      <c r="AS125" s="136"/>
      <c r="AT125" s="137"/>
      <c r="AU125" s="135">
        <v>1</v>
      </c>
      <c r="AV125" s="136"/>
      <c r="AW125" s="136"/>
      <c r="AX125" s="136"/>
      <c r="AY125" s="136"/>
      <c r="AZ125" s="137"/>
      <c r="BA125" s="135">
        <v>1</v>
      </c>
      <c r="BB125" s="136"/>
      <c r="BC125" s="136"/>
      <c r="BD125" s="136"/>
      <c r="BE125" s="136"/>
      <c r="BF125" s="137"/>
      <c r="BG125" s="135">
        <v>1</v>
      </c>
      <c r="BH125" s="136"/>
      <c r="BI125" s="136"/>
      <c r="BJ125" s="136"/>
      <c r="BK125" s="136"/>
      <c r="BL125" s="137"/>
    </row>
    <row r="126" spans="1:80" s="138" customFormat="1" ht="12.75" customHeight="1" x14ac:dyDescent="0.2">
      <c r="A126" s="132" t="s">
        <v>351</v>
      </c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4"/>
      <c r="X126" s="132" t="s">
        <v>241</v>
      </c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4"/>
      <c r="AI126" s="135">
        <v>133</v>
      </c>
      <c r="AJ126" s="136"/>
      <c r="AK126" s="136"/>
      <c r="AL126" s="136"/>
      <c r="AM126" s="136"/>
      <c r="AN126" s="137"/>
      <c r="AO126" s="135">
        <v>234</v>
      </c>
      <c r="AP126" s="136"/>
      <c r="AQ126" s="136"/>
      <c r="AR126" s="136"/>
      <c r="AS126" s="136"/>
      <c r="AT126" s="137"/>
      <c r="AU126" s="135">
        <v>234</v>
      </c>
      <c r="AV126" s="136"/>
      <c r="AW126" s="136"/>
      <c r="AX126" s="136"/>
      <c r="AY126" s="136"/>
      <c r="AZ126" s="137"/>
      <c r="BA126" s="135">
        <v>234</v>
      </c>
      <c r="BB126" s="136"/>
      <c r="BC126" s="136"/>
      <c r="BD126" s="136"/>
      <c r="BE126" s="136"/>
      <c r="BF126" s="137"/>
      <c r="BG126" s="135">
        <v>234</v>
      </c>
      <c r="BH126" s="136"/>
      <c r="BI126" s="136"/>
      <c r="BJ126" s="136"/>
      <c r="BK126" s="136"/>
      <c r="BL126" s="137"/>
    </row>
    <row r="127" spans="1:80" s="138" customFormat="1" ht="12.75" customHeight="1" x14ac:dyDescent="0.2">
      <c r="A127" s="132" t="s">
        <v>352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4"/>
      <c r="X127" s="132" t="s">
        <v>225</v>
      </c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4"/>
      <c r="AI127" s="135">
        <v>303.41399999999999</v>
      </c>
      <c r="AJ127" s="136"/>
      <c r="AK127" s="136"/>
      <c r="AL127" s="136"/>
      <c r="AM127" s="136"/>
      <c r="AN127" s="137"/>
      <c r="AO127" s="135">
        <v>410.26299999999998</v>
      </c>
      <c r="AP127" s="136"/>
      <c r="AQ127" s="136"/>
      <c r="AR127" s="136"/>
      <c r="AS127" s="136"/>
      <c r="AT127" s="137"/>
      <c r="AU127" s="135">
        <v>393.65300000000002</v>
      </c>
      <c r="AV127" s="136"/>
      <c r="AW127" s="136"/>
      <c r="AX127" s="136"/>
      <c r="AY127" s="136"/>
      <c r="AZ127" s="137"/>
      <c r="BA127" s="135">
        <v>414.517</v>
      </c>
      <c r="BB127" s="136"/>
      <c r="BC127" s="136"/>
      <c r="BD127" s="136"/>
      <c r="BE127" s="136"/>
      <c r="BF127" s="137"/>
      <c r="BG127" s="135">
        <v>435.24200000000002</v>
      </c>
      <c r="BH127" s="136"/>
      <c r="BI127" s="136"/>
      <c r="BJ127" s="136"/>
      <c r="BK127" s="136"/>
      <c r="BL127" s="137"/>
    </row>
    <row r="128" spans="1:80" s="8" customFormat="1" ht="12.75" customHeight="1" x14ac:dyDescent="0.2">
      <c r="A128" s="139" t="s">
        <v>353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1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B128" s="131" t="s">
        <v>354</v>
      </c>
    </row>
    <row r="129" spans="1:80" s="138" customFormat="1" ht="12.75" customHeight="1" x14ac:dyDescent="0.2">
      <c r="A129" s="132" t="s">
        <v>288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4"/>
      <c r="X129" s="132" t="s">
        <v>225</v>
      </c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4"/>
      <c r="AI129" s="135">
        <v>1334.0340000000001</v>
      </c>
      <c r="AJ129" s="136"/>
      <c r="AK129" s="136"/>
      <c r="AL129" s="136"/>
      <c r="AM129" s="136"/>
      <c r="AN129" s="137"/>
      <c r="AO129" s="135">
        <v>1528.51</v>
      </c>
      <c r="AP129" s="136"/>
      <c r="AQ129" s="136"/>
      <c r="AR129" s="136"/>
      <c r="AS129" s="136"/>
      <c r="AT129" s="137"/>
      <c r="AU129" s="135">
        <v>1794.29</v>
      </c>
      <c r="AV129" s="136"/>
      <c r="AW129" s="136"/>
      <c r="AX129" s="136"/>
      <c r="AY129" s="136"/>
      <c r="AZ129" s="137"/>
      <c r="BA129" s="135">
        <v>1889.3879999999999</v>
      </c>
      <c r="BB129" s="136"/>
      <c r="BC129" s="136"/>
      <c r="BD129" s="136"/>
      <c r="BE129" s="136"/>
      <c r="BF129" s="137"/>
      <c r="BG129" s="135">
        <v>1983.857</v>
      </c>
      <c r="BH129" s="136"/>
      <c r="BI129" s="136"/>
      <c r="BJ129" s="136"/>
      <c r="BK129" s="136"/>
      <c r="BL129" s="137"/>
    </row>
    <row r="130" spans="1:80" s="138" customFormat="1" ht="12.75" customHeight="1" x14ac:dyDescent="0.2">
      <c r="A130" s="132" t="s">
        <v>355</v>
      </c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4"/>
      <c r="X130" s="132" t="s">
        <v>223</v>
      </c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4"/>
      <c r="AI130" s="135">
        <v>54</v>
      </c>
      <c r="AJ130" s="136"/>
      <c r="AK130" s="136"/>
      <c r="AL130" s="136"/>
      <c r="AM130" s="136"/>
      <c r="AN130" s="137"/>
      <c r="AO130" s="135">
        <v>54</v>
      </c>
      <c r="AP130" s="136"/>
      <c r="AQ130" s="136"/>
      <c r="AR130" s="136"/>
      <c r="AS130" s="136"/>
      <c r="AT130" s="137"/>
      <c r="AU130" s="135">
        <v>55</v>
      </c>
      <c r="AV130" s="136"/>
      <c r="AW130" s="136"/>
      <c r="AX130" s="136"/>
      <c r="AY130" s="136"/>
      <c r="AZ130" s="137"/>
      <c r="BA130" s="135">
        <v>55</v>
      </c>
      <c r="BB130" s="136"/>
      <c r="BC130" s="136"/>
      <c r="BD130" s="136"/>
      <c r="BE130" s="136"/>
      <c r="BF130" s="137"/>
      <c r="BG130" s="135">
        <v>55</v>
      </c>
      <c r="BH130" s="136"/>
      <c r="BI130" s="136"/>
      <c r="BJ130" s="136"/>
      <c r="BK130" s="136"/>
      <c r="BL130" s="137"/>
    </row>
    <row r="131" spans="1:80" s="138" customFormat="1" ht="12.75" customHeight="1" x14ac:dyDescent="0.2">
      <c r="A131" s="132" t="s">
        <v>356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4"/>
      <c r="X131" s="132" t="s">
        <v>225</v>
      </c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4"/>
      <c r="AI131" s="135">
        <v>24.7</v>
      </c>
      <c r="AJ131" s="136"/>
      <c r="AK131" s="136"/>
      <c r="AL131" s="136"/>
      <c r="AM131" s="136"/>
      <c r="AN131" s="137"/>
      <c r="AO131" s="135">
        <v>28.286999999999999</v>
      </c>
      <c r="AP131" s="136"/>
      <c r="AQ131" s="136"/>
      <c r="AR131" s="136"/>
      <c r="AS131" s="136"/>
      <c r="AT131" s="137"/>
      <c r="AU131" s="135">
        <v>32.622999999999998</v>
      </c>
      <c r="AV131" s="136"/>
      <c r="AW131" s="136"/>
      <c r="AX131" s="136"/>
      <c r="AY131" s="136"/>
      <c r="AZ131" s="137"/>
      <c r="BA131" s="135">
        <v>34.353000000000002</v>
      </c>
      <c r="BB131" s="136"/>
      <c r="BC131" s="136"/>
      <c r="BD131" s="136"/>
      <c r="BE131" s="136"/>
      <c r="BF131" s="137"/>
      <c r="BG131" s="135">
        <v>36.07</v>
      </c>
      <c r="BH131" s="136"/>
      <c r="BI131" s="136"/>
      <c r="BJ131" s="136"/>
      <c r="BK131" s="136"/>
      <c r="BL131" s="137"/>
    </row>
    <row r="132" spans="1:80" s="8" customFormat="1" ht="12.75" customHeight="1" x14ac:dyDescent="0.2">
      <c r="A132" s="139" t="s">
        <v>357</v>
      </c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1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B132" s="131" t="s">
        <v>358</v>
      </c>
    </row>
    <row r="133" spans="1:80" s="138" customFormat="1" ht="12.75" customHeight="1" x14ac:dyDescent="0.2">
      <c r="A133" s="132" t="s">
        <v>359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4"/>
      <c r="X133" s="132" t="s">
        <v>360</v>
      </c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4"/>
      <c r="AI133" s="135">
        <v>2.6</v>
      </c>
      <c r="AJ133" s="136"/>
      <c r="AK133" s="136"/>
      <c r="AL133" s="136"/>
      <c r="AM133" s="136"/>
      <c r="AN133" s="137"/>
      <c r="AO133" s="135">
        <v>2.6</v>
      </c>
      <c r="AP133" s="136"/>
      <c r="AQ133" s="136"/>
      <c r="AR133" s="136"/>
      <c r="AS133" s="136"/>
      <c r="AT133" s="137"/>
      <c r="AU133" s="135">
        <v>2.6</v>
      </c>
      <c r="AV133" s="136"/>
      <c r="AW133" s="136"/>
      <c r="AX133" s="136"/>
      <c r="AY133" s="136"/>
      <c r="AZ133" s="137"/>
      <c r="BA133" s="135">
        <v>2.6</v>
      </c>
      <c r="BB133" s="136"/>
      <c r="BC133" s="136"/>
      <c r="BD133" s="136"/>
      <c r="BE133" s="136"/>
      <c r="BF133" s="137"/>
      <c r="BG133" s="135">
        <v>2.6</v>
      </c>
      <c r="BH133" s="136"/>
      <c r="BI133" s="136"/>
      <c r="BJ133" s="136"/>
      <c r="BK133" s="136"/>
      <c r="BL133" s="137"/>
    </row>
    <row r="134" spans="1:80" s="138" customFormat="1" ht="12.75" customHeight="1" x14ac:dyDescent="0.2">
      <c r="A134" s="132" t="s">
        <v>361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4"/>
      <c r="X134" s="132" t="s">
        <v>360</v>
      </c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4"/>
      <c r="AI134" s="135">
        <v>2.6</v>
      </c>
      <c r="AJ134" s="136"/>
      <c r="AK134" s="136"/>
      <c r="AL134" s="136"/>
      <c r="AM134" s="136"/>
      <c r="AN134" s="137"/>
      <c r="AO134" s="135">
        <v>2.6</v>
      </c>
      <c r="AP134" s="136"/>
      <c r="AQ134" s="136"/>
      <c r="AR134" s="136"/>
      <c r="AS134" s="136"/>
      <c r="AT134" s="137"/>
      <c r="AU134" s="135">
        <v>2.6</v>
      </c>
      <c r="AV134" s="136"/>
      <c r="AW134" s="136"/>
      <c r="AX134" s="136"/>
      <c r="AY134" s="136"/>
      <c r="AZ134" s="137"/>
      <c r="BA134" s="135">
        <v>2.6</v>
      </c>
      <c r="BB134" s="136"/>
      <c r="BC134" s="136"/>
      <c r="BD134" s="136"/>
      <c r="BE134" s="136"/>
      <c r="BF134" s="137"/>
      <c r="BG134" s="135">
        <v>2.6</v>
      </c>
      <c r="BH134" s="136"/>
      <c r="BI134" s="136"/>
      <c r="BJ134" s="136"/>
      <c r="BK134" s="136"/>
      <c r="BL134" s="137"/>
    </row>
    <row r="135" spans="1:80" s="138" customFormat="1" ht="12.75" customHeight="1" x14ac:dyDescent="0.2">
      <c r="A135" s="132" t="s">
        <v>362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4"/>
      <c r="X135" s="132" t="s">
        <v>225</v>
      </c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4"/>
      <c r="AI135" s="135">
        <v>49.92</v>
      </c>
      <c r="AJ135" s="136"/>
      <c r="AK135" s="136"/>
      <c r="AL135" s="136"/>
      <c r="AM135" s="136"/>
      <c r="AN135" s="137"/>
      <c r="AO135" s="135">
        <v>729.18600000000004</v>
      </c>
      <c r="AP135" s="136"/>
      <c r="AQ135" s="136"/>
      <c r="AR135" s="136"/>
      <c r="AS135" s="136"/>
      <c r="AT135" s="137"/>
      <c r="AU135" s="135">
        <v>100</v>
      </c>
      <c r="AV135" s="136"/>
      <c r="AW135" s="136"/>
      <c r="AX135" s="136"/>
      <c r="AY135" s="136"/>
      <c r="AZ135" s="137"/>
      <c r="BA135" s="135">
        <v>100</v>
      </c>
      <c r="BB135" s="136"/>
      <c r="BC135" s="136"/>
      <c r="BD135" s="136"/>
      <c r="BE135" s="136"/>
      <c r="BF135" s="137"/>
      <c r="BG135" s="135">
        <v>100</v>
      </c>
      <c r="BH135" s="136"/>
      <c r="BI135" s="136"/>
      <c r="BJ135" s="136"/>
      <c r="BK135" s="136"/>
      <c r="BL135" s="137"/>
    </row>
    <row r="136" spans="1:80" s="138" customFormat="1" ht="12.75" customHeight="1" x14ac:dyDescent="0.2">
      <c r="A136" s="132" t="s">
        <v>363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4"/>
      <c r="X136" s="132" t="s">
        <v>245</v>
      </c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4"/>
      <c r="AI136" s="135">
        <v>100</v>
      </c>
      <c r="AJ136" s="136"/>
      <c r="AK136" s="136"/>
      <c r="AL136" s="136"/>
      <c r="AM136" s="136"/>
      <c r="AN136" s="137"/>
      <c r="AO136" s="135">
        <v>100</v>
      </c>
      <c r="AP136" s="136"/>
      <c r="AQ136" s="136"/>
      <c r="AR136" s="136"/>
      <c r="AS136" s="136"/>
      <c r="AT136" s="137"/>
      <c r="AU136" s="135">
        <v>100</v>
      </c>
      <c r="AV136" s="136"/>
      <c r="AW136" s="136"/>
      <c r="AX136" s="136"/>
      <c r="AY136" s="136"/>
      <c r="AZ136" s="137"/>
      <c r="BA136" s="135">
        <v>100</v>
      </c>
      <c r="BB136" s="136"/>
      <c r="BC136" s="136"/>
      <c r="BD136" s="136"/>
      <c r="BE136" s="136"/>
      <c r="BF136" s="137"/>
      <c r="BG136" s="135">
        <v>100</v>
      </c>
      <c r="BH136" s="136"/>
      <c r="BI136" s="136"/>
      <c r="BJ136" s="136"/>
      <c r="BK136" s="136"/>
      <c r="BL136" s="137"/>
    </row>
    <row r="137" spans="1:80" s="8" customFormat="1" ht="12.75" customHeight="1" x14ac:dyDescent="0.2">
      <c r="A137" s="139" t="s">
        <v>364</v>
      </c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1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B137" s="131" t="s">
        <v>365</v>
      </c>
    </row>
    <row r="138" spans="1:80" s="138" customFormat="1" ht="12.75" customHeight="1" x14ac:dyDescent="0.2">
      <c r="A138" s="132" t="s">
        <v>366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4"/>
      <c r="X138" s="132" t="s">
        <v>225</v>
      </c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4"/>
      <c r="AI138" s="135">
        <v>1463.079</v>
      </c>
      <c r="AJ138" s="136"/>
      <c r="AK138" s="136"/>
      <c r="AL138" s="136"/>
      <c r="AM138" s="136"/>
      <c r="AN138" s="137"/>
      <c r="AO138" s="135">
        <v>2060</v>
      </c>
      <c r="AP138" s="136"/>
      <c r="AQ138" s="136"/>
      <c r="AR138" s="136"/>
      <c r="AS138" s="136"/>
      <c r="AT138" s="137"/>
      <c r="AU138" s="135">
        <v>1800</v>
      </c>
      <c r="AV138" s="136"/>
      <c r="AW138" s="136"/>
      <c r="AX138" s="136"/>
      <c r="AY138" s="136"/>
      <c r="AZ138" s="137"/>
      <c r="BA138" s="135">
        <v>2060</v>
      </c>
      <c r="BB138" s="136"/>
      <c r="BC138" s="136"/>
      <c r="BD138" s="136"/>
      <c r="BE138" s="136"/>
      <c r="BF138" s="137"/>
      <c r="BG138" s="135">
        <v>2060</v>
      </c>
      <c r="BH138" s="136"/>
      <c r="BI138" s="136"/>
      <c r="BJ138" s="136"/>
      <c r="BK138" s="136"/>
      <c r="BL138" s="137"/>
    </row>
    <row r="139" spans="1:80" s="138" customFormat="1" ht="12.75" customHeight="1" x14ac:dyDescent="0.2">
      <c r="A139" s="132" t="s">
        <v>367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4"/>
      <c r="X139" s="132" t="s">
        <v>223</v>
      </c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4"/>
      <c r="AI139" s="135">
        <v>1</v>
      </c>
      <c r="AJ139" s="136"/>
      <c r="AK139" s="136"/>
      <c r="AL139" s="136"/>
      <c r="AM139" s="136"/>
      <c r="AN139" s="137"/>
      <c r="AO139" s="135">
        <v>1</v>
      </c>
      <c r="AP139" s="136"/>
      <c r="AQ139" s="136"/>
      <c r="AR139" s="136"/>
      <c r="AS139" s="136"/>
      <c r="AT139" s="137"/>
      <c r="AU139" s="135">
        <v>1</v>
      </c>
      <c r="AV139" s="136"/>
      <c r="AW139" s="136"/>
      <c r="AX139" s="136"/>
      <c r="AY139" s="136"/>
      <c r="AZ139" s="137"/>
      <c r="BA139" s="135">
        <v>1</v>
      </c>
      <c r="BB139" s="136"/>
      <c r="BC139" s="136"/>
      <c r="BD139" s="136"/>
      <c r="BE139" s="136"/>
      <c r="BF139" s="137"/>
      <c r="BG139" s="135">
        <v>1</v>
      </c>
      <c r="BH139" s="136"/>
      <c r="BI139" s="136"/>
      <c r="BJ139" s="136"/>
      <c r="BK139" s="136"/>
      <c r="BL139" s="137"/>
    </row>
    <row r="140" spans="1:80" s="138" customFormat="1" ht="12.75" customHeight="1" x14ac:dyDescent="0.2">
      <c r="A140" s="132" t="s">
        <v>368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4"/>
      <c r="X140" s="132" t="s">
        <v>225</v>
      </c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4"/>
      <c r="AI140" s="135">
        <v>1463.079</v>
      </c>
      <c r="AJ140" s="136"/>
      <c r="AK140" s="136"/>
      <c r="AL140" s="136"/>
      <c r="AM140" s="136"/>
      <c r="AN140" s="137"/>
      <c r="AO140" s="135">
        <v>2060</v>
      </c>
      <c r="AP140" s="136"/>
      <c r="AQ140" s="136"/>
      <c r="AR140" s="136"/>
      <c r="AS140" s="136"/>
      <c r="AT140" s="137"/>
      <c r="AU140" s="135">
        <v>1800</v>
      </c>
      <c r="AV140" s="136"/>
      <c r="AW140" s="136"/>
      <c r="AX140" s="136"/>
      <c r="AY140" s="136"/>
      <c r="AZ140" s="137"/>
      <c r="BA140" s="135">
        <v>2060</v>
      </c>
      <c r="BB140" s="136"/>
      <c r="BC140" s="136"/>
      <c r="BD140" s="136"/>
      <c r="BE140" s="136"/>
      <c r="BF140" s="137"/>
      <c r="BG140" s="135">
        <v>2060</v>
      </c>
      <c r="BH140" s="136"/>
      <c r="BI140" s="136"/>
      <c r="BJ140" s="136"/>
      <c r="BK140" s="136"/>
      <c r="BL140" s="137"/>
    </row>
    <row r="141" spans="1:80" s="8" customFormat="1" ht="12.75" customHeight="1" x14ac:dyDescent="0.2">
      <c r="A141" s="139" t="s">
        <v>369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1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B141" s="131" t="s">
        <v>370</v>
      </c>
    </row>
    <row r="142" spans="1:80" s="138" customFormat="1" ht="12.75" customHeight="1" x14ac:dyDescent="0.2">
      <c r="A142" s="132" t="s">
        <v>371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4"/>
      <c r="X142" s="132" t="s">
        <v>225</v>
      </c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4"/>
      <c r="AI142" s="135">
        <v>8244.6890000000003</v>
      </c>
      <c r="AJ142" s="136"/>
      <c r="AK142" s="136"/>
      <c r="AL142" s="136"/>
      <c r="AM142" s="136"/>
      <c r="AN142" s="137"/>
      <c r="AO142" s="135">
        <v>0</v>
      </c>
      <c r="AP142" s="136"/>
      <c r="AQ142" s="136"/>
      <c r="AR142" s="136"/>
      <c r="AS142" s="136"/>
      <c r="AT142" s="137"/>
      <c r="AU142" s="135">
        <v>0</v>
      </c>
      <c r="AV142" s="136"/>
      <c r="AW142" s="136"/>
      <c r="AX142" s="136"/>
      <c r="AY142" s="136"/>
      <c r="AZ142" s="137"/>
      <c r="BA142" s="135">
        <v>0</v>
      </c>
      <c r="BB142" s="136"/>
      <c r="BC142" s="136"/>
      <c r="BD142" s="136"/>
      <c r="BE142" s="136"/>
      <c r="BF142" s="137"/>
      <c r="BG142" s="135">
        <v>0</v>
      </c>
      <c r="BH142" s="136"/>
      <c r="BI142" s="136"/>
      <c r="BJ142" s="136"/>
      <c r="BK142" s="136"/>
      <c r="BL142" s="137"/>
    </row>
    <row r="143" spans="1:80" s="8" customFormat="1" ht="12.75" customHeight="1" x14ac:dyDescent="0.2">
      <c r="A143" s="139" t="s">
        <v>372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1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B143" s="131" t="s">
        <v>373</v>
      </c>
    </row>
    <row r="144" spans="1:80" s="138" customFormat="1" ht="12.75" customHeight="1" x14ac:dyDescent="0.2">
      <c r="A144" s="132" t="s">
        <v>374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4"/>
      <c r="X144" s="132" t="s">
        <v>225</v>
      </c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4"/>
      <c r="AI144" s="135">
        <v>1258.4000000000001</v>
      </c>
      <c r="AJ144" s="136"/>
      <c r="AK144" s="136"/>
      <c r="AL144" s="136"/>
      <c r="AM144" s="136"/>
      <c r="AN144" s="137"/>
      <c r="AO144" s="135">
        <v>0</v>
      </c>
      <c r="AP144" s="136"/>
      <c r="AQ144" s="136"/>
      <c r="AR144" s="136"/>
      <c r="AS144" s="136"/>
      <c r="AT144" s="137"/>
      <c r="AU144" s="135">
        <v>0</v>
      </c>
      <c r="AV144" s="136"/>
      <c r="AW144" s="136"/>
      <c r="AX144" s="136"/>
      <c r="AY144" s="136"/>
      <c r="AZ144" s="137"/>
      <c r="BA144" s="135">
        <v>0</v>
      </c>
      <c r="BB144" s="136"/>
      <c r="BC144" s="136"/>
      <c r="BD144" s="136"/>
      <c r="BE144" s="136"/>
      <c r="BF144" s="137"/>
      <c r="BG144" s="135">
        <v>0</v>
      </c>
      <c r="BH144" s="136"/>
      <c r="BI144" s="136"/>
      <c r="BJ144" s="136"/>
      <c r="BK144" s="136"/>
      <c r="BL144" s="137"/>
    </row>
    <row r="145" spans="1:80" s="8" customFormat="1" ht="12.75" customHeight="1" x14ac:dyDescent="0.2">
      <c r="A145" s="139" t="s">
        <v>375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1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B145" s="131" t="s">
        <v>376</v>
      </c>
    </row>
    <row r="146" spans="1:80" s="138" customFormat="1" ht="12.75" customHeight="1" x14ac:dyDescent="0.2">
      <c r="A146" s="132" t="s">
        <v>283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4"/>
      <c r="X146" s="132" t="s">
        <v>225</v>
      </c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4"/>
      <c r="AI146" s="135">
        <v>1523.1990000000001</v>
      </c>
      <c r="AJ146" s="136"/>
      <c r="AK146" s="136"/>
      <c r="AL146" s="136"/>
      <c r="AM146" s="136"/>
      <c r="AN146" s="137"/>
      <c r="AO146" s="135">
        <v>0</v>
      </c>
      <c r="AP146" s="136"/>
      <c r="AQ146" s="136"/>
      <c r="AR146" s="136"/>
      <c r="AS146" s="136"/>
      <c r="AT146" s="137"/>
      <c r="AU146" s="135">
        <v>0</v>
      </c>
      <c r="AV146" s="136"/>
      <c r="AW146" s="136"/>
      <c r="AX146" s="136"/>
      <c r="AY146" s="136"/>
      <c r="AZ146" s="137"/>
      <c r="BA146" s="135">
        <v>0</v>
      </c>
      <c r="BB146" s="136"/>
      <c r="BC146" s="136"/>
      <c r="BD146" s="136"/>
      <c r="BE146" s="136"/>
      <c r="BF146" s="137"/>
      <c r="BG146" s="135">
        <v>0</v>
      </c>
      <c r="BH146" s="136"/>
      <c r="BI146" s="136"/>
      <c r="BJ146" s="136"/>
      <c r="BK146" s="136"/>
      <c r="BL146" s="137"/>
    </row>
    <row r="147" spans="1:80" s="8" customFormat="1" ht="12.75" customHeight="1" x14ac:dyDescent="0.2">
      <c r="A147" s="139" t="s">
        <v>377</v>
      </c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1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B147" s="131" t="s">
        <v>378</v>
      </c>
    </row>
    <row r="148" spans="1:80" s="138" customFormat="1" ht="12.75" customHeight="1" x14ac:dyDescent="0.2">
      <c r="A148" s="132" t="s">
        <v>283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4"/>
      <c r="X148" s="132" t="s">
        <v>225</v>
      </c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4"/>
      <c r="AI148" s="135">
        <v>199.881</v>
      </c>
      <c r="AJ148" s="136"/>
      <c r="AK148" s="136"/>
      <c r="AL148" s="136"/>
      <c r="AM148" s="136"/>
      <c r="AN148" s="137"/>
      <c r="AO148" s="135">
        <v>0</v>
      </c>
      <c r="AP148" s="136"/>
      <c r="AQ148" s="136"/>
      <c r="AR148" s="136"/>
      <c r="AS148" s="136"/>
      <c r="AT148" s="137"/>
      <c r="AU148" s="135">
        <v>0</v>
      </c>
      <c r="AV148" s="136"/>
      <c r="AW148" s="136"/>
      <c r="AX148" s="136"/>
      <c r="AY148" s="136"/>
      <c r="AZ148" s="137"/>
      <c r="BA148" s="135">
        <v>0</v>
      </c>
      <c r="BB148" s="136"/>
      <c r="BC148" s="136"/>
      <c r="BD148" s="136"/>
      <c r="BE148" s="136"/>
      <c r="BF148" s="137"/>
      <c r="BG148" s="135">
        <v>0</v>
      </c>
      <c r="BH148" s="136"/>
      <c r="BI148" s="136"/>
      <c r="BJ148" s="136"/>
      <c r="BK148" s="136"/>
      <c r="BL148" s="137"/>
    </row>
    <row r="149" spans="1:80" s="8" customFormat="1" ht="12.75" customHeight="1" x14ac:dyDescent="0.2">
      <c r="A149" s="139" t="s">
        <v>379</v>
      </c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1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B149" s="131" t="s">
        <v>380</v>
      </c>
    </row>
    <row r="150" spans="1:80" s="138" customFormat="1" ht="12.75" customHeight="1" x14ac:dyDescent="0.2">
      <c r="A150" s="132" t="s">
        <v>381</v>
      </c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4"/>
      <c r="X150" s="132" t="s">
        <v>225</v>
      </c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4"/>
      <c r="AI150" s="135">
        <v>2123.7260000000001</v>
      </c>
      <c r="AJ150" s="136"/>
      <c r="AK150" s="136"/>
      <c r="AL150" s="136"/>
      <c r="AM150" s="136"/>
      <c r="AN150" s="137"/>
      <c r="AO150" s="135">
        <v>2366</v>
      </c>
      <c r="AP150" s="136"/>
      <c r="AQ150" s="136"/>
      <c r="AR150" s="136"/>
      <c r="AS150" s="136"/>
      <c r="AT150" s="137"/>
      <c r="AU150" s="135">
        <v>1500</v>
      </c>
      <c r="AV150" s="136"/>
      <c r="AW150" s="136"/>
      <c r="AX150" s="136"/>
      <c r="AY150" s="136"/>
      <c r="AZ150" s="137"/>
      <c r="BA150" s="135">
        <v>2000</v>
      </c>
      <c r="BB150" s="136"/>
      <c r="BC150" s="136"/>
      <c r="BD150" s="136"/>
      <c r="BE150" s="136"/>
      <c r="BF150" s="137"/>
      <c r="BG150" s="135">
        <v>2000</v>
      </c>
      <c r="BH150" s="136"/>
      <c r="BI150" s="136"/>
      <c r="BJ150" s="136"/>
      <c r="BK150" s="136"/>
      <c r="BL150" s="137"/>
    </row>
    <row r="151" spans="1:80" s="8" customFormat="1" ht="25.5" customHeight="1" x14ac:dyDescent="0.2">
      <c r="A151" s="139" t="s">
        <v>382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1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B151" s="131" t="s">
        <v>383</v>
      </c>
    </row>
    <row r="152" spans="1:80" s="138" customFormat="1" ht="12.75" customHeight="1" x14ac:dyDescent="0.2">
      <c r="A152" s="132" t="s">
        <v>384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4"/>
      <c r="X152" s="132" t="s">
        <v>225</v>
      </c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4"/>
      <c r="AI152" s="135">
        <v>0</v>
      </c>
      <c r="AJ152" s="136"/>
      <c r="AK152" s="136"/>
      <c r="AL152" s="136"/>
      <c r="AM152" s="136"/>
      <c r="AN152" s="137"/>
      <c r="AO152" s="135">
        <v>350.48200000000003</v>
      </c>
      <c r="AP152" s="136"/>
      <c r="AQ152" s="136"/>
      <c r="AR152" s="136"/>
      <c r="AS152" s="136"/>
      <c r="AT152" s="137"/>
      <c r="AU152" s="135">
        <v>260</v>
      </c>
      <c r="AV152" s="136"/>
      <c r="AW152" s="136"/>
      <c r="AX152" s="136"/>
      <c r="AY152" s="136"/>
      <c r="AZ152" s="137"/>
      <c r="BA152" s="135">
        <v>273.77999999999997</v>
      </c>
      <c r="BB152" s="136"/>
      <c r="BC152" s="136"/>
      <c r="BD152" s="136"/>
      <c r="BE152" s="136"/>
      <c r="BF152" s="137"/>
      <c r="BG152" s="135">
        <v>287.46899999999999</v>
      </c>
      <c r="BH152" s="136"/>
      <c r="BI152" s="136"/>
      <c r="BJ152" s="136"/>
      <c r="BK152" s="136"/>
      <c r="BL152" s="137"/>
    </row>
    <row r="153" spans="1:80" s="138" customFormat="1" ht="12.75" customHeight="1" x14ac:dyDescent="0.2">
      <c r="A153" s="132" t="s">
        <v>385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4"/>
      <c r="X153" s="132" t="s">
        <v>245</v>
      </c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4"/>
      <c r="AI153" s="135">
        <v>0</v>
      </c>
      <c r="AJ153" s="136"/>
      <c r="AK153" s="136"/>
      <c r="AL153" s="136"/>
      <c r="AM153" s="136"/>
      <c r="AN153" s="137"/>
      <c r="AO153" s="135">
        <v>100</v>
      </c>
      <c r="AP153" s="136"/>
      <c r="AQ153" s="136"/>
      <c r="AR153" s="136"/>
      <c r="AS153" s="136"/>
      <c r="AT153" s="137"/>
      <c r="AU153" s="135">
        <v>100</v>
      </c>
      <c r="AV153" s="136"/>
      <c r="AW153" s="136"/>
      <c r="AX153" s="136"/>
      <c r="AY153" s="136"/>
      <c r="AZ153" s="137"/>
      <c r="BA153" s="135">
        <v>100</v>
      </c>
      <c r="BB153" s="136"/>
      <c r="BC153" s="136"/>
      <c r="BD153" s="136"/>
      <c r="BE153" s="136"/>
      <c r="BF153" s="137"/>
      <c r="BG153" s="135">
        <v>100</v>
      </c>
      <c r="BH153" s="136"/>
      <c r="BI153" s="136"/>
      <c r="BJ153" s="136"/>
      <c r="BK153" s="136"/>
      <c r="BL153" s="137"/>
    </row>
    <row r="154" spans="1:80" s="8" customFormat="1" ht="12.75" customHeight="1" x14ac:dyDescent="0.2">
      <c r="A154" s="139" t="s">
        <v>386</v>
      </c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1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B154" s="131" t="s">
        <v>387</v>
      </c>
    </row>
    <row r="155" spans="1:80" s="138" customFormat="1" ht="12.75" customHeight="1" x14ac:dyDescent="0.2">
      <c r="A155" s="132" t="s">
        <v>388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4"/>
      <c r="X155" s="132" t="s">
        <v>223</v>
      </c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4"/>
      <c r="AI155" s="135">
        <v>4</v>
      </c>
      <c r="AJ155" s="136"/>
      <c r="AK155" s="136"/>
      <c r="AL155" s="136"/>
      <c r="AM155" s="136"/>
      <c r="AN155" s="137"/>
      <c r="AO155" s="135">
        <v>4</v>
      </c>
      <c r="AP155" s="136"/>
      <c r="AQ155" s="136"/>
      <c r="AR155" s="136"/>
      <c r="AS155" s="136"/>
      <c r="AT155" s="137"/>
      <c r="AU155" s="135">
        <v>4</v>
      </c>
      <c r="AV155" s="136"/>
      <c r="AW155" s="136"/>
      <c r="AX155" s="136"/>
      <c r="AY155" s="136"/>
      <c r="AZ155" s="137"/>
      <c r="BA155" s="135">
        <v>4</v>
      </c>
      <c r="BB155" s="136"/>
      <c r="BC155" s="136"/>
      <c r="BD155" s="136"/>
      <c r="BE155" s="136"/>
      <c r="BF155" s="137"/>
      <c r="BG155" s="135">
        <v>4</v>
      </c>
      <c r="BH155" s="136"/>
      <c r="BI155" s="136"/>
      <c r="BJ155" s="136"/>
      <c r="BK155" s="136"/>
      <c r="BL155" s="137"/>
    </row>
    <row r="156" spans="1:80" s="138" customFormat="1" ht="12.75" customHeight="1" x14ac:dyDescent="0.2">
      <c r="A156" s="132" t="s">
        <v>389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4"/>
      <c r="X156" s="132" t="s">
        <v>223</v>
      </c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4"/>
      <c r="AI156" s="135">
        <v>2</v>
      </c>
      <c r="AJ156" s="136"/>
      <c r="AK156" s="136"/>
      <c r="AL156" s="136"/>
      <c r="AM156" s="136"/>
      <c r="AN156" s="137"/>
      <c r="AO156" s="135">
        <v>2</v>
      </c>
      <c r="AP156" s="136"/>
      <c r="AQ156" s="136"/>
      <c r="AR156" s="136"/>
      <c r="AS156" s="136"/>
      <c r="AT156" s="137"/>
      <c r="AU156" s="135">
        <v>2</v>
      </c>
      <c r="AV156" s="136"/>
      <c r="AW156" s="136"/>
      <c r="AX156" s="136"/>
      <c r="AY156" s="136"/>
      <c r="AZ156" s="137"/>
      <c r="BA156" s="135">
        <v>2</v>
      </c>
      <c r="BB156" s="136"/>
      <c r="BC156" s="136"/>
      <c r="BD156" s="136"/>
      <c r="BE156" s="136"/>
      <c r="BF156" s="137"/>
      <c r="BG156" s="135">
        <v>2</v>
      </c>
      <c r="BH156" s="136"/>
      <c r="BI156" s="136"/>
      <c r="BJ156" s="136"/>
      <c r="BK156" s="136"/>
      <c r="BL156" s="137"/>
    </row>
    <row r="157" spans="1:80" s="138" customFormat="1" ht="12.75" customHeight="1" x14ac:dyDescent="0.2">
      <c r="A157" s="132" t="s">
        <v>390</v>
      </c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4"/>
      <c r="X157" s="132" t="s">
        <v>223</v>
      </c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4"/>
      <c r="AI157" s="135">
        <v>0.5</v>
      </c>
      <c r="AJ157" s="136"/>
      <c r="AK157" s="136"/>
      <c r="AL157" s="136"/>
      <c r="AM157" s="136"/>
      <c r="AN157" s="137"/>
      <c r="AO157" s="135">
        <v>0.5</v>
      </c>
      <c r="AP157" s="136"/>
      <c r="AQ157" s="136"/>
      <c r="AR157" s="136"/>
      <c r="AS157" s="136"/>
      <c r="AT157" s="137"/>
      <c r="AU157" s="135">
        <v>0.5</v>
      </c>
      <c r="AV157" s="136"/>
      <c r="AW157" s="136"/>
      <c r="AX157" s="136"/>
      <c r="AY157" s="136"/>
      <c r="AZ157" s="137"/>
      <c r="BA157" s="135">
        <v>0.5</v>
      </c>
      <c r="BB157" s="136"/>
      <c r="BC157" s="136"/>
      <c r="BD157" s="136"/>
      <c r="BE157" s="136"/>
      <c r="BF157" s="137"/>
      <c r="BG157" s="135">
        <v>0.5</v>
      </c>
      <c r="BH157" s="136"/>
      <c r="BI157" s="136"/>
      <c r="BJ157" s="136"/>
      <c r="BK157" s="136"/>
      <c r="BL157" s="137"/>
    </row>
    <row r="158" spans="1:80" s="138" customFormat="1" ht="12.75" customHeight="1" x14ac:dyDescent="0.2">
      <c r="A158" s="132" t="s">
        <v>391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4"/>
      <c r="X158" s="132" t="s">
        <v>223</v>
      </c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4"/>
      <c r="AI158" s="135">
        <v>4</v>
      </c>
      <c r="AJ158" s="136"/>
      <c r="AK158" s="136"/>
      <c r="AL158" s="136"/>
      <c r="AM158" s="136"/>
      <c r="AN158" s="137"/>
      <c r="AO158" s="135">
        <v>4</v>
      </c>
      <c r="AP158" s="136"/>
      <c r="AQ158" s="136"/>
      <c r="AR158" s="136"/>
      <c r="AS158" s="136"/>
      <c r="AT158" s="137"/>
      <c r="AU158" s="135">
        <v>4</v>
      </c>
      <c r="AV158" s="136"/>
      <c r="AW158" s="136"/>
      <c r="AX158" s="136"/>
      <c r="AY158" s="136"/>
      <c r="AZ158" s="137"/>
      <c r="BA158" s="135">
        <v>4</v>
      </c>
      <c r="BB158" s="136"/>
      <c r="BC158" s="136"/>
      <c r="BD158" s="136"/>
      <c r="BE158" s="136"/>
      <c r="BF158" s="137"/>
      <c r="BG158" s="135">
        <v>4</v>
      </c>
      <c r="BH158" s="136"/>
      <c r="BI158" s="136"/>
      <c r="BJ158" s="136"/>
      <c r="BK158" s="136"/>
      <c r="BL158" s="137"/>
    </row>
    <row r="159" spans="1:80" s="138" customFormat="1" x14ac:dyDescent="0.2">
      <c r="A159" s="132" t="s">
        <v>392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4"/>
      <c r="X159" s="132" t="s">
        <v>393</v>
      </c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4"/>
      <c r="AI159" s="135">
        <v>3</v>
      </c>
      <c r="AJ159" s="136"/>
      <c r="AK159" s="136"/>
      <c r="AL159" s="136"/>
      <c r="AM159" s="136"/>
      <c r="AN159" s="137"/>
      <c r="AO159" s="135">
        <v>3</v>
      </c>
      <c r="AP159" s="136"/>
      <c r="AQ159" s="136"/>
      <c r="AR159" s="136"/>
      <c r="AS159" s="136"/>
      <c r="AT159" s="137"/>
      <c r="AU159" s="135">
        <v>3</v>
      </c>
      <c r="AV159" s="136"/>
      <c r="AW159" s="136"/>
      <c r="AX159" s="136"/>
      <c r="AY159" s="136"/>
      <c r="AZ159" s="137"/>
      <c r="BA159" s="135">
        <v>3</v>
      </c>
      <c r="BB159" s="136"/>
      <c r="BC159" s="136"/>
      <c r="BD159" s="136"/>
      <c r="BE159" s="136"/>
      <c r="BF159" s="137"/>
      <c r="BG159" s="135">
        <v>3</v>
      </c>
      <c r="BH159" s="136"/>
      <c r="BI159" s="136"/>
      <c r="BJ159" s="136"/>
      <c r="BK159" s="136"/>
      <c r="BL159" s="137"/>
    </row>
    <row r="160" spans="1:80" s="138" customFormat="1" ht="12.75" customHeight="1" x14ac:dyDescent="0.2">
      <c r="A160" s="132" t="s">
        <v>394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4"/>
      <c r="X160" s="132" t="s">
        <v>395</v>
      </c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4"/>
      <c r="AI160" s="135">
        <v>25.66</v>
      </c>
      <c r="AJ160" s="136"/>
      <c r="AK160" s="136"/>
      <c r="AL160" s="136"/>
      <c r="AM160" s="136"/>
      <c r="AN160" s="137"/>
      <c r="AO160" s="135">
        <v>25.14</v>
      </c>
      <c r="AP160" s="136"/>
      <c r="AQ160" s="136"/>
      <c r="AR160" s="136"/>
      <c r="AS160" s="136"/>
      <c r="AT160" s="137"/>
      <c r="AU160" s="135">
        <v>25.14</v>
      </c>
      <c r="AV160" s="136"/>
      <c r="AW160" s="136"/>
      <c r="AX160" s="136"/>
      <c r="AY160" s="136"/>
      <c r="AZ160" s="137"/>
      <c r="BA160" s="135">
        <v>25.14</v>
      </c>
      <c r="BB160" s="136"/>
      <c r="BC160" s="136"/>
      <c r="BD160" s="136"/>
      <c r="BE160" s="136"/>
      <c r="BF160" s="137"/>
      <c r="BG160" s="135">
        <v>25.14</v>
      </c>
      <c r="BH160" s="136"/>
      <c r="BI160" s="136"/>
      <c r="BJ160" s="136"/>
      <c r="BK160" s="136"/>
      <c r="BL160" s="137"/>
    </row>
    <row r="161" spans="1:80" s="138" customFormat="1" ht="12.75" customHeight="1" x14ac:dyDescent="0.2">
      <c r="A161" s="132" t="s">
        <v>396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4"/>
      <c r="X161" s="132" t="s">
        <v>225</v>
      </c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4"/>
      <c r="AI161" s="135">
        <v>581.85599999999999</v>
      </c>
      <c r="AJ161" s="136"/>
      <c r="AK161" s="136"/>
      <c r="AL161" s="136"/>
      <c r="AM161" s="136"/>
      <c r="AN161" s="137"/>
      <c r="AO161" s="135">
        <v>710.85599999999999</v>
      </c>
      <c r="AP161" s="136"/>
      <c r="AQ161" s="136"/>
      <c r="AR161" s="136"/>
      <c r="AS161" s="136"/>
      <c r="AT161" s="137"/>
      <c r="AU161" s="135">
        <v>710.85599999999999</v>
      </c>
      <c r="AV161" s="136"/>
      <c r="AW161" s="136"/>
      <c r="AX161" s="136"/>
      <c r="AY161" s="136"/>
      <c r="AZ161" s="137"/>
      <c r="BA161" s="135">
        <v>710.85599999999999</v>
      </c>
      <c r="BB161" s="136"/>
      <c r="BC161" s="136"/>
      <c r="BD161" s="136"/>
      <c r="BE161" s="136"/>
      <c r="BF161" s="137"/>
      <c r="BG161" s="135">
        <v>710.85599999999999</v>
      </c>
      <c r="BH161" s="136"/>
      <c r="BI161" s="136"/>
      <c r="BJ161" s="136"/>
      <c r="BK161" s="136"/>
      <c r="BL161" s="137"/>
    </row>
    <row r="162" spans="1:80" s="8" customFormat="1" ht="12.75" customHeight="1" x14ac:dyDescent="0.2">
      <c r="A162" s="139" t="s">
        <v>397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1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B162" s="131" t="s">
        <v>398</v>
      </c>
    </row>
    <row r="163" spans="1:80" s="138" customFormat="1" ht="12.75" customHeight="1" x14ac:dyDescent="0.2">
      <c r="A163" s="132" t="s">
        <v>391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4"/>
      <c r="X163" s="132" t="s">
        <v>223</v>
      </c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4"/>
      <c r="AI163" s="135">
        <v>1</v>
      </c>
      <c r="AJ163" s="136"/>
      <c r="AK163" s="136"/>
      <c r="AL163" s="136"/>
      <c r="AM163" s="136"/>
      <c r="AN163" s="137"/>
      <c r="AO163" s="135">
        <v>1</v>
      </c>
      <c r="AP163" s="136"/>
      <c r="AQ163" s="136"/>
      <c r="AR163" s="136"/>
      <c r="AS163" s="136"/>
      <c r="AT163" s="137"/>
      <c r="AU163" s="135">
        <v>1</v>
      </c>
      <c r="AV163" s="136"/>
      <c r="AW163" s="136"/>
      <c r="AX163" s="136"/>
      <c r="AY163" s="136"/>
      <c r="AZ163" s="137"/>
      <c r="BA163" s="135">
        <v>1</v>
      </c>
      <c r="BB163" s="136"/>
      <c r="BC163" s="136"/>
      <c r="BD163" s="136"/>
      <c r="BE163" s="136"/>
      <c r="BF163" s="137"/>
      <c r="BG163" s="135">
        <v>1</v>
      </c>
      <c r="BH163" s="136"/>
      <c r="BI163" s="136"/>
      <c r="BJ163" s="136"/>
      <c r="BK163" s="136"/>
      <c r="BL163" s="137"/>
    </row>
    <row r="164" spans="1:80" s="138" customFormat="1" ht="12.75" customHeight="1" x14ac:dyDescent="0.2">
      <c r="A164" s="132" t="s">
        <v>399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4"/>
      <c r="X164" s="132" t="s">
        <v>223</v>
      </c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4"/>
      <c r="AI164" s="135">
        <v>1</v>
      </c>
      <c r="AJ164" s="136"/>
      <c r="AK164" s="136"/>
      <c r="AL164" s="136"/>
      <c r="AM164" s="136"/>
      <c r="AN164" s="137"/>
      <c r="AO164" s="135">
        <v>1</v>
      </c>
      <c r="AP164" s="136"/>
      <c r="AQ164" s="136"/>
      <c r="AR164" s="136"/>
      <c r="AS164" s="136"/>
      <c r="AT164" s="137"/>
      <c r="AU164" s="135">
        <v>1</v>
      </c>
      <c r="AV164" s="136"/>
      <c r="AW164" s="136"/>
      <c r="AX164" s="136"/>
      <c r="AY164" s="136"/>
      <c r="AZ164" s="137"/>
      <c r="BA164" s="135">
        <v>1</v>
      </c>
      <c r="BB164" s="136"/>
      <c r="BC164" s="136"/>
      <c r="BD164" s="136"/>
      <c r="BE164" s="136"/>
      <c r="BF164" s="137"/>
      <c r="BG164" s="135">
        <v>1</v>
      </c>
      <c r="BH164" s="136"/>
      <c r="BI164" s="136"/>
      <c r="BJ164" s="136"/>
      <c r="BK164" s="136"/>
      <c r="BL164" s="137"/>
    </row>
    <row r="165" spans="1:80" s="138" customFormat="1" ht="12.75" customHeight="1" x14ac:dyDescent="0.2">
      <c r="A165" s="132" t="s">
        <v>390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4"/>
      <c r="X165" s="132" t="s">
        <v>223</v>
      </c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4"/>
      <c r="AI165" s="135">
        <v>0.25</v>
      </c>
      <c r="AJ165" s="136"/>
      <c r="AK165" s="136"/>
      <c r="AL165" s="136"/>
      <c r="AM165" s="136"/>
      <c r="AN165" s="137"/>
      <c r="AO165" s="135">
        <v>0.25</v>
      </c>
      <c r="AP165" s="136"/>
      <c r="AQ165" s="136"/>
      <c r="AR165" s="136"/>
      <c r="AS165" s="136"/>
      <c r="AT165" s="137"/>
      <c r="AU165" s="135">
        <v>0.25</v>
      </c>
      <c r="AV165" s="136"/>
      <c r="AW165" s="136"/>
      <c r="AX165" s="136"/>
      <c r="AY165" s="136"/>
      <c r="AZ165" s="137"/>
      <c r="BA165" s="135">
        <v>0.25</v>
      </c>
      <c r="BB165" s="136"/>
      <c r="BC165" s="136"/>
      <c r="BD165" s="136"/>
      <c r="BE165" s="136"/>
      <c r="BF165" s="137"/>
      <c r="BG165" s="135">
        <v>0.25</v>
      </c>
      <c r="BH165" s="136"/>
      <c r="BI165" s="136"/>
      <c r="BJ165" s="136"/>
      <c r="BK165" s="136"/>
      <c r="BL165" s="137"/>
    </row>
    <row r="166" spans="1:80" s="138" customFormat="1" ht="12.75" customHeight="1" x14ac:dyDescent="0.2">
      <c r="A166" s="132" t="s">
        <v>400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4"/>
      <c r="X166" s="132" t="s">
        <v>395</v>
      </c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4"/>
      <c r="AI166" s="135">
        <v>1.7</v>
      </c>
      <c r="AJ166" s="136"/>
      <c r="AK166" s="136"/>
      <c r="AL166" s="136"/>
      <c r="AM166" s="136"/>
      <c r="AN166" s="137"/>
      <c r="AO166" s="135">
        <v>1.7</v>
      </c>
      <c r="AP166" s="136"/>
      <c r="AQ166" s="136"/>
      <c r="AR166" s="136"/>
      <c r="AS166" s="136"/>
      <c r="AT166" s="137"/>
      <c r="AU166" s="135">
        <v>1.7</v>
      </c>
      <c r="AV166" s="136"/>
      <c r="AW166" s="136"/>
      <c r="AX166" s="136"/>
      <c r="AY166" s="136"/>
      <c r="AZ166" s="137"/>
      <c r="BA166" s="135">
        <v>1.7</v>
      </c>
      <c r="BB166" s="136"/>
      <c r="BC166" s="136"/>
      <c r="BD166" s="136"/>
      <c r="BE166" s="136"/>
      <c r="BF166" s="137"/>
      <c r="BG166" s="135">
        <v>1.7</v>
      </c>
      <c r="BH166" s="136"/>
      <c r="BI166" s="136"/>
      <c r="BJ166" s="136"/>
      <c r="BK166" s="136"/>
      <c r="BL166" s="137"/>
    </row>
    <row r="167" spans="1:80" s="8" customFormat="1" ht="12.75" customHeight="1" x14ac:dyDescent="0.2">
      <c r="A167" s="139" t="s">
        <v>401</v>
      </c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1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B167" s="131" t="s">
        <v>402</v>
      </c>
    </row>
    <row r="168" spans="1:80" s="138" customFormat="1" ht="12.75" customHeight="1" x14ac:dyDescent="0.2">
      <c r="A168" s="132" t="s">
        <v>403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4"/>
      <c r="X168" s="132" t="s">
        <v>225</v>
      </c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4"/>
      <c r="AI168" s="135">
        <v>244.78</v>
      </c>
      <c r="AJ168" s="136"/>
      <c r="AK168" s="136"/>
      <c r="AL168" s="136"/>
      <c r="AM168" s="136"/>
      <c r="AN168" s="137"/>
      <c r="AO168" s="135">
        <v>250</v>
      </c>
      <c r="AP168" s="136"/>
      <c r="AQ168" s="136"/>
      <c r="AR168" s="136"/>
      <c r="AS168" s="136"/>
      <c r="AT168" s="137"/>
      <c r="AU168" s="135">
        <v>300</v>
      </c>
      <c r="AV168" s="136"/>
      <c r="AW168" s="136"/>
      <c r="AX168" s="136"/>
      <c r="AY168" s="136"/>
      <c r="AZ168" s="137"/>
      <c r="BA168" s="135">
        <v>315.89999999999998</v>
      </c>
      <c r="BB168" s="136"/>
      <c r="BC168" s="136"/>
      <c r="BD168" s="136"/>
      <c r="BE168" s="136"/>
      <c r="BF168" s="137"/>
      <c r="BG168" s="135">
        <v>331.69499999999999</v>
      </c>
      <c r="BH168" s="136"/>
      <c r="BI168" s="136"/>
      <c r="BJ168" s="136"/>
      <c r="BK168" s="136"/>
      <c r="BL168" s="137"/>
    </row>
    <row r="169" spans="1:80" s="138" customFormat="1" ht="12.75" customHeight="1" x14ac:dyDescent="0.2">
      <c r="A169" s="132" t="s">
        <v>404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4"/>
      <c r="X169" s="132" t="s">
        <v>223</v>
      </c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4"/>
      <c r="AI169" s="135">
        <v>23</v>
      </c>
      <c r="AJ169" s="136"/>
      <c r="AK169" s="136"/>
      <c r="AL169" s="136"/>
      <c r="AM169" s="136"/>
      <c r="AN169" s="137"/>
      <c r="AO169" s="135">
        <v>23</v>
      </c>
      <c r="AP169" s="136"/>
      <c r="AQ169" s="136"/>
      <c r="AR169" s="136"/>
      <c r="AS169" s="136"/>
      <c r="AT169" s="137"/>
      <c r="AU169" s="135">
        <v>23</v>
      </c>
      <c r="AV169" s="136"/>
      <c r="AW169" s="136"/>
      <c r="AX169" s="136"/>
      <c r="AY169" s="136"/>
      <c r="AZ169" s="137"/>
      <c r="BA169" s="135">
        <v>23</v>
      </c>
      <c r="BB169" s="136"/>
      <c r="BC169" s="136"/>
      <c r="BD169" s="136"/>
      <c r="BE169" s="136"/>
      <c r="BF169" s="137"/>
      <c r="BG169" s="135">
        <v>23</v>
      </c>
      <c r="BH169" s="136"/>
      <c r="BI169" s="136"/>
      <c r="BJ169" s="136"/>
      <c r="BK169" s="136"/>
      <c r="BL169" s="137"/>
    </row>
    <row r="170" spans="1:80" s="138" customFormat="1" ht="12.75" customHeight="1" x14ac:dyDescent="0.2">
      <c r="A170" s="132" t="s">
        <v>405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4"/>
      <c r="X170" s="132" t="s">
        <v>225</v>
      </c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4"/>
      <c r="AI170" s="135">
        <v>10.643000000000001</v>
      </c>
      <c r="AJ170" s="136"/>
      <c r="AK170" s="136"/>
      <c r="AL170" s="136"/>
      <c r="AM170" s="136"/>
      <c r="AN170" s="137"/>
      <c r="AO170" s="135">
        <v>10.87</v>
      </c>
      <c r="AP170" s="136"/>
      <c r="AQ170" s="136"/>
      <c r="AR170" s="136"/>
      <c r="AS170" s="136"/>
      <c r="AT170" s="137"/>
      <c r="AU170" s="135">
        <v>13.042999999999999</v>
      </c>
      <c r="AV170" s="136"/>
      <c r="AW170" s="136"/>
      <c r="AX170" s="136"/>
      <c r="AY170" s="136"/>
      <c r="AZ170" s="137"/>
      <c r="BA170" s="135">
        <v>13.734999999999999</v>
      </c>
      <c r="BB170" s="136"/>
      <c r="BC170" s="136"/>
      <c r="BD170" s="136"/>
      <c r="BE170" s="136"/>
      <c r="BF170" s="137"/>
      <c r="BG170" s="135">
        <v>14.422000000000001</v>
      </c>
      <c r="BH170" s="136"/>
      <c r="BI170" s="136"/>
      <c r="BJ170" s="136"/>
      <c r="BK170" s="136"/>
      <c r="BL170" s="137"/>
    </row>
    <row r="171" spans="1:80" s="8" customFormat="1" ht="25.5" customHeight="1" x14ac:dyDescent="0.2">
      <c r="A171" s="139" t="s">
        <v>406</v>
      </c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1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B171" s="131" t="s">
        <v>407</v>
      </c>
    </row>
    <row r="172" spans="1:80" s="138" customFormat="1" ht="12.75" customHeight="1" x14ac:dyDescent="0.2">
      <c r="A172" s="132" t="s">
        <v>408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4"/>
      <c r="X172" s="132" t="s">
        <v>223</v>
      </c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4"/>
      <c r="AI172" s="135">
        <v>4</v>
      </c>
      <c r="AJ172" s="136"/>
      <c r="AK172" s="136"/>
      <c r="AL172" s="136"/>
      <c r="AM172" s="136"/>
      <c r="AN172" s="137"/>
      <c r="AO172" s="135">
        <v>4</v>
      </c>
      <c r="AP172" s="136"/>
      <c r="AQ172" s="136"/>
      <c r="AR172" s="136"/>
      <c r="AS172" s="136"/>
      <c r="AT172" s="137"/>
      <c r="AU172" s="135">
        <v>4</v>
      </c>
      <c r="AV172" s="136"/>
      <c r="AW172" s="136"/>
      <c r="AX172" s="136"/>
      <c r="AY172" s="136"/>
      <c r="AZ172" s="137"/>
      <c r="BA172" s="135">
        <v>4</v>
      </c>
      <c r="BB172" s="136"/>
      <c r="BC172" s="136"/>
      <c r="BD172" s="136"/>
      <c r="BE172" s="136"/>
      <c r="BF172" s="137"/>
      <c r="BG172" s="135">
        <v>4</v>
      </c>
      <c r="BH172" s="136"/>
      <c r="BI172" s="136"/>
      <c r="BJ172" s="136"/>
      <c r="BK172" s="136"/>
      <c r="BL172" s="137"/>
    </row>
    <row r="173" spans="1:80" s="138" customFormat="1" ht="12.75" customHeight="1" x14ac:dyDescent="0.2">
      <c r="A173" s="132" t="s">
        <v>409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4"/>
      <c r="X173" s="132" t="s">
        <v>223</v>
      </c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4"/>
      <c r="AI173" s="135">
        <v>8.75</v>
      </c>
      <c r="AJ173" s="136"/>
      <c r="AK173" s="136"/>
      <c r="AL173" s="136"/>
      <c r="AM173" s="136"/>
      <c r="AN173" s="137"/>
      <c r="AO173" s="135">
        <v>9.25</v>
      </c>
      <c r="AP173" s="136"/>
      <c r="AQ173" s="136"/>
      <c r="AR173" s="136"/>
      <c r="AS173" s="136"/>
      <c r="AT173" s="137"/>
      <c r="AU173" s="135">
        <v>9.25</v>
      </c>
      <c r="AV173" s="136"/>
      <c r="AW173" s="136"/>
      <c r="AX173" s="136"/>
      <c r="AY173" s="136"/>
      <c r="AZ173" s="137"/>
      <c r="BA173" s="135">
        <v>9.25</v>
      </c>
      <c r="BB173" s="136"/>
      <c r="BC173" s="136"/>
      <c r="BD173" s="136"/>
      <c r="BE173" s="136"/>
      <c r="BF173" s="137"/>
      <c r="BG173" s="135">
        <v>9.25</v>
      </c>
      <c r="BH173" s="136"/>
      <c r="BI173" s="136"/>
      <c r="BJ173" s="136"/>
      <c r="BK173" s="136"/>
      <c r="BL173" s="137"/>
    </row>
    <row r="174" spans="1:80" s="138" customFormat="1" ht="12.75" customHeight="1" x14ac:dyDescent="0.2">
      <c r="A174" s="132" t="s">
        <v>410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4"/>
      <c r="X174" s="132" t="s">
        <v>223</v>
      </c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4"/>
      <c r="AI174" s="135">
        <v>13.75</v>
      </c>
      <c r="AJ174" s="136"/>
      <c r="AK174" s="136"/>
      <c r="AL174" s="136"/>
      <c r="AM174" s="136"/>
      <c r="AN174" s="137"/>
      <c r="AO174" s="135">
        <v>15</v>
      </c>
      <c r="AP174" s="136"/>
      <c r="AQ174" s="136"/>
      <c r="AR174" s="136"/>
      <c r="AS174" s="136"/>
      <c r="AT174" s="137"/>
      <c r="AU174" s="135">
        <v>15</v>
      </c>
      <c r="AV174" s="136"/>
      <c r="AW174" s="136"/>
      <c r="AX174" s="136"/>
      <c r="AY174" s="136"/>
      <c r="AZ174" s="137"/>
      <c r="BA174" s="135">
        <v>15</v>
      </c>
      <c r="BB174" s="136"/>
      <c r="BC174" s="136"/>
      <c r="BD174" s="136"/>
      <c r="BE174" s="136"/>
      <c r="BF174" s="137"/>
      <c r="BG174" s="135">
        <v>15</v>
      </c>
      <c r="BH174" s="136"/>
      <c r="BI174" s="136"/>
      <c r="BJ174" s="136"/>
      <c r="BK174" s="136"/>
      <c r="BL174" s="137"/>
    </row>
    <row r="175" spans="1:80" s="138" customFormat="1" ht="12.75" customHeight="1" x14ac:dyDescent="0.2">
      <c r="A175" s="132" t="s">
        <v>411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4"/>
      <c r="X175" s="132" t="s">
        <v>223</v>
      </c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4"/>
      <c r="AI175" s="135">
        <v>4</v>
      </c>
      <c r="AJ175" s="136"/>
      <c r="AK175" s="136"/>
      <c r="AL175" s="136"/>
      <c r="AM175" s="136"/>
      <c r="AN175" s="137"/>
      <c r="AO175" s="135">
        <v>4</v>
      </c>
      <c r="AP175" s="136"/>
      <c r="AQ175" s="136"/>
      <c r="AR175" s="136"/>
      <c r="AS175" s="136"/>
      <c r="AT175" s="137"/>
      <c r="AU175" s="135">
        <v>4</v>
      </c>
      <c r="AV175" s="136"/>
      <c r="AW175" s="136"/>
      <c r="AX175" s="136"/>
      <c r="AY175" s="136"/>
      <c r="AZ175" s="137"/>
      <c r="BA175" s="135">
        <v>4</v>
      </c>
      <c r="BB175" s="136"/>
      <c r="BC175" s="136"/>
      <c r="BD175" s="136"/>
      <c r="BE175" s="136"/>
      <c r="BF175" s="137"/>
      <c r="BG175" s="135">
        <v>4</v>
      </c>
      <c r="BH175" s="136"/>
      <c r="BI175" s="136"/>
      <c r="BJ175" s="136"/>
      <c r="BK175" s="136"/>
      <c r="BL175" s="137"/>
    </row>
    <row r="176" spans="1:80" s="138" customFormat="1" ht="12.75" customHeight="1" x14ac:dyDescent="0.2">
      <c r="A176" s="132" t="s">
        <v>412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4"/>
      <c r="X176" s="132" t="s">
        <v>223</v>
      </c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4"/>
      <c r="AI176" s="135">
        <v>26.5</v>
      </c>
      <c r="AJ176" s="136"/>
      <c r="AK176" s="136"/>
      <c r="AL176" s="136"/>
      <c r="AM176" s="136"/>
      <c r="AN176" s="137"/>
      <c r="AO176" s="135">
        <v>28.25</v>
      </c>
      <c r="AP176" s="136"/>
      <c r="AQ176" s="136"/>
      <c r="AR176" s="136"/>
      <c r="AS176" s="136"/>
      <c r="AT176" s="137"/>
      <c r="AU176" s="135">
        <v>28.25</v>
      </c>
      <c r="AV176" s="136"/>
      <c r="AW176" s="136"/>
      <c r="AX176" s="136"/>
      <c r="AY176" s="136"/>
      <c r="AZ176" s="137"/>
      <c r="BA176" s="135">
        <v>28.25</v>
      </c>
      <c r="BB176" s="136"/>
      <c r="BC176" s="136"/>
      <c r="BD176" s="136"/>
      <c r="BE176" s="136"/>
      <c r="BF176" s="137"/>
      <c r="BG176" s="135">
        <v>28.25</v>
      </c>
      <c r="BH176" s="136"/>
      <c r="BI176" s="136"/>
      <c r="BJ176" s="136"/>
      <c r="BK176" s="136"/>
      <c r="BL176" s="137"/>
    </row>
    <row r="177" spans="1:80" s="8" customFormat="1" ht="25.5" customHeight="1" x14ac:dyDescent="0.2">
      <c r="A177" s="139" t="s">
        <v>413</v>
      </c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1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B177" s="131" t="s">
        <v>414</v>
      </c>
    </row>
    <row r="178" spans="1:80" s="138" customFormat="1" ht="25.5" customHeight="1" x14ac:dyDescent="0.2">
      <c r="A178" s="132" t="s">
        <v>415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4"/>
      <c r="X178" s="132" t="s">
        <v>223</v>
      </c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4"/>
      <c r="AI178" s="135">
        <v>1</v>
      </c>
      <c r="AJ178" s="136"/>
      <c r="AK178" s="136"/>
      <c r="AL178" s="136"/>
      <c r="AM178" s="136"/>
      <c r="AN178" s="137"/>
      <c r="AO178" s="135">
        <v>1</v>
      </c>
      <c r="AP178" s="136"/>
      <c r="AQ178" s="136"/>
      <c r="AR178" s="136"/>
      <c r="AS178" s="136"/>
      <c r="AT178" s="137"/>
      <c r="AU178" s="135">
        <v>1</v>
      </c>
      <c r="AV178" s="136"/>
      <c r="AW178" s="136"/>
      <c r="AX178" s="136"/>
      <c r="AY178" s="136"/>
      <c r="AZ178" s="137"/>
      <c r="BA178" s="135">
        <v>1</v>
      </c>
      <c r="BB178" s="136"/>
      <c r="BC178" s="136"/>
      <c r="BD178" s="136"/>
      <c r="BE178" s="136"/>
      <c r="BF178" s="137"/>
      <c r="BG178" s="135">
        <v>1</v>
      </c>
      <c r="BH178" s="136"/>
      <c r="BI178" s="136"/>
      <c r="BJ178" s="136"/>
      <c r="BK178" s="136"/>
      <c r="BL178" s="137"/>
    </row>
    <row r="179" spans="1:80" s="138" customFormat="1" ht="25.5" customHeight="1" x14ac:dyDescent="0.2">
      <c r="A179" s="132" t="s">
        <v>416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4"/>
      <c r="X179" s="132" t="s">
        <v>241</v>
      </c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4"/>
      <c r="AI179" s="135">
        <v>7</v>
      </c>
      <c r="AJ179" s="136"/>
      <c r="AK179" s="136"/>
      <c r="AL179" s="136"/>
      <c r="AM179" s="136"/>
      <c r="AN179" s="137"/>
      <c r="AO179" s="135">
        <v>8.25</v>
      </c>
      <c r="AP179" s="136"/>
      <c r="AQ179" s="136"/>
      <c r="AR179" s="136"/>
      <c r="AS179" s="136"/>
      <c r="AT179" s="137"/>
      <c r="AU179" s="135">
        <v>8.25</v>
      </c>
      <c r="AV179" s="136"/>
      <c r="AW179" s="136"/>
      <c r="AX179" s="136"/>
      <c r="AY179" s="136"/>
      <c r="AZ179" s="137"/>
      <c r="BA179" s="135">
        <v>8.25</v>
      </c>
      <c r="BB179" s="136"/>
      <c r="BC179" s="136"/>
      <c r="BD179" s="136"/>
      <c r="BE179" s="136"/>
      <c r="BF179" s="137"/>
      <c r="BG179" s="135">
        <v>8.25</v>
      </c>
      <c r="BH179" s="136"/>
      <c r="BI179" s="136"/>
      <c r="BJ179" s="136"/>
      <c r="BK179" s="136"/>
      <c r="BL179" s="137"/>
    </row>
    <row r="180" spans="1:80" s="138" customFormat="1" ht="25.5" customHeight="1" x14ac:dyDescent="0.2">
      <c r="A180" s="132" t="s">
        <v>417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4"/>
      <c r="X180" s="132" t="s">
        <v>225</v>
      </c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4"/>
      <c r="AI180" s="135">
        <v>628.80999999999995</v>
      </c>
      <c r="AJ180" s="136"/>
      <c r="AK180" s="136"/>
      <c r="AL180" s="136"/>
      <c r="AM180" s="136"/>
      <c r="AN180" s="137"/>
      <c r="AO180" s="135">
        <v>1001.59</v>
      </c>
      <c r="AP180" s="136"/>
      <c r="AQ180" s="136"/>
      <c r="AR180" s="136"/>
      <c r="AS180" s="136"/>
      <c r="AT180" s="137"/>
      <c r="AU180" s="135">
        <v>1060.03</v>
      </c>
      <c r="AV180" s="136"/>
      <c r="AW180" s="136"/>
      <c r="AX180" s="136"/>
      <c r="AY180" s="136"/>
      <c r="AZ180" s="137"/>
      <c r="BA180" s="135">
        <v>1100.29</v>
      </c>
      <c r="BB180" s="136"/>
      <c r="BC180" s="136"/>
      <c r="BD180" s="136"/>
      <c r="BE180" s="136"/>
      <c r="BF180" s="137"/>
      <c r="BG180" s="135">
        <v>1155.31</v>
      </c>
      <c r="BH180" s="136"/>
      <c r="BI180" s="136"/>
      <c r="BJ180" s="136"/>
      <c r="BK180" s="136"/>
      <c r="BL180" s="137"/>
    </row>
    <row r="181" spans="1:80" s="8" customFormat="1" ht="12.75" customHeight="1" x14ac:dyDescent="0.2">
      <c r="A181" s="139" t="s">
        <v>418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1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B181" s="131" t="s">
        <v>419</v>
      </c>
    </row>
    <row r="182" spans="1:80" s="138" customFormat="1" ht="25.5" customHeight="1" x14ac:dyDescent="0.2">
      <c r="A182" s="132" t="s">
        <v>420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4"/>
      <c r="X182" s="132" t="s">
        <v>223</v>
      </c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4"/>
      <c r="AI182" s="135">
        <v>1</v>
      </c>
      <c r="AJ182" s="136"/>
      <c r="AK182" s="136"/>
      <c r="AL182" s="136"/>
      <c r="AM182" s="136"/>
      <c r="AN182" s="137"/>
      <c r="AO182" s="135">
        <v>1</v>
      </c>
      <c r="AP182" s="136"/>
      <c r="AQ182" s="136"/>
      <c r="AR182" s="136"/>
      <c r="AS182" s="136"/>
      <c r="AT182" s="137"/>
      <c r="AU182" s="135">
        <v>1</v>
      </c>
      <c r="AV182" s="136"/>
      <c r="AW182" s="136"/>
      <c r="AX182" s="136"/>
      <c r="AY182" s="136"/>
      <c r="AZ182" s="137"/>
      <c r="BA182" s="135">
        <v>1</v>
      </c>
      <c r="BB182" s="136"/>
      <c r="BC182" s="136"/>
      <c r="BD182" s="136"/>
      <c r="BE182" s="136"/>
      <c r="BF182" s="137"/>
      <c r="BG182" s="135">
        <v>1</v>
      </c>
      <c r="BH182" s="136"/>
      <c r="BI182" s="136"/>
      <c r="BJ182" s="136"/>
      <c r="BK182" s="136"/>
      <c r="BL182" s="137"/>
    </row>
    <row r="183" spans="1:80" s="138" customFormat="1" ht="12.75" customHeight="1" x14ac:dyDescent="0.2">
      <c r="A183" s="132" t="s">
        <v>340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4"/>
      <c r="X183" s="132" t="s">
        <v>225</v>
      </c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4"/>
      <c r="AI183" s="135">
        <v>3504.09</v>
      </c>
      <c r="AJ183" s="136"/>
      <c r="AK183" s="136"/>
      <c r="AL183" s="136"/>
      <c r="AM183" s="136"/>
      <c r="AN183" s="137"/>
      <c r="AO183" s="135">
        <v>4750</v>
      </c>
      <c r="AP183" s="136"/>
      <c r="AQ183" s="136"/>
      <c r="AR183" s="136"/>
      <c r="AS183" s="136"/>
      <c r="AT183" s="137"/>
      <c r="AU183" s="135">
        <v>4946.79</v>
      </c>
      <c r="AV183" s="136"/>
      <c r="AW183" s="136"/>
      <c r="AX183" s="136"/>
      <c r="AY183" s="136"/>
      <c r="AZ183" s="137"/>
      <c r="BA183" s="135">
        <v>5208.97</v>
      </c>
      <c r="BB183" s="136"/>
      <c r="BC183" s="136"/>
      <c r="BD183" s="136"/>
      <c r="BE183" s="136"/>
      <c r="BF183" s="137"/>
      <c r="BG183" s="135">
        <v>5469.42</v>
      </c>
      <c r="BH183" s="136"/>
      <c r="BI183" s="136"/>
      <c r="BJ183" s="136"/>
      <c r="BK183" s="136"/>
      <c r="BL183" s="137"/>
    </row>
    <row r="184" spans="1:80" s="8" customFormat="1" ht="12.75" customHeight="1" x14ac:dyDescent="0.2">
      <c r="A184" s="139" t="s">
        <v>421</v>
      </c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1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B184" s="131" t="s">
        <v>422</v>
      </c>
    </row>
    <row r="185" spans="1:80" s="138" customFormat="1" ht="12.75" customHeight="1" x14ac:dyDescent="0.2">
      <c r="A185" s="132" t="s">
        <v>283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4"/>
      <c r="X185" s="132" t="s">
        <v>225</v>
      </c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4"/>
      <c r="AI185" s="135">
        <v>637.524</v>
      </c>
      <c r="AJ185" s="136"/>
      <c r="AK185" s="136"/>
      <c r="AL185" s="136"/>
      <c r="AM185" s="136"/>
      <c r="AN185" s="137"/>
      <c r="AO185" s="135">
        <v>880.55100000000004</v>
      </c>
      <c r="AP185" s="136"/>
      <c r="AQ185" s="136"/>
      <c r="AR185" s="136"/>
      <c r="AS185" s="136"/>
      <c r="AT185" s="137"/>
      <c r="AU185" s="135">
        <v>1411</v>
      </c>
      <c r="AV185" s="136"/>
      <c r="AW185" s="136"/>
      <c r="AX185" s="136"/>
      <c r="AY185" s="136"/>
      <c r="AZ185" s="137"/>
      <c r="BA185" s="135">
        <v>0</v>
      </c>
      <c r="BB185" s="136"/>
      <c r="BC185" s="136"/>
      <c r="BD185" s="136"/>
      <c r="BE185" s="136"/>
      <c r="BF185" s="137"/>
      <c r="BG185" s="135">
        <v>0</v>
      </c>
      <c r="BH185" s="136"/>
      <c r="BI185" s="136"/>
      <c r="BJ185" s="136"/>
      <c r="BK185" s="136"/>
      <c r="BL185" s="137"/>
    </row>
    <row r="186" spans="1:80" s="138" customFormat="1" ht="12.75" customHeight="1" x14ac:dyDescent="0.2">
      <c r="A186" s="132" t="s">
        <v>323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4"/>
      <c r="X186" s="132" t="s">
        <v>223</v>
      </c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4"/>
      <c r="AI186" s="135">
        <v>1</v>
      </c>
      <c r="AJ186" s="136"/>
      <c r="AK186" s="136"/>
      <c r="AL186" s="136"/>
      <c r="AM186" s="136"/>
      <c r="AN186" s="137"/>
      <c r="AO186" s="135">
        <v>1</v>
      </c>
      <c r="AP186" s="136"/>
      <c r="AQ186" s="136"/>
      <c r="AR186" s="136"/>
      <c r="AS186" s="136"/>
      <c r="AT186" s="137"/>
      <c r="AU186" s="135">
        <v>1</v>
      </c>
      <c r="AV186" s="136"/>
      <c r="AW186" s="136"/>
      <c r="AX186" s="136"/>
      <c r="AY186" s="136"/>
      <c r="AZ186" s="137"/>
      <c r="BA186" s="135">
        <v>0</v>
      </c>
      <c r="BB186" s="136"/>
      <c r="BC186" s="136"/>
      <c r="BD186" s="136"/>
      <c r="BE186" s="136"/>
      <c r="BF186" s="137"/>
      <c r="BG186" s="135">
        <v>0</v>
      </c>
      <c r="BH186" s="136"/>
      <c r="BI186" s="136"/>
      <c r="BJ186" s="136"/>
      <c r="BK186" s="136"/>
      <c r="BL186" s="137"/>
    </row>
    <row r="187" spans="1:80" s="8" customFormat="1" ht="12.75" customHeight="1" x14ac:dyDescent="0.2">
      <c r="A187" s="139" t="s">
        <v>423</v>
      </c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1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B187" s="131" t="s">
        <v>424</v>
      </c>
    </row>
    <row r="188" spans="1:80" s="138" customFormat="1" x14ac:dyDescent="0.2">
      <c r="A188" s="132" t="s">
        <v>425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4"/>
      <c r="X188" s="132" t="s">
        <v>225</v>
      </c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4"/>
      <c r="AI188" s="135">
        <v>2272.6799999999998</v>
      </c>
      <c r="AJ188" s="136"/>
      <c r="AK188" s="136"/>
      <c r="AL188" s="136"/>
      <c r="AM188" s="136"/>
      <c r="AN188" s="137"/>
      <c r="AO188" s="135">
        <v>188.17</v>
      </c>
      <c r="AP188" s="136"/>
      <c r="AQ188" s="136"/>
      <c r="AR188" s="136"/>
      <c r="AS188" s="136"/>
      <c r="AT188" s="137"/>
      <c r="AU188" s="135">
        <v>100</v>
      </c>
      <c r="AV188" s="136"/>
      <c r="AW188" s="136"/>
      <c r="AX188" s="136"/>
      <c r="AY188" s="136"/>
      <c r="AZ188" s="137"/>
      <c r="BA188" s="135">
        <v>105.3</v>
      </c>
      <c r="BB188" s="136"/>
      <c r="BC188" s="136"/>
      <c r="BD188" s="136"/>
      <c r="BE188" s="136"/>
      <c r="BF188" s="137"/>
      <c r="BG188" s="135">
        <v>110.57</v>
      </c>
      <c r="BH188" s="136"/>
      <c r="BI188" s="136"/>
      <c r="BJ188" s="136"/>
      <c r="BK188" s="136"/>
      <c r="BL188" s="137"/>
    </row>
    <row r="189" spans="1:80" s="138" customFormat="1" ht="12.75" customHeight="1" x14ac:dyDescent="0.2">
      <c r="A189" s="132" t="s">
        <v>426</v>
      </c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4"/>
      <c r="X189" s="132" t="s">
        <v>427</v>
      </c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4"/>
      <c r="AI189" s="135">
        <v>0</v>
      </c>
      <c r="AJ189" s="136"/>
      <c r="AK189" s="136"/>
      <c r="AL189" s="136"/>
      <c r="AM189" s="136"/>
      <c r="AN189" s="137"/>
      <c r="AO189" s="135">
        <v>2.9000000000000001E-2</v>
      </c>
      <c r="AP189" s="136"/>
      <c r="AQ189" s="136"/>
      <c r="AR189" s="136"/>
      <c r="AS189" s="136"/>
      <c r="AT189" s="137"/>
      <c r="AU189" s="135">
        <v>1.4999999999999999E-2</v>
      </c>
      <c r="AV189" s="136"/>
      <c r="AW189" s="136"/>
      <c r="AX189" s="136"/>
      <c r="AY189" s="136"/>
      <c r="AZ189" s="137"/>
      <c r="BA189" s="135">
        <v>0.02</v>
      </c>
      <c r="BB189" s="136"/>
      <c r="BC189" s="136"/>
      <c r="BD189" s="136"/>
      <c r="BE189" s="136"/>
      <c r="BF189" s="137"/>
      <c r="BG189" s="135">
        <v>0.02</v>
      </c>
      <c r="BH189" s="136"/>
      <c r="BI189" s="136"/>
      <c r="BJ189" s="136"/>
      <c r="BK189" s="136"/>
      <c r="BL189" s="137"/>
    </row>
    <row r="190" spans="1:80" s="138" customFormat="1" ht="12.75" customHeight="1" x14ac:dyDescent="0.2">
      <c r="A190" s="132" t="s">
        <v>428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4"/>
      <c r="X190" s="132" t="s">
        <v>223</v>
      </c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4"/>
      <c r="AI190" s="135">
        <v>9</v>
      </c>
      <c r="AJ190" s="136"/>
      <c r="AK190" s="136"/>
      <c r="AL190" s="136"/>
      <c r="AM190" s="136"/>
      <c r="AN190" s="137"/>
      <c r="AO190" s="135">
        <v>0</v>
      </c>
      <c r="AP190" s="136"/>
      <c r="AQ190" s="136"/>
      <c r="AR190" s="136"/>
      <c r="AS190" s="136"/>
      <c r="AT190" s="137"/>
      <c r="AU190" s="135">
        <v>0</v>
      </c>
      <c r="AV190" s="136"/>
      <c r="AW190" s="136"/>
      <c r="AX190" s="136"/>
      <c r="AY190" s="136"/>
      <c r="AZ190" s="137"/>
      <c r="BA190" s="135">
        <v>0</v>
      </c>
      <c r="BB190" s="136"/>
      <c r="BC190" s="136"/>
      <c r="BD190" s="136"/>
      <c r="BE190" s="136"/>
      <c r="BF190" s="137"/>
      <c r="BG190" s="135">
        <v>0</v>
      </c>
      <c r="BH190" s="136"/>
      <c r="BI190" s="136"/>
      <c r="BJ190" s="136"/>
      <c r="BK190" s="136"/>
      <c r="BL190" s="137"/>
    </row>
    <row r="191" spans="1:80" s="138" customFormat="1" ht="12.75" customHeight="1" x14ac:dyDescent="0.2">
      <c r="A191" s="132" t="s">
        <v>429</v>
      </c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4"/>
      <c r="X191" s="132" t="s">
        <v>225</v>
      </c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4"/>
      <c r="AI191" s="135">
        <v>510.49700000000001</v>
      </c>
      <c r="AJ191" s="136"/>
      <c r="AK191" s="136"/>
      <c r="AL191" s="136"/>
      <c r="AM191" s="136"/>
      <c r="AN191" s="137"/>
      <c r="AO191" s="135">
        <v>0</v>
      </c>
      <c r="AP191" s="136"/>
      <c r="AQ191" s="136"/>
      <c r="AR191" s="136"/>
      <c r="AS191" s="136"/>
      <c r="AT191" s="137"/>
      <c r="AU191" s="135">
        <v>0</v>
      </c>
      <c r="AV191" s="136"/>
      <c r="AW191" s="136"/>
      <c r="AX191" s="136"/>
      <c r="AY191" s="136"/>
      <c r="AZ191" s="137"/>
      <c r="BA191" s="135">
        <v>0</v>
      </c>
      <c r="BB191" s="136"/>
      <c r="BC191" s="136"/>
      <c r="BD191" s="136"/>
      <c r="BE191" s="136"/>
      <c r="BF191" s="137"/>
      <c r="BG191" s="135">
        <v>0</v>
      </c>
      <c r="BH191" s="136"/>
      <c r="BI191" s="136"/>
      <c r="BJ191" s="136"/>
      <c r="BK191" s="136"/>
      <c r="BL191" s="137"/>
    </row>
    <row r="193" spans="1:79" x14ac:dyDescent="0.2">
      <c r="A193" s="61" t="s">
        <v>561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79" x14ac:dyDescent="0.2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79" ht="15" customHeight="1" x14ac:dyDescent="0.2">
      <c r="A195" s="62" t="s">
        <v>554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</row>
    <row r="196" spans="1:79" ht="84.75" customHeight="1" x14ac:dyDescent="0.2">
      <c r="A196" s="58" t="s">
        <v>206</v>
      </c>
      <c r="B196" s="58"/>
      <c r="C196" s="58"/>
      <c r="D196" s="58"/>
      <c r="E196" s="58"/>
      <c r="F196" s="58" t="s">
        <v>193</v>
      </c>
      <c r="G196" s="58"/>
      <c r="H196" s="58"/>
      <c r="I196" s="58"/>
      <c r="J196" s="58" t="s">
        <v>144</v>
      </c>
      <c r="K196" s="58"/>
      <c r="L196" s="58"/>
      <c r="M196" s="58"/>
      <c r="N196" s="58" t="s">
        <v>194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 t="s">
        <v>555</v>
      </c>
      <c r="AE196" s="58"/>
      <c r="AF196" s="58"/>
      <c r="AG196" s="58"/>
      <c r="AH196" s="58"/>
      <c r="AI196" s="58"/>
      <c r="AJ196" s="58" t="s">
        <v>556</v>
      </c>
      <c r="AK196" s="58"/>
      <c r="AL196" s="58"/>
      <c r="AM196" s="58"/>
      <c r="AN196" s="58"/>
      <c r="AO196" s="58"/>
      <c r="AP196" s="58" t="s">
        <v>557</v>
      </c>
      <c r="AQ196" s="58"/>
      <c r="AR196" s="58"/>
      <c r="AS196" s="58"/>
      <c r="AT196" s="58"/>
      <c r="AU196" s="58"/>
      <c r="AV196" s="58" t="s">
        <v>558</v>
      </c>
      <c r="AW196" s="58"/>
      <c r="AX196" s="58"/>
      <c r="AY196" s="58"/>
      <c r="AZ196" s="58"/>
      <c r="BA196" s="58"/>
      <c r="BB196" s="58" t="s">
        <v>560</v>
      </c>
      <c r="BC196" s="58"/>
      <c r="BD196" s="58"/>
      <c r="BE196" s="58"/>
      <c r="BF196" s="58"/>
      <c r="BG196" s="58"/>
      <c r="BH196" s="58" t="s">
        <v>195</v>
      </c>
      <c r="BI196" s="58"/>
      <c r="BJ196" s="58"/>
      <c r="BK196" s="58"/>
      <c r="BL196" s="58"/>
    </row>
    <row r="197" spans="1:79" ht="15" customHeight="1" x14ac:dyDescent="0.2">
      <c r="A197" s="57">
        <v>1</v>
      </c>
      <c r="B197" s="57"/>
      <c r="C197" s="57"/>
      <c r="D197" s="57"/>
      <c r="E197" s="57"/>
      <c r="F197" s="57">
        <v>2</v>
      </c>
      <c r="G197" s="57"/>
      <c r="H197" s="57"/>
      <c r="I197" s="57"/>
      <c r="J197" s="57">
        <v>3</v>
      </c>
      <c r="K197" s="57"/>
      <c r="L197" s="57"/>
      <c r="M197" s="57"/>
      <c r="N197" s="57">
        <v>4</v>
      </c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>
        <v>5</v>
      </c>
      <c r="AE197" s="57"/>
      <c r="AF197" s="57"/>
      <c r="AG197" s="57"/>
      <c r="AH197" s="57"/>
      <c r="AI197" s="57"/>
      <c r="AJ197" s="57">
        <v>6</v>
      </c>
      <c r="AK197" s="57"/>
      <c r="AL197" s="57"/>
      <c r="AM197" s="57"/>
      <c r="AN197" s="57"/>
      <c r="AO197" s="57"/>
      <c r="AP197" s="57">
        <v>7</v>
      </c>
      <c r="AQ197" s="57"/>
      <c r="AR197" s="57"/>
      <c r="AS197" s="57"/>
      <c r="AT197" s="57"/>
      <c r="AU197" s="57"/>
      <c r="AV197" s="57">
        <v>8</v>
      </c>
      <c r="AW197" s="57"/>
      <c r="AX197" s="57"/>
      <c r="AY197" s="57"/>
      <c r="AZ197" s="57"/>
      <c r="BA197" s="57"/>
      <c r="BB197" s="57">
        <v>9</v>
      </c>
      <c r="BC197" s="57"/>
      <c r="BD197" s="57"/>
      <c r="BE197" s="57"/>
      <c r="BF197" s="57"/>
      <c r="BG197" s="57"/>
      <c r="BH197" s="57">
        <v>10</v>
      </c>
      <c r="BI197" s="57"/>
      <c r="BJ197" s="57"/>
      <c r="BK197" s="57"/>
      <c r="BL197" s="57"/>
    </row>
    <row r="198" spans="1:79" ht="9.75" hidden="1" customHeight="1" x14ac:dyDescent="0.2">
      <c r="A198" s="60" t="s">
        <v>23</v>
      </c>
      <c r="B198" s="60"/>
      <c r="C198" s="60"/>
      <c r="D198" s="60"/>
      <c r="E198" s="60"/>
      <c r="F198" s="60" t="s">
        <v>201</v>
      </c>
      <c r="G198" s="60"/>
      <c r="H198" s="60"/>
      <c r="I198" s="60"/>
      <c r="J198" s="60" t="s">
        <v>145</v>
      </c>
      <c r="K198" s="60"/>
      <c r="L198" s="60"/>
      <c r="M198" s="60"/>
      <c r="N198" s="60" t="s">
        <v>24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59" t="s">
        <v>72</v>
      </c>
      <c r="AE198" s="59"/>
      <c r="AF198" s="59"/>
      <c r="AG198" s="59"/>
      <c r="AH198" s="59"/>
      <c r="AI198" s="59"/>
      <c r="AJ198" s="59" t="s">
        <v>73</v>
      </c>
      <c r="AK198" s="59"/>
      <c r="AL198" s="59"/>
      <c r="AM198" s="59"/>
      <c r="AN198" s="59"/>
      <c r="AO198" s="59"/>
      <c r="AP198" s="59" t="s">
        <v>74</v>
      </c>
      <c r="AQ198" s="59"/>
      <c r="AR198" s="59"/>
      <c r="AS198" s="59"/>
      <c r="AT198" s="59"/>
      <c r="AU198" s="59"/>
      <c r="AV198" s="59" t="s">
        <v>75</v>
      </c>
      <c r="AW198" s="59"/>
      <c r="AX198" s="59"/>
      <c r="AY198" s="59"/>
      <c r="AZ198" s="59"/>
      <c r="BA198" s="59"/>
      <c r="BB198" s="59" t="s">
        <v>76</v>
      </c>
      <c r="BC198" s="59"/>
      <c r="BD198" s="59"/>
      <c r="BE198" s="59"/>
      <c r="BF198" s="59"/>
      <c r="BG198" s="59"/>
      <c r="BH198" s="60" t="s">
        <v>217</v>
      </c>
      <c r="BI198" s="60"/>
      <c r="BJ198" s="60"/>
      <c r="BK198" s="60"/>
      <c r="BL198" s="60"/>
      <c r="CA198" t="s">
        <v>25</v>
      </c>
    </row>
    <row r="199" spans="1:79" s="9" customFormat="1" ht="38.25" customHeight="1" x14ac:dyDescent="0.2">
      <c r="A199" s="142" t="s">
        <v>430</v>
      </c>
      <c r="B199" s="140"/>
      <c r="C199" s="140"/>
      <c r="D199" s="140"/>
      <c r="E199" s="141"/>
      <c r="F199" s="143"/>
      <c r="G199" s="143"/>
      <c r="H199" s="143"/>
      <c r="I199" s="143"/>
      <c r="J199" s="144" t="s">
        <v>1</v>
      </c>
      <c r="K199" s="143"/>
      <c r="L199" s="143"/>
      <c r="M199" s="143"/>
      <c r="N199" s="139" t="s">
        <v>431</v>
      </c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1"/>
      <c r="AD199" s="145">
        <v>155261244</v>
      </c>
      <c r="AE199" s="145"/>
      <c r="AF199" s="145"/>
      <c r="AG199" s="145"/>
      <c r="AH199" s="145"/>
      <c r="AI199" s="145"/>
      <c r="AJ199" s="145">
        <v>133214144</v>
      </c>
      <c r="AK199" s="145"/>
      <c r="AL199" s="145"/>
      <c r="AM199" s="145"/>
      <c r="AN199" s="145"/>
      <c r="AO199" s="145"/>
      <c r="AP199" s="145">
        <v>142781411</v>
      </c>
      <c r="AQ199" s="145"/>
      <c r="AR199" s="145"/>
      <c r="AS199" s="145"/>
      <c r="AT199" s="145"/>
      <c r="AU199" s="145"/>
      <c r="AV199" s="145">
        <v>152947276</v>
      </c>
      <c r="AW199" s="145"/>
      <c r="AX199" s="145"/>
      <c r="AY199" s="145"/>
      <c r="AZ199" s="145"/>
      <c r="BA199" s="145"/>
      <c r="BB199" s="145">
        <v>158419815</v>
      </c>
      <c r="BC199" s="145"/>
      <c r="BD199" s="145"/>
      <c r="BE199" s="145"/>
      <c r="BF199" s="145"/>
      <c r="BG199" s="145"/>
      <c r="BH199" s="143"/>
      <c r="BI199" s="143"/>
      <c r="BJ199" s="143"/>
      <c r="BK199" s="143"/>
      <c r="BL199" s="143"/>
      <c r="CA199" s="9" t="s">
        <v>26</v>
      </c>
    </row>
    <row r="200" spans="1:79" s="138" customFormat="1" ht="63.75" customHeight="1" x14ac:dyDescent="0.2">
      <c r="A200" s="146" t="s">
        <v>432</v>
      </c>
      <c r="B200" s="133"/>
      <c r="C200" s="133"/>
      <c r="D200" s="133"/>
      <c r="E200" s="134"/>
      <c r="F200" s="147">
        <v>150</v>
      </c>
      <c r="G200" s="147"/>
      <c r="H200" s="147"/>
      <c r="I200" s="147"/>
      <c r="J200" s="148" t="s">
        <v>434</v>
      </c>
      <c r="K200" s="147"/>
      <c r="L200" s="147"/>
      <c r="M200" s="147"/>
      <c r="N200" s="132" t="s">
        <v>433</v>
      </c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4"/>
      <c r="AD200" s="149">
        <v>19972585</v>
      </c>
      <c r="AE200" s="149"/>
      <c r="AF200" s="149"/>
      <c r="AG200" s="149"/>
      <c r="AH200" s="149"/>
      <c r="AI200" s="149"/>
      <c r="AJ200" s="149">
        <v>19439472</v>
      </c>
      <c r="AK200" s="149"/>
      <c r="AL200" s="149"/>
      <c r="AM200" s="149"/>
      <c r="AN200" s="149"/>
      <c r="AO200" s="149"/>
      <c r="AP200" s="149">
        <v>20841416</v>
      </c>
      <c r="AQ200" s="149"/>
      <c r="AR200" s="149"/>
      <c r="AS200" s="149"/>
      <c r="AT200" s="149"/>
      <c r="AU200" s="149"/>
      <c r="AV200" s="149">
        <v>22845305</v>
      </c>
      <c r="AW200" s="149"/>
      <c r="AX200" s="149"/>
      <c r="AY200" s="149"/>
      <c r="AZ200" s="149"/>
      <c r="BA200" s="149"/>
      <c r="BB200" s="149">
        <v>23987570</v>
      </c>
      <c r="BC200" s="149"/>
      <c r="BD200" s="149"/>
      <c r="BE200" s="149"/>
      <c r="BF200" s="149"/>
      <c r="BG200" s="149"/>
      <c r="BH200" s="147">
        <v>1</v>
      </c>
      <c r="BI200" s="147"/>
      <c r="BJ200" s="147"/>
      <c r="BK200" s="147"/>
      <c r="BL200" s="147"/>
    </row>
    <row r="201" spans="1:79" s="138" customFormat="1" ht="12.75" customHeight="1" x14ac:dyDescent="0.2">
      <c r="A201" s="146" t="s">
        <v>435</v>
      </c>
      <c r="B201" s="133"/>
      <c r="C201" s="133"/>
      <c r="D201" s="133"/>
      <c r="E201" s="134"/>
      <c r="F201" s="147">
        <v>191</v>
      </c>
      <c r="G201" s="147"/>
      <c r="H201" s="147"/>
      <c r="I201" s="147"/>
      <c r="J201" s="148" t="s">
        <v>437</v>
      </c>
      <c r="K201" s="147"/>
      <c r="L201" s="147"/>
      <c r="M201" s="147"/>
      <c r="N201" s="132" t="s">
        <v>436</v>
      </c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4"/>
      <c r="AD201" s="149">
        <v>525310</v>
      </c>
      <c r="AE201" s="149"/>
      <c r="AF201" s="149"/>
      <c r="AG201" s="149"/>
      <c r="AH201" s="149"/>
      <c r="AI201" s="149"/>
      <c r="AJ201" s="149">
        <v>252713</v>
      </c>
      <c r="AK201" s="149"/>
      <c r="AL201" s="149"/>
      <c r="AM201" s="149"/>
      <c r="AN201" s="149"/>
      <c r="AO201" s="149"/>
      <c r="AP201" s="149">
        <v>0</v>
      </c>
      <c r="AQ201" s="149"/>
      <c r="AR201" s="149"/>
      <c r="AS201" s="149"/>
      <c r="AT201" s="149"/>
      <c r="AU201" s="149"/>
      <c r="AV201" s="149">
        <v>0</v>
      </c>
      <c r="AW201" s="149"/>
      <c r="AX201" s="149"/>
      <c r="AY201" s="149"/>
      <c r="AZ201" s="149"/>
      <c r="BA201" s="149"/>
      <c r="BB201" s="149">
        <v>0</v>
      </c>
      <c r="BC201" s="149"/>
      <c r="BD201" s="149"/>
      <c r="BE201" s="149"/>
      <c r="BF201" s="149"/>
      <c r="BG201" s="149"/>
      <c r="BH201" s="147">
        <v>14</v>
      </c>
      <c r="BI201" s="147"/>
      <c r="BJ201" s="147"/>
      <c r="BK201" s="147"/>
      <c r="BL201" s="147"/>
    </row>
    <row r="202" spans="1:79" s="138" customFormat="1" ht="12.75" customHeight="1" x14ac:dyDescent="0.2">
      <c r="A202" s="146" t="s">
        <v>438</v>
      </c>
      <c r="B202" s="133"/>
      <c r="C202" s="133"/>
      <c r="D202" s="133"/>
      <c r="E202" s="134"/>
      <c r="F202" s="147">
        <v>1010</v>
      </c>
      <c r="G202" s="147"/>
      <c r="H202" s="147"/>
      <c r="I202" s="147"/>
      <c r="J202" s="148" t="s">
        <v>440</v>
      </c>
      <c r="K202" s="147"/>
      <c r="L202" s="147"/>
      <c r="M202" s="147"/>
      <c r="N202" s="132" t="s">
        <v>439</v>
      </c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4"/>
      <c r="AD202" s="149">
        <v>19773572</v>
      </c>
      <c r="AE202" s="149"/>
      <c r="AF202" s="149"/>
      <c r="AG202" s="149"/>
      <c r="AH202" s="149"/>
      <c r="AI202" s="149"/>
      <c r="AJ202" s="149">
        <v>23463800</v>
      </c>
      <c r="AK202" s="149"/>
      <c r="AL202" s="149"/>
      <c r="AM202" s="149"/>
      <c r="AN202" s="149"/>
      <c r="AO202" s="149"/>
      <c r="AP202" s="149">
        <v>24320223</v>
      </c>
      <c r="AQ202" s="149"/>
      <c r="AR202" s="149"/>
      <c r="AS202" s="149"/>
      <c r="AT202" s="149"/>
      <c r="AU202" s="149"/>
      <c r="AV202" s="149">
        <v>25082158</v>
      </c>
      <c r="AW202" s="149"/>
      <c r="AX202" s="149"/>
      <c r="AY202" s="149"/>
      <c r="AZ202" s="149"/>
      <c r="BA202" s="149"/>
      <c r="BB202" s="149">
        <v>26336266</v>
      </c>
      <c r="BC202" s="149"/>
      <c r="BD202" s="149"/>
      <c r="BE202" s="149"/>
      <c r="BF202" s="149"/>
      <c r="BG202" s="149"/>
      <c r="BH202" s="147">
        <v>2</v>
      </c>
      <c r="BI202" s="147"/>
      <c r="BJ202" s="147"/>
      <c r="BK202" s="147"/>
      <c r="BL202" s="147"/>
    </row>
    <row r="203" spans="1:79" s="138" customFormat="1" ht="25.5" customHeight="1" x14ac:dyDescent="0.2">
      <c r="A203" s="146" t="s">
        <v>441</v>
      </c>
      <c r="B203" s="133"/>
      <c r="C203" s="133"/>
      <c r="D203" s="133"/>
      <c r="E203" s="134"/>
      <c r="F203" s="147">
        <v>1021</v>
      </c>
      <c r="G203" s="147"/>
      <c r="H203" s="147"/>
      <c r="I203" s="147"/>
      <c r="J203" s="148" t="s">
        <v>443</v>
      </c>
      <c r="K203" s="147"/>
      <c r="L203" s="147"/>
      <c r="M203" s="147"/>
      <c r="N203" s="132" t="s">
        <v>442</v>
      </c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4"/>
      <c r="AD203" s="149">
        <v>36212382</v>
      </c>
      <c r="AE203" s="149"/>
      <c r="AF203" s="149"/>
      <c r="AG203" s="149"/>
      <c r="AH203" s="149"/>
      <c r="AI203" s="149"/>
      <c r="AJ203" s="149">
        <v>17187704</v>
      </c>
      <c r="AK203" s="149"/>
      <c r="AL203" s="149"/>
      <c r="AM203" s="149"/>
      <c r="AN203" s="149"/>
      <c r="AO203" s="149"/>
      <c r="AP203" s="149">
        <v>24220797</v>
      </c>
      <c r="AQ203" s="149"/>
      <c r="AR203" s="149"/>
      <c r="AS203" s="149"/>
      <c r="AT203" s="149"/>
      <c r="AU203" s="149"/>
      <c r="AV203" s="149">
        <v>26104033</v>
      </c>
      <c r="AW203" s="149"/>
      <c r="AX203" s="149"/>
      <c r="AY203" s="149"/>
      <c r="AZ203" s="149"/>
      <c r="BA203" s="149"/>
      <c r="BB203" s="149">
        <v>27409234</v>
      </c>
      <c r="BC203" s="149"/>
      <c r="BD203" s="149"/>
      <c r="BE203" s="149"/>
      <c r="BF203" s="149"/>
      <c r="BG203" s="149"/>
      <c r="BH203" s="147">
        <v>3</v>
      </c>
      <c r="BI203" s="147"/>
      <c r="BJ203" s="147"/>
      <c r="BK203" s="147"/>
      <c r="BL203" s="147"/>
    </row>
    <row r="204" spans="1:79" s="138" customFormat="1" ht="25.5" customHeight="1" x14ac:dyDescent="0.2">
      <c r="A204" s="146" t="s">
        <v>444</v>
      </c>
      <c r="B204" s="133"/>
      <c r="C204" s="133"/>
      <c r="D204" s="133"/>
      <c r="E204" s="134"/>
      <c r="F204" s="147">
        <v>1031</v>
      </c>
      <c r="G204" s="147"/>
      <c r="H204" s="147"/>
      <c r="I204" s="147"/>
      <c r="J204" s="148" t="s">
        <v>443</v>
      </c>
      <c r="K204" s="147"/>
      <c r="L204" s="147"/>
      <c r="M204" s="147"/>
      <c r="N204" s="132" t="s">
        <v>442</v>
      </c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4"/>
      <c r="AD204" s="149">
        <v>0</v>
      </c>
      <c r="AE204" s="149"/>
      <c r="AF204" s="149"/>
      <c r="AG204" s="149"/>
      <c r="AH204" s="149"/>
      <c r="AI204" s="149"/>
      <c r="AJ204" s="149">
        <v>24998100</v>
      </c>
      <c r="AK204" s="149"/>
      <c r="AL204" s="149"/>
      <c r="AM204" s="149"/>
      <c r="AN204" s="149"/>
      <c r="AO204" s="149"/>
      <c r="AP204" s="149">
        <v>29320800</v>
      </c>
      <c r="AQ204" s="149"/>
      <c r="AR204" s="149"/>
      <c r="AS204" s="149"/>
      <c r="AT204" s="149"/>
      <c r="AU204" s="149"/>
      <c r="AV204" s="149">
        <v>29880700</v>
      </c>
      <c r="AW204" s="149"/>
      <c r="AX204" s="149"/>
      <c r="AY204" s="149"/>
      <c r="AZ204" s="149"/>
      <c r="BA204" s="149"/>
      <c r="BB204" s="149">
        <v>31919700</v>
      </c>
      <c r="BC204" s="149"/>
      <c r="BD204" s="149"/>
      <c r="BE204" s="149"/>
      <c r="BF204" s="149"/>
      <c r="BG204" s="149"/>
      <c r="BH204" s="147">
        <v>4</v>
      </c>
      <c r="BI204" s="147"/>
      <c r="BJ204" s="147"/>
      <c r="BK204" s="147"/>
      <c r="BL204" s="147"/>
    </row>
    <row r="205" spans="1:79" s="138" customFormat="1" ht="25.5" customHeight="1" x14ac:dyDescent="0.2">
      <c r="A205" s="146" t="s">
        <v>445</v>
      </c>
      <c r="B205" s="133"/>
      <c r="C205" s="133"/>
      <c r="D205" s="133"/>
      <c r="E205" s="134"/>
      <c r="F205" s="147">
        <v>1061</v>
      </c>
      <c r="G205" s="147"/>
      <c r="H205" s="147"/>
      <c r="I205" s="147"/>
      <c r="J205" s="148" t="s">
        <v>443</v>
      </c>
      <c r="K205" s="147"/>
      <c r="L205" s="147"/>
      <c r="M205" s="147"/>
      <c r="N205" s="132" t="s">
        <v>442</v>
      </c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4"/>
      <c r="AD205" s="149">
        <v>0</v>
      </c>
      <c r="AE205" s="149"/>
      <c r="AF205" s="149"/>
      <c r="AG205" s="149"/>
      <c r="AH205" s="149"/>
      <c r="AI205" s="149"/>
      <c r="AJ205" s="149">
        <v>2055000</v>
      </c>
      <c r="AK205" s="149"/>
      <c r="AL205" s="149"/>
      <c r="AM205" s="149"/>
      <c r="AN205" s="149"/>
      <c r="AO205" s="149"/>
      <c r="AP205" s="149">
        <v>0</v>
      </c>
      <c r="AQ205" s="149"/>
      <c r="AR205" s="149"/>
      <c r="AS205" s="149"/>
      <c r="AT205" s="149"/>
      <c r="AU205" s="149"/>
      <c r="AV205" s="149">
        <v>0</v>
      </c>
      <c r="AW205" s="149"/>
      <c r="AX205" s="149"/>
      <c r="AY205" s="149"/>
      <c r="AZ205" s="149"/>
      <c r="BA205" s="149"/>
      <c r="BB205" s="149">
        <v>0</v>
      </c>
      <c r="BC205" s="149"/>
      <c r="BD205" s="149"/>
      <c r="BE205" s="149"/>
      <c r="BF205" s="149"/>
      <c r="BG205" s="149"/>
      <c r="BH205" s="147">
        <v>12</v>
      </c>
      <c r="BI205" s="147"/>
      <c r="BJ205" s="147"/>
      <c r="BK205" s="147"/>
      <c r="BL205" s="147"/>
    </row>
    <row r="206" spans="1:79" s="138" customFormat="1" ht="38.25" customHeight="1" x14ac:dyDescent="0.2">
      <c r="A206" s="146" t="s">
        <v>446</v>
      </c>
      <c r="B206" s="133"/>
      <c r="C206" s="133"/>
      <c r="D206" s="133"/>
      <c r="E206" s="134"/>
      <c r="F206" s="147">
        <v>1070</v>
      </c>
      <c r="G206" s="147"/>
      <c r="H206" s="147"/>
      <c r="I206" s="147"/>
      <c r="J206" s="148" t="s">
        <v>448</v>
      </c>
      <c r="K206" s="147"/>
      <c r="L206" s="147"/>
      <c r="M206" s="147"/>
      <c r="N206" s="132" t="s">
        <v>447</v>
      </c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4"/>
      <c r="AD206" s="149">
        <v>1467578</v>
      </c>
      <c r="AE206" s="149"/>
      <c r="AF206" s="149"/>
      <c r="AG206" s="149"/>
      <c r="AH206" s="149"/>
      <c r="AI206" s="149"/>
      <c r="AJ206" s="149">
        <v>1793239</v>
      </c>
      <c r="AK206" s="149"/>
      <c r="AL206" s="149"/>
      <c r="AM206" s="149"/>
      <c r="AN206" s="149"/>
      <c r="AO206" s="149"/>
      <c r="AP206" s="149">
        <v>2308274</v>
      </c>
      <c r="AQ206" s="149"/>
      <c r="AR206" s="149"/>
      <c r="AS206" s="149"/>
      <c r="AT206" s="149"/>
      <c r="AU206" s="149"/>
      <c r="AV206" s="149">
        <v>2446408</v>
      </c>
      <c r="AW206" s="149"/>
      <c r="AX206" s="149"/>
      <c r="AY206" s="149"/>
      <c r="AZ206" s="149"/>
      <c r="BA206" s="149"/>
      <c r="BB206" s="149">
        <v>2568729</v>
      </c>
      <c r="BC206" s="149"/>
      <c r="BD206" s="149"/>
      <c r="BE206" s="149"/>
      <c r="BF206" s="149"/>
      <c r="BG206" s="149"/>
      <c r="BH206" s="147">
        <v>5</v>
      </c>
      <c r="BI206" s="147"/>
      <c r="BJ206" s="147"/>
      <c r="BK206" s="147"/>
      <c r="BL206" s="147"/>
    </row>
    <row r="207" spans="1:79" s="138" customFormat="1" ht="12.75" customHeight="1" x14ac:dyDescent="0.2">
      <c r="A207" s="146" t="s">
        <v>449</v>
      </c>
      <c r="B207" s="133"/>
      <c r="C207" s="133"/>
      <c r="D207" s="133"/>
      <c r="E207" s="134"/>
      <c r="F207" s="147">
        <v>1142</v>
      </c>
      <c r="G207" s="147"/>
      <c r="H207" s="147"/>
      <c r="I207" s="147"/>
      <c r="J207" s="148" t="s">
        <v>451</v>
      </c>
      <c r="K207" s="147"/>
      <c r="L207" s="147"/>
      <c r="M207" s="147"/>
      <c r="N207" s="132" t="s">
        <v>450</v>
      </c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4"/>
      <c r="AD207" s="149">
        <v>10860</v>
      </c>
      <c r="AE207" s="149"/>
      <c r="AF207" s="149"/>
      <c r="AG207" s="149"/>
      <c r="AH207" s="149"/>
      <c r="AI207" s="149"/>
      <c r="AJ207" s="149">
        <v>10860</v>
      </c>
      <c r="AK207" s="149"/>
      <c r="AL207" s="149"/>
      <c r="AM207" s="149"/>
      <c r="AN207" s="149"/>
      <c r="AO207" s="149"/>
      <c r="AP207" s="149">
        <v>7240</v>
      </c>
      <c r="AQ207" s="149"/>
      <c r="AR207" s="149"/>
      <c r="AS207" s="149"/>
      <c r="AT207" s="149"/>
      <c r="AU207" s="149"/>
      <c r="AV207" s="149">
        <v>7240</v>
      </c>
      <c r="AW207" s="149"/>
      <c r="AX207" s="149"/>
      <c r="AY207" s="149"/>
      <c r="AZ207" s="149"/>
      <c r="BA207" s="149"/>
      <c r="BB207" s="149">
        <v>7240</v>
      </c>
      <c r="BC207" s="149"/>
      <c r="BD207" s="149"/>
      <c r="BE207" s="149"/>
      <c r="BF207" s="149"/>
      <c r="BG207" s="149"/>
      <c r="BH207" s="147">
        <v>6</v>
      </c>
      <c r="BI207" s="147"/>
      <c r="BJ207" s="147"/>
      <c r="BK207" s="147"/>
      <c r="BL207" s="147"/>
    </row>
    <row r="208" spans="1:79" s="138" customFormat="1" ht="63.75" customHeight="1" x14ac:dyDescent="0.2">
      <c r="A208" s="146" t="s">
        <v>452</v>
      </c>
      <c r="B208" s="133"/>
      <c r="C208" s="133"/>
      <c r="D208" s="133"/>
      <c r="E208" s="134"/>
      <c r="F208" s="147">
        <v>1181</v>
      </c>
      <c r="G208" s="147"/>
      <c r="H208" s="147"/>
      <c r="I208" s="147"/>
      <c r="J208" s="148" t="s">
        <v>451</v>
      </c>
      <c r="K208" s="147"/>
      <c r="L208" s="147"/>
      <c r="M208" s="147"/>
      <c r="N208" s="132" t="s">
        <v>453</v>
      </c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4"/>
      <c r="AD208" s="149">
        <v>0</v>
      </c>
      <c r="AE208" s="149"/>
      <c r="AF208" s="149"/>
      <c r="AG208" s="149"/>
      <c r="AH208" s="149"/>
      <c r="AI208" s="149"/>
      <c r="AJ208" s="149">
        <v>24972</v>
      </c>
      <c r="AK208" s="149"/>
      <c r="AL208" s="149"/>
      <c r="AM208" s="149"/>
      <c r="AN208" s="149"/>
      <c r="AO208" s="149"/>
      <c r="AP208" s="149">
        <v>0</v>
      </c>
      <c r="AQ208" s="149"/>
      <c r="AR208" s="149"/>
      <c r="AS208" s="149"/>
      <c r="AT208" s="149"/>
      <c r="AU208" s="149"/>
      <c r="AV208" s="149">
        <v>0</v>
      </c>
      <c r="AW208" s="149"/>
      <c r="AX208" s="149"/>
      <c r="AY208" s="149"/>
      <c r="AZ208" s="149"/>
      <c r="BA208" s="149"/>
      <c r="BB208" s="149">
        <v>0</v>
      </c>
      <c r="BC208" s="149"/>
      <c r="BD208" s="149"/>
      <c r="BE208" s="149"/>
      <c r="BF208" s="149"/>
      <c r="BG208" s="149"/>
      <c r="BH208" s="147">
        <v>15</v>
      </c>
      <c r="BI208" s="147"/>
      <c r="BJ208" s="147"/>
      <c r="BK208" s="147"/>
      <c r="BL208" s="147"/>
    </row>
    <row r="209" spans="1:64" s="138" customFormat="1" ht="51" customHeight="1" x14ac:dyDescent="0.2">
      <c r="A209" s="146" t="s">
        <v>454</v>
      </c>
      <c r="B209" s="133"/>
      <c r="C209" s="133"/>
      <c r="D209" s="133"/>
      <c r="E209" s="134"/>
      <c r="F209" s="147">
        <v>1200</v>
      </c>
      <c r="G209" s="147"/>
      <c r="H209" s="147"/>
      <c r="I209" s="147"/>
      <c r="J209" s="148" t="s">
        <v>451</v>
      </c>
      <c r="K209" s="147"/>
      <c r="L209" s="147"/>
      <c r="M209" s="147"/>
      <c r="N209" s="132" t="s">
        <v>455</v>
      </c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4"/>
      <c r="AD209" s="149">
        <v>0</v>
      </c>
      <c r="AE209" s="149"/>
      <c r="AF209" s="149"/>
      <c r="AG209" s="149"/>
      <c r="AH209" s="149"/>
      <c r="AI209" s="149"/>
      <c r="AJ209" s="149">
        <v>224780</v>
      </c>
      <c r="AK209" s="149"/>
      <c r="AL209" s="149"/>
      <c r="AM209" s="149"/>
      <c r="AN209" s="149"/>
      <c r="AO209" s="149"/>
      <c r="AP209" s="149">
        <v>208225</v>
      </c>
      <c r="AQ209" s="149"/>
      <c r="AR209" s="149"/>
      <c r="AS209" s="149"/>
      <c r="AT209" s="149"/>
      <c r="AU209" s="149"/>
      <c r="AV209" s="149">
        <v>0</v>
      </c>
      <c r="AW209" s="149"/>
      <c r="AX209" s="149"/>
      <c r="AY209" s="149"/>
      <c r="AZ209" s="149"/>
      <c r="BA209" s="149"/>
      <c r="BB209" s="149">
        <v>0</v>
      </c>
      <c r="BC209" s="149"/>
      <c r="BD209" s="149"/>
      <c r="BE209" s="149"/>
      <c r="BF209" s="149"/>
      <c r="BG209" s="149"/>
      <c r="BH209" s="147">
        <v>7</v>
      </c>
      <c r="BI209" s="147"/>
      <c r="BJ209" s="147"/>
      <c r="BK209" s="147"/>
      <c r="BL209" s="147"/>
    </row>
    <row r="210" spans="1:64" s="138" customFormat="1" ht="38.25" customHeight="1" x14ac:dyDescent="0.2">
      <c r="A210" s="146" t="s">
        <v>456</v>
      </c>
      <c r="B210" s="133"/>
      <c r="C210" s="133"/>
      <c r="D210" s="133"/>
      <c r="E210" s="134"/>
      <c r="F210" s="147">
        <v>2111</v>
      </c>
      <c r="G210" s="147"/>
      <c r="H210" s="147"/>
      <c r="I210" s="147"/>
      <c r="J210" s="148" t="s">
        <v>458</v>
      </c>
      <c r="K210" s="147"/>
      <c r="L210" s="147"/>
      <c r="M210" s="147"/>
      <c r="N210" s="132" t="s">
        <v>457</v>
      </c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4"/>
      <c r="AD210" s="149">
        <v>18096217</v>
      </c>
      <c r="AE210" s="149"/>
      <c r="AF210" s="149"/>
      <c r="AG210" s="149"/>
      <c r="AH210" s="149"/>
      <c r="AI210" s="149"/>
      <c r="AJ210" s="149">
        <v>23365312</v>
      </c>
      <c r="AK210" s="149"/>
      <c r="AL210" s="149"/>
      <c r="AM210" s="149"/>
      <c r="AN210" s="149"/>
      <c r="AO210" s="149"/>
      <c r="AP210" s="149">
        <v>22191332</v>
      </c>
      <c r="AQ210" s="149"/>
      <c r="AR210" s="149"/>
      <c r="AS210" s="149"/>
      <c r="AT210" s="149"/>
      <c r="AU210" s="149"/>
      <c r="AV210" s="149">
        <v>21610821</v>
      </c>
      <c r="AW210" s="149"/>
      <c r="AX210" s="149"/>
      <c r="AY210" s="149"/>
      <c r="AZ210" s="149"/>
      <c r="BA210" s="149"/>
      <c r="BB210" s="149">
        <v>22691362</v>
      </c>
      <c r="BC210" s="149"/>
      <c r="BD210" s="149"/>
      <c r="BE210" s="149"/>
      <c r="BF210" s="149"/>
      <c r="BG210" s="149"/>
      <c r="BH210" s="147">
        <v>8</v>
      </c>
      <c r="BI210" s="147"/>
      <c r="BJ210" s="147"/>
      <c r="BK210" s="147"/>
      <c r="BL210" s="147"/>
    </row>
    <row r="211" spans="1:64" s="138" customFormat="1" ht="38.25" customHeight="1" x14ac:dyDescent="0.2">
      <c r="A211" s="146" t="s">
        <v>459</v>
      </c>
      <c r="B211" s="133"/>
      <c r="C211" s="133"/>
      <c r="D211" s="133"/>
      <c r="E211" s="134"/>
      <c r="F211" s="147">
        <v>3033</v>
      </c>
      <c r="G211" s="147"/>
      <c r="H211" s="147"/>
      <c r="I211" s="147"/>
      <c r="J211" s="148" t="s">
        <v>461</v>
      </c>
      <c r="K211" s="147"/>
      <c r="L211" s="147"/>
      <c r="M211" s="147"/>
      <c r="N211" s="132" t="s">
        <v>460</v>
      </c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4"/>
      <c r="AD211" s="149">
        <v>0</v>
      </c>
      <c r="AE211" s="149"/>
      <c r="AF211" s="149"/>
      <c r="AG211" s="149"/>
      <c r="AH211" s="149"/>
      <c r="AI211" s="149"/>
      <c r="AJ211" s="149">
        <v>100000</v>
      </c>
      <c r="AK211" s="149"/>
      <c r="AL211" s="149"/>
      <c r="AM211" s="149"/>
      <c r="AN211" s="149"/>
      <c r="AO211" s="149"/>
      <c r="AP211" s="149">
        <v>106200</v>
      </c>
      <c r="AQ211" s="149"/>
      <c r="AR211" s="149"/>
      <c r="AS211" s="149"/>
      <c r="AT211" s="149"/>
      <c r="AU211" s="149"/>
      <c r="AV211" s="149">
        <v>111829</v>
      </c>
      <c r="AW211" s="149"/>
      <c r="AX211" s="149"/>
      <c r="AY211" s="149"/>
      <c r="AZ211" s="149"/>
      <c r="BA211" s="149"/>
      <c r="BB211" s="149">
        <v>117420</v>
      </c>
      <c r="BC211" s="149"/>
      <c r="BD211" s="149"/>
      <c r="BE211" s="149"/>
      <c r="BF211" s="149"/>
      <c r="BG211" s="149"/>
      <c r="BH211" s="147">
        <v>17</v>
      </c>
      <c r="BI211" s="147"/>
      <c r="BJ211" s="147"/>
      <c r="BK211" s="147"/>
      <c r="BL211" s="147"/>
    </row>
    <row r="212" spans="1:64" s="138" customFormat="1" ht="38.25" customHeight="1" x14ac:dyDescent="0.2">
      <c r="A212" s="146" t="s">
        <v>462</v>
      </c>
      <c r="B212" s="133"/>
      <c r="C212" s="133"/>
      <c r="D212" s="133"/>
      <c r="E212" s="134"/>
      <c r="F212" s="147">
        <v>3050</v>
      </c>
      <c r="G212" s="147"/>
      <c r="H212" s="147"/>
      <c r="I212" s="147"/>
      <c r="J212" s="148" t="s">
        <v>461</v>
      </c>
      <c r="K212" s="147"/>
      <c r="L212" s="147"/>
      <c r="M212" s="147"/>
      <c r="N212" s="132" t="s">
        <v>463</v>
      </c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4"/>
      <c r="AD212" s="149">
        <v>0</v>
      </c>
      <c r="AE212" s="149"/>
      <c r="AF212" s="149"/>
      <c r="AG212" s="149"/>
      <c r="AH212" s="149"/>
      <c r="AI212" s="149"/>
      <c r="AJ212" s="149">
        <v>5174</v>
      </c>
      <c r="AK212" s="149"/>
      <c r="AL212" s="149"/>
      <c r="AM212" s="149"/>
      <c r="AN212" s="149"/>
      <c r="AO212" s="149"/>
      <c r="AP212" s="149">
        <v>4413</v>
      </c>
      <c r="AQ212" s="149"/>
      <c r="AR212" s="149"/>
      <c r="AS212" s="149"/>
      <c r="AT212" s="149"/>
      <c r="AU212" s="149"/>
      <c r="AV212" s="149">
        <v>4854</v>
      </c>
      <c r="AW212" s="149"/>
      <c r="AX212" s="149"/>
      <c r="AY212" s="149"/>
      <c r="AZ212" s="149"/>
      <c r="BA212" s="149"/>
      <c r="BB212" s="149">
        <v>5340</v>
      </c>
      <c r="BC212" s="149"/>
      <c r="BD212" s="149"/>
      <c r="BE212" s="149"/>
      <c r="BF212" s="149"/>
      <c r="BG212" s="149"/>
      <c r="BH212" s="147">
        <v>19</v>
      </c>
      <c r="BI212" s="147"/>
      <c r="BJ212" s="147"/>
      <c r="BK212" s="147"/>
      <c r="BL212" s="147"/>
    </row>
    <row r="213" spans="1:64" s="138" customFormat="1" ht="12.75" customHeight="1" x14ac:dyDescent="0.2">
      <c r="A213" s="146" t="s">
        <v>464</v>
      </c>
      <c r="B213" s="133"/>
      <c r="C213" s="133"/>
      <c r="D213" s="133"/>
      <c r="E213" s="134"/>
      <c r="F213" s="147">
        <v>3113</v>
      </c>
      <c r="G213" s="147"/>
      <c r="H213" s="147"/>
      <c r="I213" s="147"/>
      <c r="J213" s="148" t="s">
        <v>466</v>
      </c>
      <c r="K213" s="147"/>
      <c r="L213" s="147"/>
      <c r="M213" s="147"/>
      <c r="N213" s="132" t="s">
        <v>465</v>
      </c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4"/>
      <c r="AD213" s="149">
        <v>0</v>
      </c>
      <c r="AE213" s="149"/>
      <c r="AF213" s="149"/>
      <c r="AG213" s="149"/>
      <c r="AH213" s="149"/>
      <c r="AI213" s="149"/>
      <c r="AJ213" s="149">
        <v>1755858</v>
      </c>
      <c r="AK213" s="149"/>
      <c r="AL213" s="149"/>
      <c r="AM213" s="149"/>
      <c r="AN213" s="149"/>
      <c r="AO213" s="149"/>
      <c r="AP213" s="149">
        <v>0</v>
      </c>
      <c r="AQ213" s="149"/>
      <c r="AR213" s="149"/>
      <c r="AS213" s="149"/>
      <c r="AT213" s="149"/>
      <c r="AU213" s="149"/>
      <c r="AV213" s="149">
        <v>0</v>
      </c>
      <c r="AW213" s="149"/>
      <c r="AX213" s="149"/>
      <c r="AY213" s="149"/>
      <c r="AZ213" s="149"/>
      <c r="BA213" s="149"/>
      <c r="BB213" s="149">
        <v>0</v>
      </c>
      <c r="BC213" s="149"/>
      <c r="BD213" s="149"/>
      <c r="BE213" s="149"/>
      <c r="BF213" s="149"/>
      <c r="BG213" s="149"/>
      <c r="BH213" s="147">
        <v>22</v>
      </c>
      <c r="BI213" s="147"/>
      <c r="BJ213" s="147"/>
      <c r="BK213" s="147"/>
      <c r="BL213" s="147"/>
    </row>
    <row r="214" spans="1:64" s="138" customFormat="1" ht="63.75" customHeight="1" x14ac:dyDescent="0.2">
      <c r="A214" s="146" t="s">
        <v>467</v>
      </c>
      <c r="B214" s="133"/>
      <c r="C214" s="133"/>
      <c r="D214" s="133"/>
      <c r="E214" s="134"/>
      <c r="F214" s="147">
        <v>3140</v>
      </c>
      <c r="G214" s="147"/>
      <c r="H214" s="147"/>
      <c r="I214" s="147"/>
      <c r="J214" s="148" t="s">
        <v>466</v>
      </c>
      <c r="K214" s="147"/>
      <c r="L214" s="147"/>
      <c r="M214" s="147"/>
      <c r="N214" s="132" t="s">
        <v>468</v>
      </c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4"/>
      <c r="AD214" s="149">
        <v>0</v>
      </c>
      <c r="AE214" s="149"/>
      <c r="AF214" s="149"/>
      <c r="AG214" s="149"/>
      <c r="AH214" s="149"/>
      <c r="AI214" s="149"/>
      <c r="AJ214" s="149">
        <v>442453</v>
      </c>
      <c r="AK214" s="149"/>
      <c r="AL214" s="149"/>
      <c r="AM214" s="149"/>
      <c r="AN214" s="149"/>
      <c r="AO214" s="149"/>
      <c r="AP214" s="149">
        <v>461321</v>
      </c>
      <c r="AQ214" s="149"/>
      <c r="AR214" s="149"/>
      <c r="AS214" s="149"/>
      <c r="AT214" s="149"/>
      <c r="AU214" s="149"/>
      <c r="AV214" s="149">
        <v>485771</v>
      </c>
      <c r="AW214" s="149"/>
      <c r="AX214" s="149"/>
      <c r="AY214" s="149"/>
      <c r="AZ214" s="149"/>
      <c r="BA214" s="149"/>
      <c r="BB214" s="149">
        <v>510060</v>
      </c>
      <c r="BC214" s="149"/>
      <c r="BD214" s="149"/>
      <c r="BE214" s="149"/>
      <c r="BF214" s="149"/>
      <c r="BG214" s="149"/>
      <c r="BH214" s="147">
        <v>9</v>
      </c>
      <c r="BI214" s="147"/>
      <c r="BJ214" s="147"/>
      <c r="BK214" s="147"/>
      <c r="BL214" s="147"/>
    </row>
    <row r="215" spans="1:64" s="138" customFormat="1" ht="63.75" customHeight="1" x14ac:dyDescent="0.2">
      <c r="A215" s="146" t="s">
        <v>469</v>
      </c>
      <c r="B215" s="133"/>
      <c r="C215" s="133"/>
      <c r="D215" s="133"/>
      <c r="E215" s="134"/>
      <c r="F215" s="147">
        <v>3160</v>
      </c>
      <c r="G215" s="147"/>
      <c r="H215" s="147"/>
      <c r="I215" s="147"/>
      <c r="J215" s="148" t="s">
        <v>471</v>
      </c>
      <c r="K215" s="147"/>
      <c r="L215" s="147"/>
      <c r="M215" s="147"/>
      <c r="N215" s="132" t="s">
        <v>470</v>
      </c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4"/>
      <c r="AD215" s="149">
        <v>0</v>
      </c>
      <c r="AE215" s="149"/>
      <c r="AF215" s="149"/>
      <c r="AG215" s="149"/>
      <c r="AH215" s="149"/>
      <c r="AI215" s="149"/>
      <c r="AJ215" s="149">
        <v>350482</v>
      </c>
      <c r="AK215" s="149"/>
      <c r="AL215" s="149"/>
      <c r="AM215" s="149"/>
      <c r="AN215" s="149"/>
      <c r="AO215" s="149"/>
      <c r="AP215" s="149">
        <v>260000</v>
      </c>
      <c r="AQ215" s="149"/>
      <c r="AR215" s="149"/>
      <c r="AS215" s="149"/>
      <c r="AT215" s="149"/>
      <c r="AU215" s="149"/>
      <c r="AV215" s="149">
        <v>273780</v>
      </c>
      <c r="AW215" s="149"/>
      <c r="AX215" s="149"/>
      <c r="AY215" s="149"/>
      <c r="AZ215" s="149"/>
      <c r="BA215" s="149"/>
      <c r="BB215" s="149">
        <v>287469</v>
      </c>
      <c r="BC215" s="149"/>
      <c r="BD215" s="149"/>
      <c r="BE215" s="149"/>
      <c r="BF215" s="149"/>
      <c r="BG215" s="149"/>
      <c r="BH215" s="147">
        <v>35</v>
      </c>
      <c r="BI215" s="147"/>
      <c r="BJ215" s="147"/>
      <c r="BK215" s="147"/>
      <c r="BL215" s="147"/>
    </row>
    <row r="216" spans="1:64" s="138" customFormat="1" ht="12.75" customHeight="1" x14ac:dyDescent="0.2">
      <c r="A216" s="146" t="s">
        <v>472</v>
      </c>
      <c r="B216" s="133"/>
      <c r="C216" s="133"/>
      <c r="D216" s="133"/>
      <c r="E216" s="134"/>
      <c r="F216" s="147">
        <v>3210</v>
      </c>
      <c r="G216" s="147"/>
      <c r="H216" s="147"/>
      <c r="I216" s="147"/>
      <c r="J216" s="148" t="s">
        <v>474</v>
      </c>
      <c r="K216" s="147"/>
      <c r="L216" s="147"/>
      <c r="M216" s="147"/>
      <c r="N216" s="132" t="s">
        <v>473</v>
      </c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4"/>
      <c r="AD216" s="149">
        <v>4238</v>
      </c>
      <c r="AE216" s="149"/>
      <c r="AF216" s="149"/>
      <c r="AG216" s="149"/>
      <c r="AH216" s="149"/>
      <c r="AI216" s="149"/>
      <c r="AJ216" s="149">
        <v>24010</v>
      </c>
      <c r="AK216" s="149"/>
      <c r="AL216" s="149"/>
      <c r="AM216" s="149"/>
      <c r="AN216" s="149"/>
      <c r="AO216" s="149"/>
      <c r="AP216" s="149">
        <v>23801</v>
      </c>
      <c r="AQ216" s="149"/>
      <c r="AR216" s="149"/>
      <c r="AS216" s="149"/>
      <c r="AT216" s="149"/>
      <c r="AU216" s="149"/>
      <c r="AV216" s="149">
        <v>25062</v>
      </c>
      <c r="AW216" s="149"/>
      <c r="AX216" s="149"/>
      <c r="AY216" s="149"/>
      <c r="AZ216" s="149"/>
      <c r="BA216" s="149"/>
      <c r="BB216" s="149">
        <v>26315</v>
      </c>
      <c r="BC216" s="149"/>
      <c r="BD216" s="149"/>
      <c r="BE216" s="149"/>
      <c r="BF216" s="149"/>
      <c r="BG216" s="149"/>
      <c r="BH216" s="147">
        <v>10</v>
      </c>
      <c r="BI216" s="147"/>
      <c r="BJ216" s="147"/>
      <c r="BK216" s="147"/>
      <c r="BL216" s="147"/>
    </row>
    <row r="217" spans="1:64" s="138" customFormat="1" ht="25.5" customHeight="1" x14ac:dyDescent="0.2">
      <c r="A217" s="146" t="s">
        <v>475</v>
      </c>
      <c r="B217" s="133"/>
      <c r="C217" s="133"/>
      <c r="D217" s="133"/>
      <c r="E217" s="134"/>
      <c r="F217" s="147">
        <v>3242</v>
      </c>
      <c r="G217" s="147"/>
      <c r="H217" s="147"/>
      <c r="I217" s="147"/>
      <c r="J217" s="148" t="s">
        <v>477</v>
      </c>
      <c r="K217" s="147"/>
      <c r="L217" s="147"/>
      <c r="M217" s="147"/>
      <c r="N217" s="132" t="s">
        <v>476</v>
      </c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4"/>
      <c r="AD217" s="149">
        <v>2123726</v>
      </c>
      <c r="AE217" s="149"/>
      <c r="AF217" s="149"/>
      <c r="AG217" s="149"/>
      <c r="AH217" s="149"/>
      <c r="AI217" s="149"/>
      <c r="AJ217" s="149">
        <v>2366000</v>
      </c>
      <c r="AK217" s="149"/>
      <c r="AL217" s="149"/>
      <c r="AM217" s="149"/>
      <c r="AN217" s="149"/>
      <c r="AO217" s="149"/>
      <c r="AP217" s="149">
        <v>1500000</v>
      </c>
      <c r="AQ217" s="149"/>
      <c r="AR217" s="149"/>
      <c r="AS217" s="149"/>
      <c r="AT217" s="149"/>
      <c r="AU217" s="149"/>
      <c r="AV217" s="149">
        <v>2000000</v>
      </c>
      <c r="AW217" s="149"/>
      <c r="AX217" s="149"/>
      <c r="AY217" s="149"/>
      <c r="AZ217" s="149"/>
      <c r="BA217" s="149"/>
      <c r="BB217" s="149">
        <v>2000000</v>
      </c>
      <c r="BC217" s="149"/>
      <c r="BD217" s="149"/>
      <c r="BE217" s="149"/>
      <c r="BF217" s="149"/>
      <c r="BG217" s="149"/>
      <c r="BH217" s="147">
        <v>34</v>
      </c>
      <c r="BI217" s="147"/>
      <c r="BJ217" s="147"/>
      <c r="BK217" s="147"/>
      <c r="BL217" s="147"/>
    </row>
    <row r="218" spans="1:64" s="138" customFormat="1" ht="12.75" customHeight="1" x14ac:dyDescent="0.2">
      <c r="A218" s="146" t="s">
        <v>478</v>
      </c>
      <c r="B218" s="133"/>
      <c r="C218" s="133"/>
      <c r="D218" s="133"/>
      <c r="E218" s="134"/>
      <c r="F218" s="147">
        <v>4030</v>
      </c>
      <c r="G218" s="147"/>
      <c r="H218" s="147"/>
      <c r="I218" s="147"/>
      <c r="J218" s="148" t="s">
        <v>480</v>
      </c>
      <c r="K218" s="147"/>
      <c r="L218" s="147"/>
      <c r="M218" s="147"/>
      <c r="N218" s="132" t="s">
        <v>479</v>
      </c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4"/>
      <c r="AD218" s="149">
        <v>996378</v>
      </c>
      <c r="AE218" s="149"/>
      <c r="AF218" s="149"/>
      <c r="AG218" s="149"/>
      <c r="AH218" s="149"/>
      <c r="AI218" s="149"/>
      <c r="AJ218" s="149">
        <v>1258907</v>
      </c>
      <c r="AK218" s="149"/>
      <c r="AL218" s="149"/>
      <c r="AM218" s="149"/>
      <c r="AN218" s="149"/>
      <c r="AO218" s="149"/>
      <c r="AP218" s="149">
        <v>1359269</v>
      </c>
      <c r="AQ218" s="149"/>
      <c r="AR218" s="149"/>
      <c r="AS218" s="149"/>
      <c r="AT218" s="149"/>
      <c r="AU218" s="149"/>
      <c r="AV218" s="149">
        <v>1417158</v>
      </c>
      <c r="AW218" s="149"/>
      <c r="AX218" s="149"/>
      <c r="AY218" s="149"/>
      <c r="AZ218" s="149"/>
      <c r="BA218" s="149"/>
      <c r="BB218" s="149">
        <v>1488016</v>
      </c>
      <c r="BC218" s="149"/>
      <c r="BD218" s="149"/>
      <c r="BE218" s="149"/>
      <c r="BF218" s="149"/>
      <c r="BG218" s="149"/>
      <c r="BH218" s="147">
        <v>36</v>
      </c>
      <c r="BI218" s="147"/>
      <c r="BJ218" s="147"/>
      <c r="BK218" s="147"/>
      <c r="BL218" s="147"/>
    </row>
    <row r="219" spans="1:64" s="138" customFormat="1" ht="12.75" customHeight="1" x14ac:dyDescent="0.2">
      <c r="A219" s="146" t="s">
        <v>481</v>
      </c>
      <c r="B219" s="133"/>
      <c r="C219" s="133"/>
      <c r="D219" s="133"/>
      <c r="E219" s="134"/>
      <c r="F219" s="147">
        <v>4040</v>
      </c>
      <c r="G219" s="147"/>
      <c r="H219" s="147"/>
      <c r="I219" s="147"/>
      <c r="J219" s="148" t="s">
        <v>480</v>
      </c>
      <c r="K219" s="147"/>
      <c r="L219" s="147"/>
      <c r="M219" s="147"/>
      <c r="N219" s="132" t="s">
        <v>482</v>
      </c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4"/>
      <c r="AD219" s="149">
        <v>145470</v>
      </c>
      <c r="AE219" s="149"/>
      <c r="AF219" s="149"/>
      <c r="AG219" s="149"/>
      <c r="AH219" s="149"/>
      <c r="AI219" s="149"/>
      <c r="AJ219" s="149">
        <v>221733</v>
      </c>
      <c r="AK219" s="149"/>
      <c r="AL219" s="149"/>
      <c r="AM219" s="149"/>
      <c r="AN219" s="149"/>
      <c r="AO219" s="149"/>
      <c r="AP219" s="149">
        <v>315946</v>
      </c>
      <c r="AQ219" s="149"/>
      <c r="AR219" s="149"/>
      <c r="AS219" s="149"/>
      <c r="AT219" s="149"/>
      <c r="AU219" s="149"/>
      <c r="AV219" s="149">
        <v>332691</v>
      </c>
      <c r="AW219" s="149"/>
      <c r="AX219" s="149"/>
      <c r="AY219" s="149"/>
      <c r="AZ219" s="149"/>
      <c r="BA219" s="149"/>
      <c r="BB219" s="149">
        <v>349326</v>
      </c>
      <c r="BC219" s="149"/>
      <c r="BD219" s="149"/>
      <c r="BE219" s="149"/>
      <c r="BF219" s="149"/>
      <c r="BG219" s="149"/>
      <c r="BH219" s="147">
        <v>37</v>
      </c>
      <c r="BI219" s="147"/>
      <c r="BJ219" s="147"/>
      <c r="BK219" s="147"/>
      <c r="BL219" s="147"/>
    </row>
    <row r="220" spans="1:64" s="138" customFormat="1" ht="38.25" customHeight="1" x14ac:dyDescent="0.2">
      <c r="A220" s="146" t="s">
        <v>483</v>
      </c>
      <c r="B220" s="133"/>
      <c r="C220" s="133"/>
      <c r="D220" s="133"/>
      <c r="E220" s="134"/>
      <c r="F220" s="147">
        <v>4060</v>
      </c>
      <c r="G220" s="147"/>
      <c r="H220" s="147"/>
      <c r="I220" s="147"/>
      <c r="J220" s="148" t="s">
        <v>485</v>
      </c>
      <c r="K220" s="147"/>
      <c r="L220" s="147"/>
      <c r="M220" s="147"/>
      <c r="N220" s="132" t="s">
        <v>484</v>
      </c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4"/>
      <c r="AD220" s="149">
        <v>2881836</v>
      </c>
      <c r="AE220" s="149"/>
      <c r="AF220" s="149"/>
      <c r="AG220" s="149"/>
      <c r="AH220" s="149"/>
      <c r="AI220" s="149"/>
      <c r="AJ220" s="149">
        <v>3737087</v>
      </c>
      <c r="AK220" s="149"/>
      <c r="AL220" s="149"/>
      <c r="AM220" s="149"/>
      <c r="AN220" s="149"/>
      <c r="AO220" s="149"/>
      <c r="AP220" s="149">
        <v>4302497</v>
      </c>
      <c r="AQ220" s="149"/>
      <c r="AR220" s="149"/>
      <c r="AS220" s="149"/>
      <c r="AT220" s="149"/>
      <c r="AU220" s="149"/>
      <c r="AV220" s="149">
        <v>4615813</v>
      </c>
      <c r="AW220" s="149"/>
      <c r="AX220" s="149"/>
      <c r="AY220" s="149"/>
      <c r="AZ220" s="149"/>
      <c r="BA220" s="149"/>
      <c r="BB220" s="149">
        <v>4846602</v>
      </c>
      <c r="BC220" s="149"/>
      <c r="BD220" s="149"/>
      <c r="BE220" s="149"/>
      <c r="BF220" s="149"/>
      <c r="BG220" s="149"/>
      <c r="BH220" s="147">
        <v>39</v>
      </c>
      <c r="BI220" s="147"/>
      <c r="BJ220" s="147"/>
      <c r="BK220" s="147"/>
      <c r="BL220" s="147"/>
    </row>
    <row r="221" spans="1:64" s="138" customFormat="1" ht="12.75" customHeight="1" x14ac:dyDescent="0.2">
      <c r="A221" s="146" t="s">
        <v>486</v>
      </c>
      <c r="B221" s="133"/>
      <c r="C221" s="133"/>
      <c r="D221" s="133"/>
      <c r="E221" s="134"/>
      <c r="F221" s="147">
        <v>4082</v>
      </c>
      <c r="G221" s="147"/>
      <c r="H221" s="147"/>
      <c r="I221" s="147"/>
      <c r="J221" s="148" t="s">
        <v>488</v>
      </c>
      <c r="K221" s="147"/>
      <c r="L221" s="147"/>
      <c r="M221" s="147"/>
      <c r="N221" s="132" t="s">
        <v>487</v>
      </c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4"/>
      <c r="AD221" s="149">
        <v>244780</v>
      </c>
      <c r="AE221" s="149"/>
      <c r="AF221" s="149"/>
      <c r="AG221" s="149"/>
      <c r="AH221" s="149"/>
      <c r="AI221" s="149"/>
      <c r="AJ221" s="149">
        <v>250000</v>
      </c>
      <c r="AK221" s="149"/>
      <c r="AL221" s="149"/>
      <c r="AM221" s="149"/>
      <c r="AN221" s="149"/>
      <c r="AO221" s="149"/>
      <c r="AP221" s="149">
        <v>300000</v>
      </c>
      <c r="AQ221" s="149"/>
      <c r="AR221" s="149"/>
      <c r="AS221" s="149"/>
      <c r="AT221" s="149"/>
      <c r="AU221" s="149"/>
      <c r="AV221" s="149">
        <v>315900</v>
      </c>
      <c r="AW221" s="149"/>
      <c r="AX221" s="149"/>
      <c r="AY221" s="149"/>
      <c r="AZ221" s="149"/>
      <c r="BA221" s="149"/>
      <c r="BB221" s="149">
        <v>331695</v>
      </c>
      <c r="BC221" s="149"/>
      <c r="BD221" s="149"/>
      <c r="BE221" s="149"/>
      <c r="BF221" s="149"/>
      <c r="BG221" s="149"/>
      <c r="BH221" s="147">
        <v>38</v>
      </c>
      <c r="BI221" s="147"/>
      <c r="BJ221" s="147"/>
      <c r="BK221" s="147"/>
      <c r="BL221" s="147"/>
    </row>
    <row r="222" spans="1:64" s="138" customFormat="1" ht="25.5" customHeight="1" x14ac:dyDescent="0.2">
      <c r="A222" s="146" t="s">
        <v>489</v>
      </c>
      <c r="B222" s="133"/>
      <c r="C222" s="133"/>
      <c r="D222" s="133"/>
      <c r="E222" s="134"/>
      <c r="F222" s="147">
        <v>5041</v>
      </c>
      <c r="G222" s="147"/>
      <c r="H222" s="147"/>
      <c r="I222" s="147"/>
      <c r="J222" s="148" t="s">
        <v>491</v>
      </c>
      <c r="K222" s="147"/>
      <c r="L222" s="147"/>
      <c r="M222" s="147"/>
      <c r="N222" s="132" t="s">
        <v>490</v>
      </c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4"/>
      <c r="AD222" s="149">
        <v>628807</v>
      </c>
      <c r="AE222" s="149"/>
      <c r="AF222" s="149"/>
      <c r="AG222" s="149"/>
      <c r="AH222" s="149"/>
      <c r="AI222" s="149"/>
      <c r="AJ222" s="149">
        <v>1001585</v>
      </c>
      <c r="AK222" s="149"/>
      <c r="AL222" s="149"/>
      <c r="AM222" s="149"/>
      <c r="AN222" s="149"/>
      <c r="AO222" s="149"/>
      <c r="AP222" s="149">
        <v>1060032</v>
      </c>
      <c r="AQ222" s="149"/>
      <c r="AR222" s="149"/>
      <c r="AS222" s="149"/>
      <c r="AT222" s="149"/>
      <c r="AU222" s="149"/>
      <c r="AV222" s="149">
        <v>1100293</v>
      </c>
      <c r="AW222" s="149"/>
      <c r="AX222" s="149"/>
      <c r="AY222" s="149"/>
      <c r="AZ222" s="149"/>
      <c r="BA222" s="149"/>
      <c r="BB222" s="149">
        <v>1155308</v>
      </c>
      <c r="BC222" s="149"/>
      <c r="BD222" s="149"/>
      <c r="BE222" s="149"/>
      <c r="BF222" s="149"/>
      <c r="BG222" s="149"/>
      <c r="BH222" s="147">
        <v>40</v>
      </c>
      <c r="BI222" s="147"/>
      <c r="BJ222" s="147"/>
      <c r="BK222" s="147"/>
      <c r="BL222" s="147"/>
    </row>
    <row r="223" spans="1:64" s="138" customFormat="1" ht="38.25" customHeight="1" x14ac:dyDescent="0.2">
      <c r="A223" s="146" t="s">
        <v>492</v>
      </c>
      <c r="B223" s="133"/>
      <c r="C223" s="133"/>
      <c r="D223" s="133"/>
      <c r="E223" s="134"/>
      <c r="F223" s="147">
        <v>5062</v>
      </c>
      <c r="G223" s="147"/>
      <c r="H223" s="147"/>
      <c r="I223" s="147"/>
      <c r="J223" s="148" t="s">
        <v>491</v>
      </c>
      <c r="K223" s="147"/>
      <c r="L223" s="147"/>
      <c r="M223" s="147"/>
      <c r="N223" s="132" t="s">
        <v>493</v>
      </c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4"/>
      <c r="AD223" s="149">
        <v>303414</v>
      </c>
      <c r="AE223" s="149"/>
      <c r="AF223" s="149"/>
      <c r="AG223" s="149"/>
      <c r="AH223" s="149"/>
      <c r="AI223" s="149"/>
      <c r="AJ223" s="149">
        <v>410263</v>
      </c>
      <c r="AK223" s="149"/>
      <c r="AL223" s="149"/>
      <c r="AM223" s="149"/>
      <c r="AN223" s="149"/>
      <c r="AO223" s="149"/>
      <c r="AP223" s="149">
        <v>393653</v>
      </c>
      <c r="AQ223" s="149"/>
      <c r="AR223" s="149"/>
      <c r="AS223" s="149"/>
      <c r="AT223" s="149"/>
      <c r="AU223" s="149"/>
      <c r="AV223" s="149">
        <v>414517</v>
      </c>
      <c r="AW223" s="149"/>
      <c r="AX223" s="149"/>
      <c r="AY223" s="149"/>
      <c r="AZ223" s="149"/>
      <c r="BA223" s="149"/>
      <c r="BB223" s="149">
        <v>435242</v>
      </c>
      <c r="BC223" s="149"/>
      <c r="BD223" s="149"/>
      <c r="BE223" s="149"/>
      <c r="BF223" s="149"/>
      <c r="BG223" s="149"/>
      <c r="BH223" s="147">
        <v>26</v>
      </c>
      <c r="BI223" s="147"/>
      <c r="BJ223" s="147"/>
      <c r="BK223" s="147"/>
      <c r="BL223" s="147"/>
    </row>
    <row r="224" spans="1:64" s="138" customFormat="1" ht="51" customHeight="1" x14ac:dyDescent="0.2">
      <c r="A224" s="146" t="s">
        <v>494</v>
      </c>
      <c r="B224" s="133"/>
      <c r="C224" s="133"/>
      <c r="D224" s="133"/>
      <c r="E224" s="134"/>
      <c r="F224" s="147">
        <v>6020</v>
      </c>
      <c r="G224" s="147"/>
      <c r="H224" s="147"/>
      <c r="I224" s="147"/>
      <c r="J224" s="148" t="s">
        <v>496</v>
      </c>
      <c r="K224" s="147"/>
      <c r="L224" s="147"/>
      <c r="M224" s="147"/>
      <c r="N224" s="132" t="s">
        <v>495</v>
      </c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4"/>
      <c r="AD224" s="149">
        <v>3504085</v>
      </c>
      <c r="AE224" s="149"/>
      <c r="AF224" s="149"/>
      <c r="AG224" s="149"/>
      <c r="AH224" s="149"/>
      <c r="AI224" s="149"/>
      <c r="AJ224" s="149">
        <v>4750000</v>
      </c>
      <c r="AK224" s="149"/>
      <c r="AL224" s="149"/>
      <c r="AM224" s="149"/>
      <c r="AN224" s="149"/>
      <c r="AO224" s="149"/>
      <c r="AP224" s="149">
        <v>4946792</v>
      </c>
      <c r="AQ224" s="149"/>
      <c r="AR224" s="149"/>
      <c r="AS224" s="149"/>
      <c r="AT224" s="149"/>
      <c r="AU224" s="149"/>
      <c r="AV224" s="149">
        <v>5208972</v>
      </c>
      <c r="AW224" s="149"/>
      <c r="AX224" s="149"/>
      <c r="AY224" s="149"/>
      <c r="AZ224" s="149"/>
      <c r="BA224" s="149"/>
      <c r="BB224" s="149">
        <v>5469421</v>
      </c>
      <c r="BC224" s="149"/>
      <c r="BD224" s="149"/>
      <c r="BE224" s="149"/>
      <c r="BF224" s="149"/>
      <c r="BG224" s="149"/>
      <c r="BH224" s="147">
        <v>41</v>
      </c>
      <c r="BI224" s="147"/>
      <c r="BJ224" s="147"/>
      <c r="BK224" s="147"/>
      <c r="BL224" s="147"/>
    </row>
    <row r="225" spans="1:64" s="138" customFormat="1" ht="12.75" customHeight="1" x14ac:dyDescent="0.2">
      <c r="A225" s="146" t="s">
        <v>497</v>
      </c>
      <c r="B225" s="133"/>
      <c r="C225" s="133"/>
      <c r="D225" s="133"/>
      <c r="E225" s="134"/>
      <c r="F225" s="147">
        <v>6030</v>
      </c>
      <c r="G225" s="147"/>
      <c r="H225" s="147"/>
      <c r="I225" s="147"/>
      <c r="J225" s="148" t="s">
        <v>496</v>
      </c>
      <c r="K225" s="147"/>
      <c r="L225" s="147"/>
      <c r="M225" s="147"/>
      <c r="N225" s="132" t="s">
        <v>498</v>
      </c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4"/>
      <c r="AD225" s="149">
        <v>1700673</v>
      </c>
      <c r="AE225" s="149"/>
      <c r="AF225" s="149"/>
      <c r="AG225" s="149"/>
      <c r="AH225" s="149"/>
      <c r="AI225" s="149"/>
      <c r="AJ225" s="149">
        <v>1393944</v>
      </c>
      <c r="AK225" s="149"/>
      <c r="AL225" s="149"/>
      <c r="AM225" s="149"/>
      <c r="AN225" s="149"/>
      <c r="AO225" s="149"/>
      <c r="AP225" s="149">
        <v>2283540</v>
      </c>
      <c r="AQ225" s="149"/>
      <c r="AR225" s="149"/>
      <c r="AS225" s="149"/>
      <c r="AT225" s="149"/>
      <c r="AU225" s="149"/>
      <c r="AV225" s="149">
        <v>1514709</v>
      </c>
      <c r="AW225" s="149"/>
      <c r="AX225" s="149"/>
      <c r="AY225" s="149"/>
      <c r="AZ225" s="149"/>
      <c r="BA225" s="149"/>
      <c r="BB225" s="149">
        <v>1590445</v>
      </c>
      <c r="BC225" s="149"/>
      <c r="BD225" s="149"/>
      <c r="BE225" s="149"/>
      <c r="BF225" s="149"/>
      <c r="BG225" s="149"/>
      <c r="BH225" s="147">
        <v>11</v>
      </c>
      <c r="BI225" s="147"/>
      <c r="BJ225" s="147"/>
      <c r="BK225" s="147"/>
      <c r="BL225" s="147"/>
    </row>
    <row r="226" spans="1:64" s="138" customFormat="1" ht="12.75" customHeight="1" x14ac:dyDescent="0.2">
      <c r="A226" s="146" t="s">
        <v>499</v>
      </c>
      <c r="B226" s="133"/>
      <c r="C226" s="133"/>
      <c r="D226" s="133"/>
      <c r="E226" s="134"/>
      <c r="F226" s="147">
        <v>7130</v>
      </c>
      <c r="G226" s="147"/>
      <c r="H226" s="147"/>
      <c r="I226" s="147"/>
      <c r="J226" s="148" t="s">
        <v>501</v>
      </c>
      <c r="K226" s="147"/>
      <c r="L226" s="147"/>
      <c r="M226" s="147"/>
      <c r="N226" s="132" t="s">
        <v>500</v>
      </c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4"/>
      <c r="AD226" s="149">
        <v>1153461</v>
      </c>
      <c r="AE226" s="149"/>
      <c r="AF226" s="149"/>
      <c r="AG226" s="149"/>
      <c r="AH226" s="149"/>
      <c r="AI226" s="149"/>
      <c r="AJ226" s="149">
        <v>150000</v>
      </c>
      <c r="AK226" s="149"/>
      <c r="AL226" s="149"/>
      <c r="AM226" s="149"/>
      <c r="AN226" s="149"/>
      <c r="AO226" s="149"/>
      <c r="AP226" s="149">
        <v>100000</v>
      </c>
      <c r="AQ226" s="149"/>
      <c r="AR226" s="149"/>
      <c r="AS226" s="149"/>
      <c r="AT226" s="149"/>
      <c r="AU226" s="149"/>
      <c r="AV226" s="149">
        <v>105300</v>
      </c>
      <c r="AW226" s="149"/>
      <c r="AX226" s="149"/>
      <c r="AY226" s="149"/>
      <c r="AZ226" s="149"/>
      <c r="BA226" s="149"/>
      <c r="BB226" s="149">
        <v>110565</v>
      </c>
      <c r="BC226" s="149"/>
      <c r="BD226" s="149"/>
      <c r="BE226" s="149"/>
      <c r="BF226" s="149"/>
      <c r="BG226" s="149"/>
      <c r="BH226" s="147">
        <v>43</v>
      </c>
      <c r="BI226" s="147"/>
      <c r="BJ226" s="147"/>
      <c r="BK226" s="147"/>
      <c r="BL226" s="147"/>
    </row>
    <row r="227" spans="1:64" s="138" customFormat="1" ht="38.25" customHeight="1" x14ac:dyDescent="0.2">
      <c r="A227" s="146" t="s">
        <v>502</v>
      </c>
      <c r="B227" s="133"/>
      <c r="C227" s="133"/>
      <c r="D227" s="133"/>
      <c r="E227" s="134"/>
      <c r="F227" s="147">
        <v>7461</v>
      </c>
      <c r="G227" s="147"/>
      <c r="H227" s="147"/>
      <c r="I227" s="147"/>
      <c r="J227" s="148" t="s">
        <v>504</v>
      </c>
      <c r="K227" s="147"/>
      <c r="L227" s="147"/>
      <c r="M227" s="147"/>
      <c r="N227" s="132" t="s">
        <v>503</v>
      </c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4"/>
      <c r="AD227" s="149">
        <v>199549</v>
      </c>
      <c r="AE227" s="149"/>
      <c r="AF227" s="149"/>
      <c r="AG227" s="149"/>
      <c r="AH227" s="149"/>
      <c r="AI227" s="149"/>
      <c r="AJ227" s="149">
        <v>0</v>
      </c>
      <c r="AK227" s="149"/>
      <c r="AL227" s="149"/>
      <c r="AM227" s="149"/>
      <c r="AN227" s="149"/>
      <c r="AO227" s="149"/>
      <c r="AP227" s="149">
        <v>0</v>
      </c>
      <c r="AQ227" s="149"/>
      <c r="AR227" s="149"/>
      <c r="AS227" s="149"/>
      <c r="AT227" s="149"/>
      <c r="AU227" s="149"/>
      <c r="AV227" s="149">
        <v>0</v>
      </c>
      <c r="AW227" s="149"/>
      <c r="AX227" s="149"/>
      <c r="AY227" s="149"/>
      <c r="AZ227" s="149"/>
      <c r="BA227" s="149"/>
      <c r="BB227" s="149">
        <v>0</v>
      </c>
      <c r="BC227" s="149"/>
      <c r="BD227" s="149"/>
      <c r="BE227" s="149"/>
      <c r="BF227" s="149"/>
      <c r="BG227" s="149"/>
      <c r="BH227" s="147">
        <v>42</v>
      </c>
      <c r="BI227" s="147"/>
      <c r="BJ227" s="147"/>
      <c r="BK227" s="147"/>
      <c r="BL227" s="147"/>
    </row>
    <row r="228" spans="1:64" s="138" customFormat="1" ht="25.5" customHeight="1" x14ac:dyDescent="0.2">
      <c r="A228" s="146" t="s">
        <v>505</v>
      </c>
      <c r="B228" s="133"/>
      <c r="C228" s="133"/>
      <c r="D228" s="133"/>
      <c r="E228" s="134"/>
      <c r="F228" s="147">
        <v>7680</v>
      </c>
      <c r="G228" s="147"/>
      <c r="H228" s="147"/>
      <c r="I228" s="147"/>
      <c r="J228" s="148" t="s">
        <v>507</v>
      </c>
      <c r="K228" s="147"/>
      <c r="L228" s="147"/>
      <c r="M228" s="147"/>
      <c r="N228" s="132" t="s">
        <v>506</v>
      </c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4"/>
      <c r="AD228" s="149">
        <v>11500</v>
      </c>
      <c r="AE228" s="149"/>
      <c r="AF228" s="149"/>
      <c r="AG228" s="149"/>
      <c r="AH228" s="149"/>
      <c r="AI228" s="149"/>
      <c r="AJ228" s="149">
        <v>23000</v>
      </c>
      <c r="AK228" s="149"/>
      <c r="AL228" s="149"/>
      <c r="AM228" s="149"/>
      <c r="AN228" s="149"/>
      <c r="AO228" s="149"/>
      <c r="AP228" s="149">
        <v>23000</v>
      </c>
      <c r="AQ228" s="149"/>
      <c r="AR228" s="149"/>
      <c r="AS228" s="149"/>
      <c r="AT228" s="149"/>
      <c r="AU228" s="149"/>
      <c r="AV228" s="149">
        <v>23000</v>
      </c>
      <c r="AW228" s="149"/>
      <c r="AX228" s="149"/>
      <c r="AY228" s="149"/>
      <c r="AZ228" s="149"/>
      <c r="BA228" s="149"/>
      <c r="BB228" s="149">
        <v>23000</v>
      </c>
      <c r="BC228" s="149"/>
      <c r="BD228" s="149"/>
      <c r="BE228" s="149"/>
      <c r="BF228" s="149"/>
      <c r="BG228" s="149"/>
      <c r="BH228" s="147">
        <v>13</v>
      </c>
      <c r="BI228" s="147"/>
      <c r="BJ228" s="147"/>
      <c r="BK228" s="147"/>
      <c r="BL228" s="147"/>
    </row>
    <row r="229" spans="1:64" s="138" customFormat="1" ht="12.75" customHeight="1" x14ac:dyDescent="0.2">
      <c r="A229" s="146" t="s">
        <v>508</v>
      </c>
      <c r="B229" s="133"/>
      <c r="C229" s="133"/>
      <c r="D229" s="133"/>
      <c r="E229" s="134"/>
      <c r="F229" s="147">
        <v>7693</v>
      </c>
      <c r="G229" s="147"/>
      <c r="H229" s="147"/>
      <c r="I229" s="147"/>
      <c r="J229" s="148" t="s">
        <v>507</v>
      </c>
      <c r="K229" s="147"/>
      <c r="L229" s="147"/>
      <c r="M229" s="147"/>
      <c r="N229" s="132" t="s">
        <v>509</v>
      </c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4"/>
      <c r="AD229" s="149">
        <v>0</v>
      </c>
      <c r="AE229" s="149"/>
      <c r="AF229" s="149"/>
      <c r="AG229" s="149"/>
      <c r="AH229" s="149"/>
      <c r="AI229" s="149"/>
      <c r="AJ229" s="149">
        <v>0</v>
      </c>
      <c r="AK229" s="149"/>
      <c r="AL229" s="149"/>
      <c r="AM229" s="149"/>
      <c r="AN229" s="149"/>
      <c r="AO229" s="149"/>
      <c r="AP229" s="149">
        <v>0</v>
      </c>
      <c r="AQ229" s="149"/>
      <c r="AR229" s="149"/>
      <c r="AS229" s="149"/>
      <c r="AT229" s="149"/>
      <c r="AU229" s="149"/>
      <c r="AV229" s="149">
        <v>5031574</v>
      </c>
      <c r="AW229" s="149"/>
      <c r="AX229" s="149"/>
      <c r="AY229" s="149"/>
      <c r="AZ229" s="149"/>
      <c r="BA229" s="149"/>
      <c r="BB229" s="149">
        <v>2669633</v>
      </c>
      <c r="BC229" s="149"/>
      <c r="BD229" s="149"/>
      <c r="BE229" s="149"/>
      <c r="BF229" s="149"/>
      <c r="BG229" s="149"/>
      <c r="BH229" s="147">
        <v>21</v>
      </c>
      <c r="BI229" s="147"/>
      <c r="BJ229" s="147"/>
      <c r="BK229" s="147"/>
      <c r="BL229" s="147"/>
    </row>
    <row r="230" spans="1:64" s="138" customFormat="1" ht="25.5" customHeight="1" x14ac:dyDescent="0.2">
      <c r="A230" s="146" t="s">
        <v>510</v>
      </c>
      <c r="B230" s="133"/>
      <c r="C230" s="133"/>
      <c r="D230" s="133"/>
      <c r="E230" s="134"/>
      <c r="F230" s="147">
        <v>8130</v>
      </c>
      <c r="G230" s="147"/>
      <c r="H230" s="147"/>
      <c r="I230" s="147"/>
      <c r="J230" s="148" t="s">
        <v>512</v>
      </c>
      <c r="K230" s="147"/>
      <c r="L230" s="147"/>
      <c r="M230" s="147"/>
      <c r="N230" s="132" t="s">
        <v>511</v>
      </c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4"/>
      <c r="AD230" s="149">
        <v>1334034</v>
      </c>
      <c r="AE230" s="149"/>
      <c r="AF230" s="149"/>
      <c r="AG230" s="149"/>
      <c r="AH230" s="149"/>
      <c r="AI230" s="149"/>
      <c r="AJ230" s="149">
        <v>1528510</v>
      </c>
      <c r="AK230" s="149"/>
      <c r="AL230" s="149"/>
      <c r="AM230" s="149"/>
      <c r="AN230" s="149"/>
      <c r="AO230" s="149"/>
      <c r="AP230" s="149">
        <v>1822640</v>
      </c>
      <c r="AQ230" s="149"/>
      <c r="AR230" s="149"/>
      <c r="AS230" s="149"/>
      <c r="AT230" s="149"/>
      <c r="AU230" s="149"/>
      <c r="AV230" s="149">
        <v>1889388</v>
      </c>
      <c r="AW230" s="149"/>
      <c r="AX230" s="149"/>
      <c r="AY230" s="149"/>
      <c r="AZ230" s="149"/>
      <c r="BA230" s="149"/>
      <c r="BB230" s="149">
        <v>1983857</v>
      </c>
      <c r="BC230" s="149"/>
      <c r="BD230" s="149"/>
      <c r="BE230" s="149"/>
      <c r="BF230" s="149"/>
      <c r="BG230" s="149"/>
      <c r="BH230" s="147">
        <v>27</v>
      </c>
      <c r="BI230" s="147"/>
      <c r="BJ230" s="147"/>
      <c r="BK230" s="147"/>
      <c r="BL230" s="147"/>
    </row>
    <row r="231" spans="1:64" s="138" customFormat="1" ht="12.75" customHeight="1" x14ac:dyDescent="0.2">
      <c r="A231" s="146" t="s">
        <v>513</v>
      </c>
      <c r="B231" s="133"/>
      <c r="C231" s="133"/>
      <c r="D231" s="133"/>
      <c r="E231" s="134"/>
      <c r="F231" s="147">
        <v>8230</v>
      </c>
      <c r="G231" s="147"/>
      <c r="H231" s="147"/>
      <c r="I231" s="147"/>
      <c r="J231" s="148" t="s">
        <v>515</v>
      </c>
      <c r="K231" s="147"/>
      <c r="L231" s="147"/>
      <c r="M231" s="147"/>
      <c r="N231" s="132" t="s">
        <v>514</v>
      </c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4"/>
      <c r="AD231" s="149">
        <v>49920</v>
      </c>
      <c r="AE231" s="149"/>
      <c r="AF231" s="149"/>
      <c r="AG231" s="149"/>
      <c r="AH231" s="149"/>
      <c r="AI231" s="149"/>
      <c r="AJ231" s="149">
        <v>629186</v>
      </c>
      <c r="AK231" s="149"/>
      <c r="AL231" s="149"/>
      <c r="AM231" s="149"/>
      <c r="AN231" s="149"/>
      <c r="AO231" s="149"/>
      <c r="AP231" s="149">
        <v>100000</v>
      </c>
      <c r="AQ231" s="149"/>
      <c r="AR231" s="149"/>
      <c r="AS231" s="149"/>
      <c r="AT231" s="149"/>
      <c r="AU231" s="149"/>
      <c r="AV231" s="149">
        <v>100000</v>
      </c>
      <c r="AW231" s="149"/>
      <c r="AX231" s="149"/>
      <c r="AY231" s="149"/>
      <c r="AZ231" s="149"/>
      <c r="BA231" s="149"/>
      <c r="BB231" s="149">
        <v>100000</v>
      </c>
      <c r="BC231" s="149"/>
      <c r="BD231" s="149"/>
      <c r="BE231" s="149"/>
      <c r="BF231" s="149"/>
      <c r="BG231" s="149"/>
      <c r="BH231" s="147">
        <v>28</v>
      </c>
      <c r="BI231" s="147"/>
      <c r="BJ231" s="147"/>
      <c r="BK231" s="147"/>
      <c r="BL231" s="147"/>
    </row>
    <row r="232" spans="1:64" s="138" customFormat="1" ht="12.75" customHeight="1" x14ac:dyDescent="0.2">
      <c r="A232" s="146" t="s">
        <v>516</v>
      </c>
      <c r="B232" s="133"/>
      <c r="C232" s="133"/>
      <c r="D232" s="133"/>
      <c r="E232" s="134"/>
      <c r="F232" s="147">
        <v>9110</v>
      </c>
      <c r="G232" s="147"/>
      <c r="H232" s="147"/>
      <c r="I232" s="147"/>
      <c r="J232" s="148" t="s">
        <v>518</v>
      </c>
      <c r="K232" s="147"/>
      <c r="L232" s="147"/>
      <c r="M232" s="147"/>
      <c r="N232" s="132" t="s">
        <v>517</v>
      </c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4"/>
      <c r="AD232" s="149">
        <v>32894700</v>
      </c>
      <c r="AE232" s="149"/>
      <c r="AF232" s="149"/>
      <c r="AG232" s="149"/>
      <c r="AH232" s="149"/>
      <c r="AI232" s="149"/>
      <c r="AJ232" s="149">
        <v>0</v>
      </c>
      <c r="AK232" s="149"/>
      <c r="AL232" s="149"/>
      <c r="AM232" s="149"/>
      <c r="AN232" s="149"/>
      <c r="AO232" s="149"/>
      <c r="AP232" s="149">
        <v>0</v>
      </c>
      <c r="AQ232" s="149"/>
      <c r="AR232" s="149"/>
      <c r="AS232" s="149"/>
      <c r="AT232" s="149"/>
      <c r="AU232" s="149"/>
      <c r="AV232" s="149">
        <v>0</v>
      </c>
      <c r="AW232" s="149"/>
      <c r="AX232" s="149"/>
      <c r="AY232" s="149"/>
      <c r="AZ232" s="149"/>
      <c r="BA232" s="149"/>
      <c r="BB232" s="149">
        <v>0</v>
      </c>
      <c r="BC232" s="149"/>
      <c r="BD232" s="149"/>
      <c r="BE232" s="149"/>
      <c r="BF232" s="149"/>
      <c r="BG232" s="149"/>
      <c r="BH232" s="147">
        <v>1</v>
      </c>
      <c r="BI232" s="147"/>
      <c r="BJ232" s="147"/>
      <c r="BK232" s="147"/>
      <c r="BL232" s="147"/>
    </row>
    <row r="233" spans="1:64" s="138" customFormat="1" ht="12.75" customHeight="1" x14ac:dyDescent="0.2">
      <c r="A233" s="146" t="s">
        <v>519</v>
      </c>
      <c r="B233" s="133"/>
      <c r="C233" s="133"/>
      <c r="D233" s="133"/>
      <c r="E233" s="134"/>
      <c r="F233" s="147">
        <v>9150</v>
      </c>
      <c r="G233" s="147"/>
      <c r="H233" s="147"/>
      <c r="I233" s="147"/>
      <c r="J233" s="148" t="s">
        <v>518</v>
      </c>
      <c r="K233" s="147"/>
      <c r="L233" s="147"/>
      <c r="M233" s="147"/>
      <c r="N233" s="132" t="s">
        <v>520</v>
      </c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4"/>
      <c r="AD233" s="149">
        <v>8244689</v>
      </c>
      <c r="AE233" s="149"/>
      <c r="AF233" s="149"/>
      <c r="AG233" s="149"/>
      <c r="AH233" s="149"/>
      <c r="AI233" s="149"/>
      <c r="AJ233" s="149">
        <v>0</v>
      </c>
      <c r="AK233" s="149"/>
      <c r="AL233" s="149"/>
      <c r="AM233" s="149"/>
      <c r="AN233" s="149"/>
      <c r="AO233" s="149"/>
      <c r="AP233" s="149">
        <v>0</v>
      </c>
      <c r="AQ233" s="149"/>
      <c r="AR233" s="149"/>
      <c r="AS233" s="149"/>
      <c r="AT233" s="149"/>
      <c r="AU233" s="149"/>
      <c r="AV233" s="149">
        <v>0</v>
      </c>
      <c r="AW233" s="149"/>
      <c r="AX233" s="149"/>
      <c r="AY233" s="149"/>
      <c r="AZ233" s="149"/>
      <c r="BA233" s="149"/>
      <c r="BB233" s="149">
        <v>0</v>
      </c>
      <c r="BC233" s="149"/>
      <c r="BD233" s="149"/>
      <c r="BE233" s="149"/>
      <c r="BF233" s="149"/>
      <c r="BG233" s="149"/>
      <c r="BH233" s="147">
        <v>30</v>
      </c>
      <c r="BI233" s="147"/>
      <c r="BJ233" s="147"/>
      <c r="BK233" s="147"/>
      <c r="BL233" s="147"/>
    </row>
    <row r="234" spans="1:64" s="138" customFormat="1" ht="38.25" customHeight="1" x14ac:dyDescent="0.2">
      <c r="A234" s="146" t="s">
        <v>521</v>
      </c>
      <c r="B234" s="133"/>
      <c r="C234" s="133"/>
      <c r="D234" s="133"/>
      <c r="E234" s="134"/>
      <c r="F234" s="147">
        <v>9410</v>
      </c>
      <c r="G234" s="147"/>
      <c r="H234" s="147"/>
      <c r="I234" s="147"/>
      <c r="J234" s="148" t="s">
        <v>518</v>
      </c>
      <c r="K234" s="147"/>
      <c r="L234" s="147"/>
      <c r="M234" s="147"/>
      <c r="N234" s="132" t="s">
        <v>522</v>
      </c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4"/>
      <c r="AD234" s="149">
        <v>1258400</v>
      </c>
      <c r="AE234" s="149"/>
      <c r="AF234" s="149"/>
      <c r="AG234" s="149"/>
      <c r="AH234" s="149"/>
      <c r="AI234" s="149"/>
      <c r="AJ234" s="149">
        <v>0</v>
      </c>
      <c r="AK234" s="149"/>
      <c r="AL234" s="149"/>
      <c r="AM234" s="149"/>
      <c r="AN234" s="149"/>
      <c r="AO234" s="149"/>
      <c r="AP234" s="149">
        <v>0</v>
      </c>
      <c r="AQ234" s="149"/>
      <c r="AR234" s="149"/>
      <c r="AS234" s="149"/>
      <c r="AT234" s="149"/>
      <c r="AU234" s="149"/>
      <c r="AV234" s="149">
        <v>0</v>
      </c>
      <c r="AW234" s="149"/>
      <c r="AX234" s="149"/>
      <c r="AY234" s="149"/>
      <c r="AZ234" s="149"/>
      <c r="BA234" s="149"/>
      <c r="BB234" s="149">
        <v>0</v>
      </c>
      <c r="BC234" s="149"/>
      <c r="BD234" s="149"/>
      <c r="BE234" s="149"/>
      <c r="BF234" s="149"/>
      <c r="BG234" s="149"/>
      <c r="BH234" s="147">
        <v>31</v>
      </c>
      <c r="BI234" s="147"/>
      <c r="BJ234" s="147"/>
      <c r="BK234" s="147"/>
      <c r="BL234" s="147"/>
    </row>
    <row r="235" spans="1:64" s="138" customFormat="1" ht="12.75" customHeight="1" x14ac:dyDescent="0.2">
      <c r="A235" s="146" t="s">
        <v>523</v>
      </c>
      <c r="B235" s="133"/>
      <c r="C235" s="133"/>
      <c r="D235" s="133"/>
      <c r="E235" s="134"/>
      <c r="F235" s="147">
        <v>9770</v>
      </c>
      <c r="G235" s="147"/>
      <c r="H235" s="147"/>
      <c r="I235" s="147"/>
      <c r="J235" s="148" t="s">
        <v>518</v>
      </c>
      <c r="K235" s="147"/>
      <c r="L235" s="147"/>
      <c r="M235" s="147"/>
      <c r="N235" s="132" t="s">
        <v>524</v>
      </c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4"/>
      <c r="AD235" s="149">
        <v>1323199</v>
      </c>
      <c r="AE235" s="149"/>
      <c r="AF235" s="149"/>
      <c r="AG235" s="149"/>
      <c r="AH235" s="149"/>
      <c r="AI235" s="149"/>
      <c r="AJ235" s="149">
        <v>0</v>
      </c>
      <c r="AK235" s="149"/>
      <c r="AL235" s="149"/>
      <c r="AM235" s="149"/>
      <c r="AN235" s="149"/>
      <c r="AO235" s="149"/>
      <c r="AP235" s="149">
        <v>0</v>
      </c>
      <c r="AQ235" s="149"/>
      <c r="AR235" s="149"/>
      <c r="AS235" s="149"/>
      <c r="AT235" s="149"/>
      <c r="AU235" s="149"/>
      <c r="AV235" s="149">
        <v>0</v>
      </c>
      <c r="AW235" s="149"/>
      <c r="AX235" s="149"/>
      <c r="AY235" s="149"/>
      <c r="AZ235" s="149"/>
      <c r="BA235" s="149"/>
      <c r="BB235" s="149">
        <v>0</v>
      </c>
      <c r="BC235" s="149"/>
      <c r="BD235" s="149"/>
      <c r="BE235" s="149"/>
      <c r="BF235" s="149"/>
      <c r="BG235" s="149"/>
      <c r="BH235" s="147">
        <v>32</v>
      </c>
      <c r="BI235" s="147"/>
      <c r="BJ235" s="147"/>
      <c r="BK235" s="147"/>
      <c r="BL235" s="147"/>
    </row>
    <row r="236" spans="1:64" s="138" customFormat="1" ht="38.25" customHeight="1" x14ac:dyDescent="0.2">
      <c r="A236" s="146" t="s">
        <v>525</v>
      </c>
      <c r="B236" s="133"/>
      <c r="C236" s="133"/>
      <c r="D236" s="133"/>
      <c r="E236" s="134"/>
      <c r="F236" s="147">
        <v>9800</v>
      </c>
      <c r="G236" s="147"/>
      <c r="H236" s="147"/>
      <c r="I236" s="147"/>
      <c r="J236" s="148" t="s">
        <v>518</v>
      </c>
      <c r="K236" s="147"/>
      <c r="L236" s="147"/>
      <c r="M236" s="147"/>
      <c r="N236" s="132" t="s">
        <v>526</v>
      </c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4"/>
      <c r="AD236" s="149">
        <v>199881</v>
      </c>
      <c r="AE236" s="149"/>
      <c r="AF236" s="149"/>
      <c r="AG236" s="149"/>
      <c r="AH236" s="149"/>
      <c r="AI236" s="149"/>
      <c r="AJ236" s="149">
        <v>0</v>
      </c>
      <c r="AK236" s="149"/>
      <c r="AL236" s="149"/>
      <c r="AM236" s="149"/>
      <c r="AN236" s="149"/>
      <c r="AO236" s="149"/>
      <c r="AP236" s="149">
        <v>0</v>
      </c>
      <c r="AQ236" s="149"/>
      <c r="AR236" s="149"/>
      <c r="AS236" s="149"/>
      <c r="AT236" s="149"/>
      <c r="AU236" s="149"/>
      <c r="AV236" s="149">
        <v>0</v>
      </c>
      <c r="AW236" s="149"/>
      <c r="AX236" s="149"/>
      <c r="AY236" s="149"/>
      <c r="AZ236" s="149"/>
      <c r="BA236" s="149"/>
      <c r="BB236" s="149">
        <v>0</v>
      </c>
      <c r="BC236" s="149"/>
      <c r="BD236" s="149"/>
      <c r="BE236" s="149"/>
      <c r="BF236" s="149"/>
      <c r="BG236" s="149"/>
      <c r="BH236" s="147">
        <v>33</v>
      </c>
      <c r="BI236" s="147"/>
      <c r="BJ236" s="147"/>
      <c r="BK236" s="147"/>
      <c r="BL236" s="147"/>
    </row>
    <row r="237" spans="1:64" s="9" customFormat="1" x14ac:dyDescent="0.2">
      <c r="A237" s="142" t="s">
        <v>527</v>
      </c>
      <c r="B237" s="140"/>
      <c r="C237" s="140"/>
      <c r="D237" s="140"/>
      <c r="E237" s="141"/>
      <c r="F237" s="143"/>
      <c r="G237" s="143"/>
      <c r="H237" s="143"/>
      <c r="I237" s="143"/>
      <c r="J237" s="144" t="s">
        <v>1</v>
      </c>
      <c r="K237" s="143"/>
      <c r="L237" s="143"/>
      <c r="M237" s="143"/>
      <c r="N237" s="139" t="s">
        <v>179</v>
      </c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1"/>
      <c r="AD237" s="145">
        <v>155261244</v>
      </c>
      <c r="AE237" s="145"/>
      <c r="AF237" s="145"/>
      <c r="AG237" s="145"/>
      <c r="AH237" s="145"/>
      <c r="AI237" s="145"/>
      <c r="AJ237" s="145">
        <v>133214144</v>
      </c>
      <c r="AK237" s="145"/>
      <c r="AL237" s="145"/>
      <c r="AM237" s="145"/>
      <c r="AN237" s="145"/>
      <c r="AO237" s="145"/>
      <c r="AP237" s="145">
        <v>142781411</v>
      </c>
      <c r="AQ237" s="145"/>
      <c r="AR237" s="145"/>
      <c r="AS237" s="145"/>
      <c r="AT237" s="145"/>
      <c r="AU237" s="145"/>
      <c r="AV237" s="145">
        <v>152947276</v>
      </c>
      <c r="AW237" s="145"/>
      <c r="AX237" s="145"/>
      <c r="AY237" s="145"/>
      <c r="AZ237" s="145"/>
      <c r="BA237" s="145"/>
      <c r="BB237" s="145">
        <v>158419815</v>
      </c>
      <c r="BC237" s="145"/>
      <c r="BD237" s="145"/>
      <c r="BE237" s="145"/>
      <c r="BF237" s="145"/>
      <c r="BG237" s="145"/>
      <c r="BH237" s="143"/>
      <c r="BI237" s="143"/>
      <c r="BJ237" s="143"/>
      <c r="BK237" s="143"/>
      <c r="BL237" s="143"/>
    </row>
    <row r="239" spans="1:64" ht="28.5" customHeight="1" x14ac:dyDescent="0.2">
      <c r="A239" s="61" t="s">
        <v>562</v>
      </c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</row>
    <row r="240" spans="1:64" ht="15" customHeight="1" x14ac:dyDescent="0.2">
      <c r="A240" s="62" t="s">
        <v>554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</row>
    <row r="241" spans="1:79" ht="84.75" customHeight="1" x14ac:dyDescent="0.2">
      <c r="A241" s="58" t="s">
        <v>206</v>
      </c>
      <c r="B241" s="58"/>
      <c r="C241" s="58"/>
      <c r="D241" s="58"/>
      <c r="E241" s="58"/>
      <c r="F241" s="58" t="s">
        <v>193</v>
      </c>
      <c r="G241" s="58"/>
      <c r="H241" s="58"/>
      <c r="I241" s="58"/>
      <c r="J241" s="58" t="s">
        <v>144</v>
      </c>
      <c r="K241" s="58"/>
      <c r="L241" s="58"/>
      <c r="M241" s="58"/>
      <c r="N241" s="58" t="s">
        <v>194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 t="s">
        <v>555</v>
      </c>
      <c r="AE241" s="58"/>
      <c r="AF241" s="58"/>
      <c r="AG241" s="58"/>
      <c r="AH241" s="58"/>
      <c r="AI241" s="58"/>
      <c r="AJ241" s="58" t="s">
        <v>556</v>
      </c>
      <c r="AK241" s="58"/>
      <c r="AL241" s="58"/>
      <c r="AM241" s="58"/>
      <c r="AN241" s="58"/>
      <c r="AO241" s="58"/>
      <c r="AP241" s="58" t="s">
        <v>557</v>
      </c>
      <c r="AQ241" s="58"/>
      <c r="AR241" s="58"/>
      <c r="AS241" s="58"/>
      <c r="AT241" s="58"/>
      <c r="AU241" s="58"/>
      <c r="AV241" s="58" t="s">
        <v>558</v>
      </c>
      <c r="AW241" s="58"/>
      <c r="AX241" s="58"/>
      <c r="AY241" s="58"/>
      <c r="AZ241" s="58"/>
      <c r="BA241" s="58"/>
      <c r="BB241" s="58" t="s">
        <v>560</v>
      </c>
      <c r="BC241" s="58"/>
      <c r="BD241" s="58"/>
      <c r="BE241" s="58"/>
      <c r="BF241" s="58"/>
      <c r="BG241" s="58"/>
      <c r="BH241" s="58" t="s">
        <v>195</v>
      </c>
      <c r="BI241" s="58"/>
      <c r="BJ241" s="58"/>
      <c r="BK241" s="58"/>
      <c r="BL241" s="58"/>
    </row>
    <row r="242" spans="1:79" ht="15" customHeight="1" x14ac:dyDescent="0.2">
      <c r="A242" s="57">
        <v>1</v>
      </c>
      <c r="B242" s="57"/>
      <c r="C242" s="57"/>
      <c r="D242" s="57"/>
      <c r="E242" s="57"/>
      <c r="F242" s="57">
        <v>2</v>
      </c>
      <c r="G242" s="57"/>
      <c r="H242" s="57"/>
      <c r="I242" s="57"/>
      <c r="J242" s="57">
        <v>3</v>
      </c>
      <c r="K242" s="57"/>
      <c r="L242" s="57"/>
      <c r="M242" s="57"/>
      <c r="N242" s="57">
        <v>4</v>
      </c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>
        <v>5</v>
      </c>
      <c r="AE242" s="57"/>
      <c r="AF242" s="57"/>
      <c r="AG242" s="57"/>
      <c r="AH242" s="57"/>
      <c r="AI242" s="57"/>
      <c r="AJ242" s="57">
        <v>6</v>
      </c>
      <c r="AK242" s="57"/>
      <c r="AL242" s="57"/>
      <c r="AM242" s="57"/>
      <c r="AN242" s="57"/>
      <c r="AO242" s="57"/>
      <c r="AP242" s="57">
        <v>7</v>
      </c>
      <c r="AQ242" s="57"/>
      <c r="AR242" s="57"/>
      <c r="AS242" s="57"/>
      <c r="AT242" s="57"/>
      <c r="AU242" s="57"/>
      <c r="AV242" s="57">
        <v>8</v>
      </c>
      <c r="AW242" s="57"/>
      <c r="AX242" s="57"/>
      <c r="AY242" s="57"/>
      <c r="AZ242" s="57"/>
      <c r="BA242" s="57"/>
      <c r="BB242" s="57">
        <v>9</v>
      </c>
      <c r="BC242" s="57"/>
      <c r="BD242" s="57"/>
      <c r="BE242" s="57"/>
      <c r="BF242" s="57"/>
      <c r="BG242" s="57"/>
      <c r="BH242" s="57">
        <v>10</v>
      </c>
      <c r="BI242" s="57"/>
      <c r="BJ242" s="57"/>
      <c r="BK242" s="57"/>
      <c r="BL242" s="57"/>
    </row>
    <row r="243" spans="1:79" ht="9.75" hidden="1" customHeight="1" x14ac:dyDescent="0.2">
      <c r="A243" s="60" t="s">
        <v>23</v>
      </c>
      <c r="B243" s="60"/>
      <c r="C243" s="60"/>
      <c r="D243" s="60"/>
      <c r="E243" s="60"/>
      <c r="F243" s="60" t="s">
        <v>201</v>
      </c>
      <c r="G243" s="60"/>
      <c r="H243" s="60"/>
      <c r="I243" s="60"/>
      <c r="J243" s="60" t="s">
        <v>145</v>
      </c>
      <c r="K243" s="60"/>
      <c r="L243" s="60"/>
      <c r="M243" s="60"/>
      <c r="N243" s="60" t="s">
        <v>24</v>
      </c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59" t="s">
        <v>72</v>
      </c>
      <c r="AE243" s="59"/>
      <c r="AF243" s="59"/>
      <c r="AG243" s="59"/>
      <c r="AH243" s="59"/>
      <c r="AI243" s="59"/>
      <c r="AJ243" s="59" t="s">
        <v>73</v>
      </c>
      <c r="AK243" s="59"/>
      <c r="AL243" s="59"/>
      <c r="AM243" s="59"/>
      <c r="AN243" s="59"/>
      <c r="AO243" s="59"/>
      <c r="AP243" s="59" t="s">
        <v>74</v>
      </c>
      <c r="AQ243" s="59"/>
      <c r="AR243" s="59"/>
      <c r="AS243" s="59"/>
      <c r="AT243" s="59"/>
      <c r="AU243" s="59"/>
      <c r="AV243" s="59" t="s">
        <v>75</v>
      </c>
      <c r="AW243" s="59"/>
      <c r="AX243" s="59"/>
      <c r="AY243" s="59"/>
      <c r="AZ243" s="59"/>
      <c r="BA243" s="59"/>
      <c r="BB243" s="59" t="s">
        <v>76</v>
      </c>
      <c r="BC243" s="59"/>
      <c r="BD243" s="59"/>
      <c r="BE243" s="59"/>
      <c r="BF243" s="59"/>
      <c r="BG243" s="59"/>
      <c r="BH243" s="60" t="s">
        <v>217</v>
      </c>
      <c r="BI243" s="60"/>
      <c r="BJ243" s="60"/>
      <c r="BK243" s="60"/>
      <c r="BL243" s="60"/>
      <c r="CA243" t="s">
        <v>27</v>
      </c>
    </row>
    <row r="244" spans="1:79" s="9" customFormat="1" ht="38.25" customHeight="1" x14ac:dyDescent="0.2">
      <c r="A244" s="142" t="s">
        <v>430</v>
      </c>
      <c r="B244" s="140"/>
      <c r="C244" s="140"/>
      <c r="D244" s="140"/>
      <c r="E244" s="141"/>
      <c r="F244" s="143"/>
      <c r="G244" s="143"/>
      <c r="H244" s="143"/>
      <c r="I244" s="143"/>
      <c r="J244" s="144" t="s">
        <v>1</v>
      </c>
      <c r="K244" s="143"/>
      <c r="L244" s="143"/>
      <c r="M244" s="143"/>
      <c r="N244" s="139" t="s">
        <v>431</v>
      </c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1"/>
      <c r="AD244" s="145">
        <v>29123729</v>
      </c>
      <c r="AE244" s="145"/>
      <c r="AF244" s="145"/>
      <c r="AG244" s="145"/>
      <c r="AH244" s="145"/>
      <c r="AI244" s="145"/>
      <c r="AJ244" s="145">
        <v>36208174</v>
      </c>
      <c r="AK244" s="145"/>
      <c r="AL244" s="145"/>
      <c r="AM244" s="145"/>
      <c r="AN244" s="145"/>
      <c r="AO244" s="145"/>
      <c r="AP244" s="145">
        <v>14125298</v>
      </c>
      <c r="AQ244" s="145"/>
      <c r="AR244" s="145"/>
      <c r="AS244" s="145"/>
      <c r="AT244" s="145"/>
      <c r="AU244" s="145"/>
      <c r="AV244" s="145">
        <v>5811484</v>
      </c>
      <c r="AW244" s="145"/>
      <c r="AX244" s="145"/>
      <c r="AY244" s="145"/>
      <c r="AZ244" s="145"/>
      <c r="BA244" s="145"/>
      <c r="BB244" s="145">
        <v>5849058</v>
      </c>
      <c r="BC244" s="145"/>
      <c r="BD244" s="145"/>
      <c r="BE244" s="145"/>
      <c r="BF244" s="145"/>
      <c r="BG244" s="145"/>
      <c r="BH244" s="143"/>
      <c r="BI244" s="143"/>
      <c r="BJ244" s="143"/>
      <c r="BK244" s="143"/>
      <c r="BL244" s="143"/>
      <c r="CA244" s="9" t="s">
        <v>28</v>
      </c>
    </row>
    <row r="245" spans="1:79" s="138" customFormat="1" ht="63.75" customHeight="1" x14ac:dyDescent="0.2">
      <c r="A245" s="146" t="s">
        <v>432</v>
      </c>
      <c r="B245" s="133"/>
      <c r="C245" s="133"/>
      <c r="D245" s="133"/>
      <c r="E245" s="134"/>
      <c r="F245" s="147">
        <v>150</v>
      </c>
      <c r="G245" s="147"/>
      <c r="H245" s="147"/>
      <c r="I245" s="147"/>
      <c r="J245" s="148" t="s">
        <v>434</v>
      </c>
      <c r="K245" s="147"/>
      <c r="L245" s="147"/>
      <c r="M245" s="147"/>
      <c r="N245" s="132" t="s">
        <v>433</v>
      </c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4"/>
      <c r="AD245" s="149">
        <v>66000</v>
      </c>
      <c r="AE245" s="149"/>
      <c r="AF245" s="149"/>
      <c r="AG245" s="149"/>
      <c r="AH245" s="149"/>
      <c r="AI245" s="149"/>
      <c r="AJ245" s="149">
        <v>80000</v>
      </c>
      <c r="AK245" s="149"/>
      <c r="AL245" s="149"/>
      <c r="AM245" s="149"/>
      <c r="AN245" s="149"/>
      <c r="AO245" s="149"/>
      <c r="AP245" s="149">
        <v>0</v>
      </c>
      <c r="AQ245" s="149"/>
      <c r="AR245" s="149"/>
      <c r="AS245" s="149"/>
      <c r="AT245" s="149"/>
      <c r="AU245" s="149"/>
      <c r="AV245" s="149">
        <v>0</v>
      </c>
      <c r="AW245" s="149"/>
      <c r="AX245" s="149"/>
      <c r="AY245" s="149"/>
      <c r="AZ245" s="149"/>
      <c r="BA245" s="149"/>
      <c r="BB245" s="149">
        <v>0</v>
      </c>
      <c r="BC245" s="149"/>
      <c r="BD245" s="149"/>
      <c r="BE245" s="149"/>
      <c r="BF245" s="149"/>
      <c r="BG245" s="149"/>
      <c r="BH245" s="147">
        <v>1</v>
      </c>
      <c r="BI245" s="147"/>
      <c r="BJ245" s="147"/>
      <c r="BK245" s="147"/>
      <c r="BL245" s="147"/>
    </row>
    <row r="246" spans="1:79" s="138" customFormat="1" ht="12.75" customHeight="1" x14ac:dyDescent="0.2">
      <c r="A246" s="146" t="s">
        <v>438</v>
      </c>
      <c r="B246" s="133"/>
      <c r="C246" s="133"/>
      <c r="D246" s="133"/>
      <c r="E246" s="134"/>
      <c r="F246" s="147">
        <v>1010</v>
      </c>
      <c r="G246" s="147"/>
      <c r="H246" s="147"/>
      <c r="I246" s="147"/>
      <c r="J246" s="148" t="s">
        <v>440</v>
      </c>
      <c r="K246" s="147"/>
      <c r="L246" s="147"/>
      <c r="M246" s="147"/>
      <c r="N246" s="132" t="s">
        <v>439</v>
      </c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4"/>
      <c r="AD246" s="149">
        <v>520664</v>
      </c>
      <c r="AE246" s="149"/>
      <c r="AF246" s="149"/>
      <c r="AG246" s="149"/>
      <c r="AH246" s="149"/>
      <c r="AI246" s="149"/>
      <c r="AJ246" s="149">
        <v>853107</v>
      </c>
      <c r="AK246" s="149"/>
      <c r="AL246" s="149"/>
      <c r="AM246" s="149"/>
      <c r="AN246" s="149"/>
      <c r="AO246" s="149"/>
      <c r="AP246" s="149">
        <v>660660</v>
      </c>
      <c r="AQ246" s="149"/>
      <c r="AR246" s="149"/>
      <c r="AS246" s="149"/>
      <c r="AT246" s="149"/>
      <c r="AU246" s="149"/>
      <c r="AV246" s="149">
        <v>695675</v>
      </c>
      <c r="AW246" s="149"/>
      <c r="AX246" s="149"/>
      <c r="AY246" s="149"/>
      <c r="AZ246" s="149"/>
      <c r="BA246" s="149"/>
      <c r="BB246" s="149">
        <v>730459</v>
      </c>
      <c r="BC246" s="149"/>
      <c r="BD246" s="149"/>
      <c r="BE246" s="149"/>
      <c r="BF246" s="149"/>
      <c r="BG246" s="149"/>
      <c r="BH246" s="147">
        <v>2</v>
      </c>
      <c r="BI246" s="147"/>
      <c r="BJ246" s="147"/>
      <c r="BK246" s="147"/>
      <c r="BL246" s="147"/>
    </row>
    <row r="247" spans="1:79" s="138" customFormat="1" ht="25.5" customHeight="1" x14ac:dyDescent="0.2">
      <c r="A247" s="146" t="s">
        <v>441</v>
      </c>
      <c r="B247" s="133"/>
      <c r="C247" s="133"/>
      <c r="D247" s="133"/>
      <c r="E247" s="134"/>
      <c r="F247" s="147">
        <v>1021</v>
      </c>
      <c r="G247" s="147"/>
      <c r="H247" s="147"/>
      <c r="I247" s="147"/>
      <c r="J247" s="148" t="s">
        <v>443</v>
      </c>
      <c r="K247" s="147"/>
      <c r="L247" s="147"/>
      <c r="M247" s="147"/>
      <c r="N247" s="132" t="s">
        <v>442</v>
      </c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4"/>
      <c r="AD247" s="149">
        <v>4434020</v>
      </c>
      <c r="AE247" s="149"/>
      <c r="AF247" s="149"/>
      <c r="AG247" s="149"/>
      <c r="AH247" s="149"/>
      <c r="AI247" s="149"/>
      <c r="AJ247" s="149">
        <v>0</v>
      </c>
      <c r="AK247" s="149"/>
      <c r="AL247" s="149"/>
      <c r="AM247" s="149"/>
      <c r="AN247" s="149"/>
      <c r="AO247" s="149"/>
      <c r="AP247" s="149">
        <v>0</v>
      </c>
      <c r="AQ247" s="149"/>
      <c r="AR247" s="149"/>
      <c r="AS247" s="149"/>
      <c r="AT247" s="149"/>
      <c r="AU247" s="149"/>
      <c r="AV247" s="149">
        <v>0</v>
      </c>
      <c r="AW247" s="149"/>
      <c r="AX247" s="149"/>
      <c r="AY247" s="149"/>
      <c r="AZ247" s="149"/>
      <c r="BA247" s="149"/>
      <c r="BB247" s="149">
        <v>0</v>
      </c>
      <c r="BC247" s="149"/>
      <c r="BD247" s="149"/>
      <c r="BE247" s="149"/>
      <c r="BF247" s="149"/>
      <c r="BG247" s="149"/>
      <c r="BH247" s="147">
        <v>3</v>
      </c>
      <c r="BI247" s="147"/>
      <c r="BJ247" s="147"/>
      <c r="BK247" s="147"/>
      <c r="BL247" s="147"/>
    </row>
    <row r="248" spans="1:79" s="138" customFormat="1" ht="25.5" customHeight="1" x14ac:dyDescent="0.2">
      <c r="A248" s="146" t="s">
        <v>445</v>
      </c>
      <c r="B248" s="133"/>
      <c r="C248" s="133"/>
      <c r="D248" s="133"/>
      <c r="E248" s="134"/>
      <c r="F248" s="147">
        <v>1061</v>
      </c>
      <c r="G248" s="147"/>
      <c r="H248" s="147"/>
      <c r="I248" s="147"/>
      <c r="J248" s="148" t="s">
        <v>443</v>
      </c>
      <c r="K248" s="147"/>
      <c r="L248" s="147"/>
      <c r="M248" s="147"/>
      <c r="N248" s="132" t="s">
        <v>442</v>
      </c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4"/>
      <c r="AD248" s="149">
        <v>0</v>
      </c>
      <c r="AE248" s="149"/>
      <c r="AF248" s="149"/>
      <c r="AG248" s="149"/>
      <c r="AH248" s="149"/>
      <c r="AI248" s="149"/>
      <c r="AJ248" s="149">
        <v>7574000</v>
      </c>
      <c r="AK248" s="149"/>
      <c r="AL248" s="149"/>
      <c r="AM248" s="149"/>
      <c r="AN248" s="149"/>
      <c r="AO248" s="149"/>
      <c r="AP248" s="149">
        <v>0</v>
      </c>
      <c r="AQ248" s="149"/>
      <c r="AR248" s="149"/>
      <c r="AS248" s="149"/>
      <c r="AT248" s="149"/>
      <c r="AU248" s="149"/>
      <c r="AV248" s="149">
        <v>0</v>
      </c>
      <c r="AW248" s="149"/>
      <c r="AX248" s="149"/>
      <c r="AY248" s="149"/>
      <c r="AZ248" s="149"/>
      <c r="BA248" s="149"/>
      <c r="BB248" s="149">
        <v>0</v>
      </c>
      <c r="BC248" s="149"/>
      <c r="BD248" s="149"/>
      <c r="BE248" s="149"/>
      <c r="BF248" s="149"/>
      <c r="BG248" s="149"/>
      <c r="BH248" s="147">
        <v>12</v>
      </c>
      <c r="BI248" s="147"/>
      <c r="BJ248" s="147"/>
      <c r="BK248" s="147"/>
      <c r="BL248" s="147"/>
    </row>
    <row r="249" spans="1:79" s="138" customFormat="1" ht="63.75" customHeight="1" x14ac:dyDescent="0.2">
      <c r="A249" s="146" t="s">
        <v>452</v>
      </c>
      <c r="B249" s="133"/>
      <c r="C249" s="133"/>
      <c r="D249" s="133"/>
      <c r="E249" s="134"/>
      <c r="F249" s="147">
        <v>1181</v>
      </c>
      <c r="G249" s="147"/>
      <c r="H249" s="147"/>
      <c r="I249" s="147"/>
      <c r="J249" s="148" t="s">
        <v>451</v>
      </c>
      <c r="K249" s="147"/>
      <c r="L249" s="147"/>
      <c r="M249" s="147"/>
      <c r="N249" s="132" t="s">
        <v>453</v>
      </c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4"/>
      <c r="AD249" s="149">
        <v>0</v>
      </c>
      <c r="AE249" s="149"/>
      <c r="AF249" s="149"/>
      <c r="AG249" s="149"/>
      <c r="AH249" s="149"/>
      <c r="AI249" s="149"/>
      <c r="AJ249" s="149">
        <v>12266</v>
      </c>
      <c r="AK249" s="149"/>
      <c r="AL249" s="149"/>
      <c r="AM249" s="149"/>
      <c r="AN249" s="149"/>
      <c r="AO249" s="149"/>
      <c r="AP249" s="149">
        <v>0</v>
      </c>
      <c r="AQ249" s="149"/>
      <c r="AR249" s="149"/>
      <c r="AS249" s="149"/>
      <c r="AT249" s="149"/>
      <c r="AU249" s="149"/>
      <c r="AV249" s="149">
        <v>0</v>
      </c>
      <c r="AW249" s="149"/>
      <c r="AX249" s="149"/>
      <c r="AY249" s="149"/>
      <c r="AZ249" s="149"/>
      <c r="BA249" s="149"/>
      <c r="BB249" s="149">
        <v>0</v>
      </c>
      <c r="BC249" s="149"/>
      <c r="BD249" s="149"/>
      <c r="BE249" s="149"/>
      <c r="BF249" s="149"/>
      <c r="BG249" s="149"/>
      <c r="BH249" s="147">
        <v>15</v>
      </c>
      <c r="BI249" s="147"/>
      <c r="BJ249" s="147"/>
      <c r="BK249" s="147"/>
      <c r="BL249" s="147"/>
    </row>
    <row r="250" spans="1:79" s="138" customFormat="1" ht="38.25" customHeight="1" x14ac:dyDescent="0.2">
      <c r="A250" s="146" t="s">
        <v>456</v>
      </c>
      <c r="B250" s="133"/>
      <c r="C250" s="133"/>
      <c r="D250" s="133"/>
      <c r="E250" s="134"/>
      <c r="F250" s="147">
        <v>2111</v>
      </c>
      <c r="G250" s="147"/>
      <c r="H250" s="147"/>
      <c r="I250" s="147"/>
      <c r="J250" s="148" t="s">
        <v>458</v>
      </c>
      <c r="K250" s="147"/>
      <c r="L250" s="147"/>
      <c r="M250" s="147"/>
      <c r="N250" s="132" t="s">
        <v>457</v>
      </c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4"/>
      <c r="AD250" s="149">
        <v>283125</v>
      </c>
      <c r="AE250" s="149"/>
      <c r="AF250" s="149"/>
      <c r="AG250" s="149"/>
      <c r="AH250" s="149"/>
      <c r="AI250" s="149"/>
      <c r="AJ250" s="149">
        <v>1561300</v>
      </c>
      <c r="AK250" s="149"/>
      <c r="AL250" s="149"/>
      <c r="AM250" s="149"/>
      <c r="AN250" s="149"/>
      <c r="AO250" s="149"/>
      <c r="AP250" s="149">
        <v>0</v>
      </c>
      <c r="AQ250" s="149"/>
      <c r="AR250" s="149"/>
      <c r="AS250" s="149"/>
      <c r="AT250" s="149"/>
      <c r="AU250" s="149"/>
      <c r="AV250" s="149">
        <v>0</v>
      </c>
      <c r="AW250" s="149"/>
      <c r="AX250" s="149"/>
      <c r="AY250" s="149"/>
      <c r="AZ250" s="149"/>
      <c r="BA250" s="149"/>
      <c r="BB250" s="149">
        <v>0</v>
      </c>
      <c r="BC250" s="149"/>
      <c r="BD250" s="149"/>
      <c r="BE250" s="149"/>
      <c r="BF250" s="149"/>
      <c r="BG250" s="149"/>
      <c r="BH250" s="147">
        <v>8</v>
      </c>
      <c r="BI250" s="147"/>
      <c r="BJ250" s="147"/>
      <c r="BK250" s="147"/>
      <c r="BL250" s="147"/>
    </row>
    <row r="251" spans="1:79" s="138" customFormat="1" ht="12.75" customHeight="1" x14ac:dyDescent="0.2">
      <c r="A251" s="146" t="s">
        <v>528</v>
      </c>
      <c r="B251" s="133"/>
      <c r="C251" s="133"/>
      <c r="D251" s="133"/>
      <c r="E251" s="134"/>
      <c r="F251" s="147">
        <v>2152</v>
      </c>
      <c r="G251" s="147"/>
      <c r="H251" s="147"/>
      <c r="I251" s="147"/>
      <c r="J251" s="148" t="s">
        <v>530</v>
      </c>
      <c r="K251" s="147"/>
      <c r="L251" s="147"/>
      <c r="M251" s="147"/>
      <c r="N251" s="132" t="s">
        <v>529</v>
      </c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4"/>
      <c r="AD251" s="149">
        <v>0</v>
      </c>
      <c r="AE251" s="149"/>
      <c r="AF251" s="149"/>
      <c r="AG251" s="149"/>
      <c r="AH251" s="149"/>
      <c r="AI251" s="149"/>
      <c r="AJ251" s="149">
        <v>140000</v>
      </c>
      <c r="AK251" s="149"/>
      <c r="AL251" s="149"/>
      <c r="AM251" s="149"/>
      <c r="AN251" s="149"/>
      <c r="AO251" s="149"/>
      <c r="AP251" s="149">
        <v>0</v>
      </c>
      <c r="AQ251" s="149"/>
      <c r="AR251" s="149"/>
      <c r="AS251" s="149"/>
      <c r="AT251" s="149"/>
      <c r="AU251" s="149"/>
      <c r="AV251" s="149">
        <v>0</v>
      </c>
      <c r="AW251" s="149"/>
      <c r="AX251" s="149"/>
      <c r="AY251" s="149"/>
      <c r="AZ251" s="149"/>
      <c r="BA251" s="149"/>
      <c r="BB251" s="149">
        <v>0</v>
      </c>
      <c r="BC251" s="149"/>
      <c r="BD251" s="149"/>
      <c r="BE251" s="149"/>
      <c r="BF251" s="149"/>
      <c r="BG251" s="149"/>
      <c r="BH251" s="147">
        <v>16</v>
      </c>
      <c r="BI251" s="147"/>
      <c r="BJ251" s="147"/>
      <c r="BK251" s="147"/>
      <c r="BL251" s="147"/>
    </row>
    <row r="252" spans="1:79" s="138" customFormat="1" ht="12.75" customHeight="1" x14ac:dyDescent="0.2">
      <c r="A252" s="146" t="s">
        <v>464</v>
      </c>
      <c r="B252" s="133"/>
      <c r="C252" s="133"/>
      <c r="D252" s="133"/>
      <c r="E252" s="134"/>
      <c r="F252" s="147">
        <v>3113</v>
      </c>
      <c r="G252" s="147"/>
      <c r="H252" s="147"/>
      <c r="I252" s="147"/>
      <c r="J252" s="148" t="s">
        <v>466</v>
      </c>
      <c r="K252" s="147"/>
      <c r="L252" s="147"/>
      <c r="M252" s="147"/>
      <c r="N252" s="132" t="s">
        <v>465</v>
      </c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4"/>
      <c r="AD252" s="149">
        <v>0</v>
      </c>
      <c r="AE252" s="149"/>
      <c r="AF252" s="149"/>
      <c r="AG252" s="149"/>
      <c r="AH252" s="149"/>
      <c r="AI252" s="149"/>
      <c r="AJ252" s="149">
        <v>400000</v>
      </c>
      <c r="AK252" s="149"/>
      <c r="AL252" s="149"/>
      <c r="AM252" s="149"/>
      <c r="AN252" s="149"/>
      <c r="AO252" s="149"/>
      <c r="AP252" s="149">
        <v>0</v>
      </c>
      <c r="AQ252" s="149"/>
      <c r="AR252" s="149"/>
      <c r="AS252" s="149"/>
      <c r="AT252" s="149"/>
      <c r="AU252" s="149"/>
      <c r="AV252" s="149">
        <v>0</v>
      </c>
      <c r="AW252" s="149"/>
      <c r="AX252" s="149"/>
      <c r="AY252" s="149"/>
      <c r="AZ252" s="149"/>
      <c r="BA252" s="149"/>
      <c r="BB252" s="149">
        <v>0</v>
      </c>
      <c r="BC252" s="149"/>
      <c r="BD252" s="149"/>
      <c r="BE252" s="149"/>
      <c r="BF252" s="149"/>
      <c r="BG252" s="149"/>
      <c r="BH252" s="147">
        <v>22</v>
      </c>
      <c r="BI252" s="147"/>
      <c r="BJ252" s="147"/>
      <c r="BK252" s="147"/>
      <c r="BL252" s="147"/>
    </row>
    <row r="253" spans="1:79" s="138" customFormat="1" ht="12.75" customHeight="1" x14ac:dyDescent="0.2">
      <c r="A253" s="146" t="s">
        <v>478</v>
      </c>
      <c r="B253" s="133"/>
      <c r="C253" s="133"/>
      <c r="D253" s="133"/>
      <c r="E253" s="134"/>
      <c r="F253" s="147">
        <v>4030</v>
      </c>
      <c r="G253" s="147"/>
      <c r="H253" s="147"/>
      <c r="I253" s="147"/>
      <c r="J253" s="148" t="s">
        <v>480</v>
      </c>
      <c r="K253" s="147"/>
      <c r="L253" s="147"/>
      <c r="M253" s="147"/>
      <c r="N253" s="132" t="s">
        <v>479</v>
      </c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4"/>
      <c r="AD253" s="149">
        <v>147524</v>
      </c>
      <c r="AE253" s="149"/>
      <c r="AF253" s="149"/>
      <c r="AG253" s="149"/>
      <c r="AH253" s="149"/>
      <c r="AI253" s="149"/>
      <c r="AJ253" s="149">
        <v>130000</v>
      </c>
      <c r="AK253" s="149"/>
      <c r="AL253" s="149"/>
      <c r="AM253" s="149"/>
      <c r="AN253" s="149"/>
      <c r="AO253" s="149"/>
      <c r="AP253" s="149">
        <v>53000</v>
      </c>
      <c r="AQ253" s="149"/>
      <c r="AR253" s="149"/>
      <c r="AS253" s="149"/>
      <c r="AT253" s="149"/>
      <c r="AU253" s="149"/>
      <c r="AV253" s="149">
        <v>55809</v>
      </c>
      <c r="AW253" s="149"/>
      <c r="AX253" s="149"/>
      <c r="AY253" s="149"/>
      <c r="AZ253" s="149"/>
      <c r="BA253" s="149"/>
      <c r="BB253" s="149">
        <v>58599</v>
      </c>
      <c r="BC253" s="149"/>
      <c r="BD253" s="149"/>
      <c r="BE253" s="149"/>
      <c r="BF253" s="149"/>
      <c r="BG253" s="149"/>
      <c r="BH253" s="147">
        <v>36</v>
      </c>
      <c r="BI253" s="147"/>
      <c r="BJ253" s="147"/>
      <c r="BK253" s="147"/>
      <c r="BL253" s="147"/>
    </row>
    <row r="254" spans="1:79" s="138" customFormat="1" ht="38.25" customHeight="1" x14ac:dyDescent="0.2">
      <c r="A254" s="146" t="s">
        <v>483</v>
      </c>
      <c r="B254" s="133"/>
      <c r="C254" s="133"/>
      <c r="D254" s="133"/>
      <c r="E254" s="134"/>
      <c r="F254" s="147">
        <v>4060</v>
      </c>
      <c r="G254" s="147"/>
      <c r="H254" s="147"/>
      <c r="I254" s="147"/>
      <c r="J254" s="148" t="s">
        <v>485</v>
      </c>
      <c r="K254" s="147"/>
      <c r="L254" s="147"/>
      <c r="M254" s="147"/>
      <c r="N254" s="132" t="s">
        <v>484</v>
      </c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4"/>
      <c r="AD254" s="149">
        <v>229550</v>
      </c>
      <c r="AE254" s="149"/>
      <c r="AF254" s="149"/>
      <c r="AG254" s="149"/>
      <c r="AH254" s="149"/>
      <c r="AI254" s="149"/>
      <c r="AJ254" s="149">
        <v>0</v>
      </c>
      <c r="AK254" s="149"/>
      <c r="AL254" s="149"/>
      <c r="AM254" s="149"/>
      <c r="AN254" s="149"/>
      <c r="AO254" s="149"/>
      <c r="AP254" s="149">
        <v>0</v>
      </c>
      <c r="AQ254" s="149"/>
      <c r="AR254" s="149"/>
      <c r="AS254" s="149"/>
      <c r="AT254" s="149"/>
      <c r="AU254" s="149"/>
      <c r="AV254" s="149">
        <v>0</v>
      </c>
      <c r="AW254" s="149"/>
      <c r="AX254" s="149"/>
      <c r="AY254" s="149"/>
      <c r="AZ254" s="149"/>
      <c r="BA254" s="149"/>
      <c r="BB254" s="149">
        <v>0</v>
      </c>
      <c r="BC254" s="149"/>
      <c r="BD254" s="149"/>
      <c r="BE254" s="149"/>
      <c r="BF254" s="149"/>
      <c r="BG254" s="149"/>
      <c r="BH254" s="147">
        <v>39</v>
      </c>
      <c r="BI254" s="147"/>
      <c r="BJ254" s="147"/>
      <c r="BK254" s="147"/>
      <c r="BL254" s="147"/>
    </row>
    <row r="255" spans="1:79" s="138" customFormat="1" ht="25.5" customHeight="1" x14ac:dyDescent="0.2">
      <c r="A255" s="146" t="s">
        <v>489</v>
      </c>
      <c r="B255" s="133"/>
      <c r="C255" s="133"/>
      <c r="D255" s="133"/>
      <c r="E255" s="134"/>
      <c r="F255" s="147">
        <v>5041</v>
      </c>
      <c r="G255" s="147"/>
      <c r="H255" s="147"/>
      <c r="I255" s="147"/>
      <c r="J255" s="148" t="s">
        <v>491</v>
      </c>
      <c r="K255" s="147"/>
      <c r="L255" s="147"/>
      <c r="M255" s="147"/>
      <c r="N255" s="132" t="s">
        <v>490</v>
      </c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4"/>
      <c r="AD255" s="149">
        <v>16000</v>
      </c>
      <c r="AE255" s="149"/>
      <c r="AF255" s="149"/>
      <c r="AG255" s="149"/>
      <c r="AH255" s="149"/>
      <c r="AI255" s="149"/>
      <c r="AJ255" s="149">
        <v>0</v>
      </c>
      <c r="AK255" s="149"/>
      <c r="AL255" s="149"/>
      <c r="AM255" s="149"/>
      <c r="AN255" s="149"/>
      <c r="AO255" s="149"/>
      <c r="AP255" s="149">
        <v>0</v>
      </c>
      <c r="AQ255" s="149"/>
      <c r="AR255" s="149"/>
      <c r="AS255" s="149"/>
      <c r="AT255" s="149"/>
      <c r="AU255" s="149"/>
      <c r="AV255" s="149">
        <v>0</v>
      </c>
      <c r="AW255" s="149"/>
      <c r="AX255" s="149"/>
      <c r="AY255" s="149"/>
      <c r="AZ255" s="149"/>
      <c r="BA255" s="149"/>
      <c r="BB255" s="149">
        <v>0</v>
      </c>
      <c r="BC255" s="149"/>
      <c r="BD255" s="149"/>
      <c r="BE255" s="149"/>
      <c r="BF255" s="149"/>
      <c r="BG255" s="149"/>
      <c r="BH255" s="147">
        <v>15</v>
      </c>
      <c r="BI255" s="147"/>
      <c r="BJ255" s="147"/>
      <c r="BK255" s="147"/>
      <c r="BL255" s="147"/>
    </row>
    <row r="256" spans="1:79" s="138" customFormat="1" ht="12.75" customHeight="1" x14ac:dyDescent="0.2">
      <c r="A256" s="146" t="s">
        <v>497</v>
      </c>
      <c r="B256" s="133"/>
      <c r="C256" s="133"/>
      <c r="D256" s="133"/>
      <c r="E256" s="134"/>
      <c r="F256" s="147">
        <v>6030</v>
      </c>
      <c r="G256" s="147"/>
      <c r="H256" s="147"/>
      <c r="I256" s="147"/>
      <c r="J256" s="148" t="s">
        <v>496</v>
      </c>
      <c r="K256" s="147"/>
      <c r="L256" s="147"/>
      <c r="M256" s="147"/>
      <c r="N256" s="132" t="s">
        <v>498</v>
      </c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4"/>
      <c r="AD256" s="149">
        <v>196100</v>
      </c>
      <c r="AE256" s="149"/>
      <c r="AF256" s="149"/>
      <c r="AG256" s="149"/>
      <c r="AH256" s="149"/>
      <c r="AI256" s="149"/>
      <c r="AJ256" s="149">
        <v>200000</v>
      </c>
      <c r="AK256" s="149"/>
      <c r="AL256" s="149"/>
      <c r="AM256" s="149"/>
      <c r="AN256" s="149"/>
      <c r="AO256" s="149"/>
      <c r="AP256" s="149">
        <v>0</v>
      </c>
      <c r="AQ256" s="149"/>
      <c r="AR256" s="149"/>
      <c r="AS256" s="149"/>
      <c r="AT256" s="149"/>
      <c r="AU256" s="149"/>
      <c r="AV256" s="149">
        <v>0</v>
      </c>
      <c r="AW256" s="149"/>
      <c r="AX256" s="149"/>
      <c r="AY256" s="149"/>
      <c r="AZ256" s="149"/>
      <c r="BA256" s="149"/>
      <c r="BB256" s="149">
        <v>0</v>
      </c>
      <c r="BC256" s="149"/>
      <c r="BD256" s="149"/>
      <c r="BE256" s="149"/>
      <c r="BF256" s="149"/>
      <c r="BG256" s="149"/>
      <c r="BH256" s="147">
        <v>11</v>
      </c>
      <c r="BI256" s="147"/>
      <c r="BJ256" s="147"/>
      <c r="BK256" s="147"/>
      <c r="BL256" s="147"/>
    </row>
    <row r="257" spans="1:64" s="138" customFormat="1" ht="12.75" customHeight="1" x14ac:dyDescent="0.2">
      <c r="A257" s="146" t="s">
        <v>499</v>
      </c>
      <c r="B257" s="133"/>
      <c r="C257" s="133"/>
      <c r="D257" s="133"/>
      <c r="E257" s="134"/>
      <c r="F257" s="147">
        <v>7130</v>
      </c>
      <c r="G257" s="147"/>
      <c r="H257" s="147"/>
      <c r="I257" s="147"/>
      <c r="J257" s="148" t="s">
        <v>501</v>
      </c>
      <c r="K257" s="147"/>
      <c r="L257" s="147"/>
      <c r="M257" s="147"/>
      <c r="N257" s="132" t="s">
        <v>500</v>
      </c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4"/>
      <c r="AD257" s="149">
        <v>1119216</v>
      </c>
      <c r="AE257" s="149"/>
      <c r="AF257" s="149"/>
      <c r="AG257" s="149"/>
      <c r="AH257" s="149"/>
      <c r="AI257" s="149"/>
      <c r="AJ257" s="149">
        <v>38174</v>
      </c>
      <c r="AK257" s="149"/>
      <c r="AL257" s="149"/>
      <c r="AM257" s="149"/>
      <c r="AN257" s="149"/>
      <c r="AO257" s="149"/>
      <c r="AP257" s="149">
        <v>0</v>
      </c>
      <c r="AQ257" s="149"/>
      <c r="AR257" s="149"/>
      <c r="AS257" s="149"/>
      <c r="AT257" s="149"/>
      <c r="AU257" s="149"/>
      <c r="AV257" s="149">
        <v>0</v>
      </c>
      <c r="AW257" s="149"/>
      <c r="AX257" s="149"/>
      <c r="AY257" s="149"/>
      <c r="AZ257" s="149"/>
      <c r="BA257" s="149"/>
      <c r="BB257" s="149">
        <v>0</v>
      </c>
      <c r="BC257" s="149"/>
      <c r="BD257" s="149"/>
      <c r="BE257" s="149"/>
      <c r="BF257" s="149"/>
      <c r="BG257" s="149"/>
      <c r="BH257" s="147">
        <v>43</v>
      </c>
      <c r="BI257" s="147"/>
      <c r="BJ257" s="147"/>
      <c r="BK257" s="147"/>
      <c r="BL257" s="147"/>
    </row>
    <row r="258" spans="1:64" s="138" customFormat="1" ht="25.5" customHeight="1" x14ac:dyDescent="0.2">
      <c r="A258" s="146" t="s">
        <v>531</v>
      </c>
      <c r="B258" s="133"/>
      <c r="C258" s="133"/>
      <c r="D258" s="133"/>
      <c r="E258" s="134"/>
      <c r="F258" s="147">
        <v>7310</v>
      </c>
      <c r="G258" s="147"/>
      <c r="H258" s="147"/>
      <c r="I258" s="147"/>
      <c r="J258" s="148" t="s">
        <v>533</v>
      </c>
      <c r="K258" s="147"/>
      <c r="L258" s="147"/>
      <c r="M258" s="147"/>
      <c r="N258" s="132" t="s">
        <v>532</v>
      </c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4"/>
      <c r="AD258" s="149">
        <v>4533329</v>
      </c>
      <c r="AE258" s="149"/>
      <c r="AF258" s="149"/>
      <c r="AG258" s="149"/>
      <c r="AH258" s="149"/>
      <c r="AI258" s="149"/>
      <c r="AJ258" s="149">
        <v>428776</v>
      </c>
      <c r="AK258" s="149"/>
      <c r="AL258" s="149"/>
      <c r="AM258" s="149"/>
      <c r="AN258" s="149"/>
      <c r="AO258" s="149"/>
      <c r="AP258" s="149">
        <v>200638</v>
      </c>
      <c r="AQ258" s="149"/>
      <c r="AR258" s="149"/>
      <c r="AS258" s="149"/>
      <c r="AT258" s="149"/>
      <c r="AU258" s="149"/>
      <c r="AV258" s="149">
        <v>0</v>
      </c>
      <c r="AW258" s="149"/>
      <c r="AX258" s="149"/>
      <c r="AY258" s="149"/>
      <c r="AZ258" s="149"/>
      <c r="BA258" s="149"/>
      <c r="BB258" s="149">
        <v>0</v>
      </c>
      <c r="BC258" s="149"/>
      <c r="BD258" s="149"/>
      <c r="BE258" s="149"/>
      <c r="BF258" s="149"/>
      <c r="BG258" s="149"/>
      <c r="BH258" s="147">
        <v>18</v>
      </c>
      <c r="BI258" s="147"/>
      <c r="BJ258" s="147"/>
      <c r="BK258" s="147"/>
      <c r="BL258" s="147"/>
    </row>
    <row r="259" spans="1:64" s="138" customFormat="1" ht="12.75" customHeight="1" x14ac:dyDescent="0.2">
      <c r="A259" s="146" t="s">
        <v>534</v>
      </c>
      <c r="B259" s="133"/>
      <c r="C259" s="133"/>
      <c r="D259" s="133"/>
      <c r="E259" s="134"/>
      <c r="F259" s="147">
        <v>7321</v>
      </c>
      <c r="G259" s="147"/>
      <c r="H259" s="147"/>
      <c r="I259" s="147"/>
      <c r="J259" s="148" t="s">
        <v>533</v>
      </c>
      <c r="K259" s="147"/>
      <c r="L259" s="147"/>
      <c r="M259" s="147"/>
      <c r="N259" s="132" t="s">
        <v>535</v>
      </c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4"/>
      <c r="AD259" s="149">
        <v>5077</v>
      </c>
      <c r="AE259" s="149"/>
      <c r="AF259" s="149"/>
      <c r="AG259" s="149"/>
      <c r="AH259" s="149"/>
      <c r="AI259" s="149"/>
      <c r="AJ259" s="149">
        <v>0</v>
      </c>
      <c r="AK259" s="149"/>
      <c r="AL259" s="149"/>
      <c r="AM259" s="149"/>
      <c r="AN259" s="149"/>
      <c r="AO259" s="149"/>
      <c r="AP259" s="149">
        <v>0</v>
      </c>
      <c r="AQ259" s="149"/>
      <c r="AR259" s="149"/>
      <c r="AS259" s="149"/>
      <c r="AT259" s="149"/>
      <c r="AU259" s="149"/>
      <c r="AV259" s="149">
        <v>0</v>
      </c>
      <c r="AW259" s="149"/>
      <c r="AX259" s="149"/>
      <c r="AY259" s="149"/>
      <c r="AZ259" s="149"/>
      <c r="BA259" s="149"/>
      <c r="BB259" s="149">
        <v>0</v>
      </c>
      <c r="BC259" s="149"/>
      <c r="BD259" s="149"/>
      <c r="BE259" s="149"/>
      <c r="BF259" s="149"/>
      <c r="BG259" s="149"/>
      <c r="BH259" s="147">
        <v>20</v>
      </c>
      <c r="BI259" s="147"/>
      <c r="BJ259" s="147"/>
      <c r="BK259" s="147"/>
      <c r="BL259" s="147"/>
    </row>
    <row r="260" spans="1:64" s="138" customFormat="1" ht="25.5" customHeight="1" x14ac:dyDescent="0.2">
      <c r="A260" s="146" t="s">
        <v>536</v>
      </c>
      <c r="B260" s="133"/>
      <c r="C260" s="133"/>
      <c r="D260" s="133"/>
      <c r="E260" s="134"/>
      <c r="F260" s="147">
        <v>7325</v>
      </c>
      <c r="G260" s="147"/>
      <c r="H260" s="147"/>
      <c r="I260" s="147"/>
      <c r="J260" s="148" t="s">
        <v>533</v>
      </c>
      <c r="K260" s="147"/>
      <c r="L260" s="147"/>
      <c r="M260" s="147"/>
      <c r="N260" s="132" t="s">
        <v>537</v>
      </c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4"/>
      <c r="AD260" s="149">
        <v>0</v>
      </c>
      <c r="AE260" s="149"/>
      <c r="AF260" s="149"/>
      <c r="AG260" s="149"/>
      <c r="AH260" s="149"/>
      <c r="AI260" s="149"/>
      <c r="AJ260" s="149">
        <v>750000</v>
      </c>
      <c r="AK260" s="149"/>
      <c r="AL260" s="149"/>
      <c r="AM260" s="149"/>
      <c r="AN260" s="149"/>
      <c r="AO260" s="149"/>
      <c r="AP260" s="149">
        <v>0</v>
      </c>
      <c r="AQ260" s="149"/>
      <c r="AR260" s="149"/>
      <c r="AS260" s="149"/>
      <c r="AT260" s="149"/>
      <c r="AU260" s="149"/>
      <c r="AV260" s="149">
        <v>0</v>
      </c>
      <c r="AW260" s="149"/>
      <c r="AX260" s="149"/>
      <c r="AY260" s="149"/>
      <c r="AZ260" s="149"/>
      <c r="BA260" s="149"/>
      <c r="BB260" s="149">
        <v>0</v>
      </c>
      <c r="BC260" s="149"/>
      <c r="BD260" s="149"/>
      <c r="BE260" s="149"/>
      <c r="BF260" s="149"/>
      <c r="BG260" s="149"/>
      <c r="BH260" s="147">
        <v>23</v>
      </c>
      <c r="BI260" s="147"/>
      <c r="BJ260" s="147"/>
      <c r="BK260" s="147"/>
      <c r="BL260" s="147"/>
    </row>
    <row r="261" spans="1:64" s="138" customFormat="1" ht="25.5" customHeight="1" x14ac:dyDescent="0.2">
      <c r="A261" s="146" t="s">
        <v>538</v>
      </c>
      <c r="B261" s="133"/>
      <c r="C261" s="133"/>
      <c r="D261" s="133"/>
      <c r="E261" s="134"/>
      <c r="F261" s="147">
        <v>7330</v>
      </c>
      <c r="G261" s="147"/>
      <c r="H261" s="147"/>
      <c r="I261" s="147"/>
      <c r="J261" s="148" t="s">
        <v>533</v>
      </c>
      <c r="K261" s="147"/>
      <c r="L261" s="147"/>
      <c r="M261" s="147"/>
      <c r="N261" s="132" t="s">
        <v>539</v>
      </c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4"/>
      <c r="AD261" s="149">
        <v>15472070</v>
      </c>
      <c r="AE261" s="149"/>
      <c r="AF261" s="149"/>
      <c r="AG261" s="149"/>
      <c r="AH261" s="149"/>
      <c r="AI261" s="149"/>
      <c r="AJ261" s="149">
        <v>16000000</v>
      </c>
      <c r="AK261" s="149"/>
      <c r="AL261" s="149"/>
      <c r="AM261" s="149"/>
      <c r="AN261" s="149"/>
      <c r="AO261" s="149"/>
      <c r="AP261" s="149">
        <v>10000000</v>
      </c>
      <c r="AQ261" s="149"/>
      <c r="AR261" s="149"/>
      <c r="AS261" s="149"/>
      <c r="AT261" s="149"/>
      <c r="AU261" s="149"/>
      <c r="AV261" s="149">
        <v>0</v>
      </c>
      <c r="AW261" s="149"/>
      <c r="AX261" s="149"/>
      <c r="AY261" s="149"/>
      <c r="AZ261" s="149"/>
      <c r="BA261" s="149"/>
      <c r="BB261" s="149">
        <v>0</v>
      </c>
      <c r="BC261" s="149"/>
      <c r="BD261" s="149"/>
      <c r="BE261" s="149"/>
      <c r="BF261" s="149"/>
      <c r="BG261" s="149"/>
      <c r="BH261" s="147">
        <v>24</v>
      </c>
      <c r="BI261" s="147"/>
      <c r="BJ261" s="147"/>
      <c r="BK261" s="147"/>
      <c r="BL261" s="147"/>
    </row>
    <row r="262" spans="1:64" s="138" customFormat="1" ht="38.25" customHeight="1" x14ac:dyDescent="0.2">
      <c r="A262" s="146" t="s">
        <v>540</v>
      </c>
      <c r="B262" s="133"/>
      <c r="C262" s="133"/>
      <c r="D262" s="133"/>
      <c r="E262" s="134"/>
      <c r="F262" s="147">
        <v>7363</v>
      </c>
      <c r="G262" s="147"/>
      <c r="H262" s="147"/>
      <c r="I262" s="147"/>
      <c r="J262" s="148" t="s">
        <v>507</v>
      </c>
      <c r="K262" s="147"/>
      <c r="L262" s="147"/>
      <c r="M262" s="147"/>
      <c r="N262" s="132" t="s">
        <v>541</v>
      </c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4"/>
      <c r="AD262" s="149">
        <v>0</v>
      </c>
      <c r="AE262" s="149"/>
      <c r="AF262" s="149"/>
      <c r="AG262" s="149"/>
      <c r="AH262" s="149"/>
      <c r="AI262" s="149"/>
      <c r="AJ262" s="149">
        <v>5000000</v>
      </c>
      <c r="AK262" s="149"/>
      <c r="AL262" s="149"/>
      <c r="AM262" s="149"/>
      <c r="AN262" s="149"/>
      <c r="AO262" s="149"/>
      <c r="AP262" s="149">
        <v>0</v>
      </c>
      <c r="AQ262" s="149"/>
      <c r="AR262" s="149"/>
      <c r="AS262" s="149"/>
      <c r="AT262" s="149"/>
      <c r="AU262" s="149"/>
      <c r="AV262" s="149">
        <v>0</v>
      </c>
      <c r="AW262" s="149"/>
      <c r="AX262" s="149"/>
      <c r="AY262" s="149"/>
      <c r="AZ262" s="149"/>
      <c r="BA262" s="149"/>
      <c r="BB262" s="149">
        <v>0</v>
      </c>
      <c r="BC262" s="149"/>
      <c r="BD262" s="149"/>
      <c r="BE262" s="149"/>
      <c r="BF262" s="149"/>
      <c r="BG262" s="149"/>
      <c r="BH262" s="147">
        <v>25</v>
      </c>
      <c r="BI262" s="147"/>
      <c r="BJ262" s="147"/>
      <c r="BK262" s="147"/>
      <c r="BL262" s="147"/>
    </row>
    <row r="263" spans="1:64" s="138" customFormat="1" ht="38.25" customHeight="1" x14ac:dyDescent="0.2">
      <c r="A263" s="146" t="s">
        <v>502</v>
      </c>
      <c r="B263" s="133"/>
      <c r="C263" s="133"/>
      <c r="D263" s="133"/>
      <c r="E263" s="134"/>
      <c r="F263" s="147">
        <v>7461</v>
      </c>
      <c r="G263" s="147"/>
      <c r="H263" s="147"/>
      <c r="I263" s="147"/>
      <c r="J263" s="148" t="s">
        <v>504</v>
      </c>
      <c r="K263" s="147"/>
      <c r="L263" s="147"/>
      <c r="M263" s="147"/>
      <c r="N263" s="132" t="s">
        <v>503</v>
      </c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4"/>
      <c r="AD263" s="149">
        <v>437975</v>
      </c>
      <c r="AE263" s="149"/>
      <c r="AF263" s="149"/>
      <c r="AG263" s="149"/>
      <c r="AH263" s="149"/>
      <c r="AI263" s="149"/>
      <c r="AJ263" s="149">
        <v>880551</v>
      </c>
      <c r="AK263" s="149"/>
      <c r="AL263" s="149"/>
      <c r="AM263" s="149"/>
      <c r="AN263" s="149"/>
      <c r="AO263" s="149"/>
      <c r="AP263" s="149">
        <v>1411000</v>
      </c>
      <c r="AQ263" s="149"/>
      <c r="AR263" s="149"/>
      <c r="AS263" s="149"/>
      <c r="AT263" s="149"/>
      <c r="AU263" s="149"/>
      <c r="AV263" s="149">
        <v>0</v>
      </c>
      <c r="AW263" s="149"/>
      <c r="AX263" s="149"/>
      <c r="AY263" s="149"/>
      <c r="AZ263" s="149"/>
      <c r="BA263" s="149"/>
      <c r="BB263" s="149">
        <v>0</v>
      </c>
      <c r="BC263" s="149"/>
      <c r="BD263" s="149"/>
      <c r="BE263" s="149"/>
      <c r="BF263" s="149"/>
      <c r="BG263" s="149"/>
      <c r="BH263" s="147">
        <v>42</v>
      </c>
      <c r="BI263" s="147"/>
      <c r="BJ263" s="147"/>
      <c r="BK263" s="147"/>
      <c r="BL263" s="147"/>
    </row>
    <row r="264" spans="1:64" s="138" customFormat="1" ht="12.75" customHeight="1" x14ac:dyDescent="0.2">
      <c r="A264" s="146" t="s">
        <v>508</v>
      </c>
      <c r="B264" s="133"/>
      <c r="C264" s="133"/>
      <c r="D264" s="133"/>
      <c r="E264" s="134"/>
      <c r="F264" s="147">
        <v>7693</v>
      </c>
      <c r="G264" s="147"/>
      <c r="H264" s="147"/>
      <c r="I264" s="147"/>
      <c r="J264" s="148" t="s">
        <v>507</v>
      </c>
      <c r="K264" s="147"/>
      <c r="L264" s="147"/>
      <c r="M264" s="147"/>
      <c r="N264" s="132" t="s">
        <v>509</v>
      </c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4"/>
      <c r="AD264" s="149">
        <v>0</v>
      </c>
      <c r="AE264" s="149"/>
      <c r="AF264" s="149"/>
      <c r="AG264" s="149"/>
      <c r="AH264" s="149"/>
      <c r="AI264" s="149"/>
      <c r="AJ264" s="149">
        <v>0</v>
      </c>
      <c r="AK264" s="149"/>
      <c r="AL264" s="149"/>
      <c r="AM264" s="149"/>
      <c r="AN264" s="149"/>
      <c r="AO264" s="149"/>
      <c r="AP264" s="149">
        <v>0</v>
      </c>
      <c r="AQ264" s="149"/>
      <c r="AR264" s="149"/>
      <c r="AS264" s="149"/>
      <c r="AT264" s="149"/>
      <c r="AU264" s="149"/>
      <c r="AV264" s="149">
        <v>3000000</v>
      </c>
      <c r="AW264" s="149"/>
      <c r="AX264" s="149"/>
      <c r="AY264" s="149"/>
      <c r="AZ264" s="149"/>
      <c r="BA264" s="149"/>
      <c r="BB264" s="149">
        <v>3000000</v>
      </c>
      <c r="BC264" s="149"/>
      <c r="BD264" s="149"/>
      <c r="BE264" s="149"/>
      <c r="BF264" s="149"/>
      <c r="BG264" s="149"/>
      <c r="BH264" s="147">
        <v>21</v>
      </c>
      <c r="BI264" s="147"/>
      <c r="BJ264" s="147"/>
      <c r="BK264" s="147"/>
      <c r="BL264" s="147"/>
    </row>
    <row r="265" spans="1:64" s="138" customFormat="1" ht="12.75" customHeight="1" x14ac:dyDescent="0.2">
      <c r="A265" s="146" t="s">
        <v>513</v>
      </c>
      <c r="B265" s="133"/>
      <c r="C265" s="133"/>
      <c r="D265" s="133"/>
      <c r="E265" s="134"/>
      <c r="F265" s="147">
        <v>8230</v>
      </c>
      <c r="G265" s="147"/>
      <c r="H265" s="147"/>
      <c r="I265" s="147"/>
      <c r="J265" s="148" t="s">
        <v>515</v>
      </c>
      <c r="K265" s="147"/>
      <c r="L265" s="147"/>
      <c r="M265" s="147"/>
      <c r="N265" s="132" t="s">
        <v>514</v>
      </c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4"/>
      <c r="AD265" s="149">
        <v>0</v>
      </c>
      <c r="AE265" s="149"/>
      <c r="AF265" s="149"/>
      <c r="AG265" s="149"/>
      <c r="AH265" s="149"/>
      <c r="AI265" s="149"/>
      <c r="AJ265" s="149">
        <v>100000</v>
      </c>
      <c r="AK265" s="149"/>
      <c r="AL265" s="149"/>
      <c r="AM265" s="149"/>
      <c r="AN265" s="149"/>
      <c r="AO265" s="149"/>
      <c r="AP265" s="149">
        <v>0</v>
      </c>
      <c r="AQ265" s="149"/>
      <c r="AR265" s="149"/>
      <c r="AS265" s="149"/>
      <c r="AT265" s="149"/>
      <c r="AU265" s="149"/>
      <c r="AV265" s="149">
        <v>0</v>
      </c>
      <c r="AW265" s="149"/>
      <c r="AX265" s="149"/>
      <c r="AY265" s="149"/>
      <c r="AZ265" s="149"/>
      <c r="BA265" s="149"/>
      <c r="BB265" s="149">
        <v>0</v>
      </c>
      <c r="BC265" s="149"/>
      <c r="BD265" s="149"/>
      <c r="BE265" s="149"/>
      <c r="BF265" s="149"/>
      <c r="BG265" s="149"/>
      <c r="BH265" s="147">
        <v>28</v>
      </c>
      <c r="BI265" s="147"/>
      <c r="BJ265" s="147"/>
      <c r="BK265" s="147"/>
      <c r="BL265" s="147"/>
    </row>
    <row r="266" spans="1:64" s="138" customFormat="1" ht="25.5" customHeight="1" x14ac:dyDescent="0.2">
      <c r="A266" s="146" t="s">
        <v>542</v>
      </c>
      <c r="B266" s="133"/>
      <c r="C266" s="133"/>
      <c r="D266" s="133"/>
      <c r="E266" s="134"/>
      <c r="F266" s="147">
        <v>8340</v>
      </c>
      <c r="G266" s="147"/>
      <c r="H266" s="147"/>
      <c r="I266" s="147"/>
      <c r="J266" s="148" t="s">
        <v>544</v>
      </c>
      <c r="K266" s="147"/>
      <c r="L266" s="147"/>
      <c r="M266" s="147"/>
      <c r="N266" s="132" t="s">
        <v>543</v>
      </c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4"/>
      <c r="AD266" s="149">
        <v>1463079</v>
      </c>
      <c r="AE266" s="149"/>
      <c r="AF266" s="149"/>
      <c r="AG266" s="149"/>
      <c r="AH266" s="149"/>
      <c r="AI266" s="149"/>
      <c r="AJ266" s="149">
        <v>2060000</v>
      </c>
      <c r="AK266" s="149"/>
      <c r="AL266" s="149"/>
      <c r="AM266" s="149"/>
      <c r="AN266" s="149"/>
      <c r="AO266" s="149"/>
      <c r="AP266" s="149">
        <v>1800000</v>
      </c>
      <c r="AQ266" s="149"/>
      <c r="AR266" s="149"/>
      <c r="AS266" s="149"/>
      <c r="AT266" s="149"/>
      <c r="AU266" s="149"/>
      <c r="AV266" s="149">
        <v>2060000</v>
      </c>
      <c r="AW266" s="149"/>
      <c r="AX266" s="149"/>
      <c r="AY266" s="149"/>
      <c r="AZ266" s="149"/>
      <c r="BA266" s="149"/>
      <c r="BB266" s="149">
        <v>2060000</v>
      </c>
      <c r="BC266" s="149"/>
      <c r="BD266" s="149"/>
      <c r="BE266" s="149"/>
      <c r="BF266" s="149"/>
      <c r="BG266" s="149"/>
      <c r="BH266" s="147">
        <v>29</v>
      </c>
      <c r="BI266" s="147"/>
      <c r="BJ266" s="147"/>
      <c r="BK266" s="147"/>
      <c r="BL266" s="147"/>
    </row>
    <row r="267" spans="1:64" s="138" customFormat="1" ht="12.75" customHeight="1" x14ac:dyDescent="0.2">
      <c r="A267" s="146" t="s">
        <v>523</v>
      </c>
      <c r="B267" s="133"/>
      <c r="C267" s="133"/>
      <c r="D267" s="133"/>
      <c r="E267" s="134"/>
      <c r="F267" s="147">
        <v>9770</v>
      </c>
      <c r="G267" s="147"/>
      <c r="H267" s="147"/>
      <c r="I267" s="147"/>
      <c r="J267" s="148" t="s">
        <v>518</v>
      </c>
      <c r="K267" s="147"/>
      <c r="L267" s="147"/>
      <c r="M267" s="147"/>
      <c r="N267" s="132" t="s">
        <v>524</v>
      </c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4"/>
      <c r="AD267" s="149">
        <v>200000</v>
      </c>
      <c r="AE267" s="149"/>
      <c r="AF267" s="149"/>
      <c r="AG267" s="149"/>
      <c r="AH267" s="149"/>
      <c r="AI267" s="149"/>
      <c r="AJ267" s="149">
        <v>0</v>
      </c>
      <c r="AK267" s="149"/>
      <c r="AL267" s="149"/>
      <c r="AM267" s="149"/>
      <c r="AN267" s="149"/>
      <c r="AO267" s="149"/>
      <c r="AP267" s="149">
        <v>0</v>
      </c>
      <c r="AQ267" s="149"/>
      <c r="AR267" s="149"/>
      <c r="AS267" s="149"/>
      <c r="AT267" s="149"/>
      <c r="AU267" s="149"/>
      <c r="AV267" s="149">
        <v>0</v>
      </c>
      <c r="AW267" s="149"/>
      <c r="AX267" s="149"/>
      <c r="AY267" s="149"/>
      <c r="AZ267" s="149"/>
      <c r="BA267" s="149"/>
      <c r="BB267" s="149">
        <v>0</v>
      </c>
      <c r="BC267" s="149"/>
      <c r="BD267" s="149"/>
      <c r="BE267" s="149"/>
      <c r="BF267" s="149"/>
      <c r="BG267" s="149"/>
      <c r="BH267" s="147">
        <v>32</v>
      </c>
      <c r="BI267" s="147"/>
      <c r="BJ267" s="147"/>
      <c r="BK267" s="147"/>
      <c r="BL267" s="147"/>
    </row>
    <row r="268" spans="1:64" s="9" customFormat="1" x14ac:dyDescent="0.2">
      <c r="A268" s="142" t="s">
        <v>527</v>
      </c>
      <c r="B268" s="140"/>
      <c r="C268" s="140"/>
      <c r="D268" s="140"/>
      <c r="E268" s="141"/>
      <c r="F268" s="143"/>
      <c r="G268" s="143"/>
      <c r="H268" s="143"/>
      <c r="I268" s="143"/>
      <c r="J268" s="144" t="s">
        <v>1</v>
      </c>
      <c r="K268" s="143"/>
      <c r="L268" s="143"/>
      <c r="M268" s="143"/>
      <c r="N268" s="139" t="s">
        <v>179</v>
      </c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1"/>
      <c r="AD268" s="145">
        <v>29123729</v>
      </c>
      <c r="AE268" s="145"/>
      <c r="AF268" s="145"/>
      <c r="AG268" s="145"/>
      <c r="AH268" s="145"/>
      <c r="AI268" s="145"/>
      <c r="AJ268" s="145">
        <v>36208174</v>
      </c>
      <c r="AK268" s="145"/>
      <c r="AL268" s="145"/>
      <c r="AM268" s="145"/>
      <c r="AN268" s="145"/>
      <c r="AO268" s="145"/>
      <c r="AP268" s="145">
        <v>14125298</v>
      </c>
      <c r="AQ268" s="145"/>
      <c r="AR268" s="145"/>
      <c r="AS268" s="145"/>
      <c r="AT268" s="145"/>
      <c r="AU268" s="145"/>
      <c r="AV268" s="145">
        <v>5811484</v>
      </c>
      <c r="AW268" s="145"/>
      <c r="AX268" s="145"/>
      <c r="AY268" s="145"/>
      <c r="AZ268" s="145"/>
      <c r="BA268" s="145"/>
      <c r="BB268" s="145">
        <v>5849058</v>
      </c>
      <c r="BC268" s="145"/>
      <c r="BD268" s="145"/>
      <c r="BE268" s="145"/>
      <c r="BF268" s="145"/>
      <c r="BG268" s="145"/>
      <c r="BH268" s="143"/>
      <c r="BI268" s="143"/>
      <c r="BJ268" s="143"/>
      <c r="BK268" s="143"/>
      <c r="BL268" s="143"/>
    </row>
    <row r="271" spans="1:64" ht="18.95" customHeight="1" x14ac:dyDescent="0.2">
      <c r="A271" s="154" t="s">
        <v>548</v>
      </c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40"/>
      <c r="AC271" s="40"/>
      <c r="AD271" s="40"/>
      <c r="AE271" s="40"/>
      <c r="AF271" s="40"/>
      <c r="AG271" s="40"/>
      <c r="AH271" s="43"/>
      <c r="AI271" s="43"/>
      <c r="AJ271" s="43"/>
      <c r="AK271" s="43"/>
      <c r="AL271" s="43"/>
      <c r="AM271" s="43"/>
      <c r="AN271" s="43"/>
      <c r="AO271" s="43"/>
      <c r="AP271" s="43"/>
      <c r="AQ271" s="40"/>
      <c r="AR271" s="40"/>
      <c r="AS271" s="40"/>
      <c r="AT271" s="40"/>
      <c r="AU271" s="155" t="s">
        <v>550</v>
      </c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</row>
    <row r="272" spans="1:64" ht="12.75" customHeight="1" x14ac:dyDescent="0.2">
      <c r="AB272" s="41"/>
      <c r="AC272" s="41"/>
      <c r="AD272" s="41"/>
      <c r="AE272" s="41"/>
      <c r="AF272" s="41"/>
      <c r="AG272" s="41"/>
      <c r="AH272" s="45" t="s">
        <v>2</v>
      </c>
      <c r="AI272" s="45"/>
      <c r="AJ272" s="45"/>
      <c r="AK272" s="45"/>
      <c r="AL272" s="45"/>
      <c r="AM272" s="45"/>
      <c r="AN272" s="45"/>
      <c r="AO272" s="45"/>
      <c r="AP272" s="45"/>
      <c r="AQ272" s="41"/>
      <c r="AR272" s="41"/>
      <c r="AS272" s="41"/>
      <c r="AT272" s="41"/>
      <c r="AU272" s="45" t="s">
        <v>204</v>
      </c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</row>
    <row r="273" spans="1:58" ht="15" x14ac:dyDescent="0.2">
      <c r="AB273" s="41"/>
      <c r="AC273" s="41"/>
      <c r="AD273" s="41"/>
      <c r="AE273" s="41"/>
      <c r="AF273" s="41"/>
      <c r="AG273" s="41"/>
      <c r="AH273" s="42"/>
      <c r="AI273" s="42"/>
      <c r="AJ273" s="42"/>
      <c r="AK273" s="42"/>
      <c r="AL273" s="42"/>
      <c r="AM273" s="42"/>
      <c r="AN273" s="42"/>
      <c r="AO273" s="42"/>
      <c r="AP273" s="42"/>
      <c r="AQ273" s="41"/>
      <c r="AR273" s="41"/>
      <c r="AS273" s="41"/>
      <c r="AT273" s="41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</row>
    <row r="274" spans="1:58" ht="18" customHeight="1" x14ac:dyDescent="0.2">
      <c r="A274" s="154" t="s">
        <v>549</v>
      </c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41"/>
      <c r="AC274" s="41"/>
      <c r="AD274" s="41"/>
      <c r="AE274" s="41"/>
      <c r="AF274" s="41"/>
      <c r="AG274" s="41"/>
      <c r="AH274" s="44"/>
      <c r="AI274" s="44"/>
      <c r="AJ274" s="44"/>
      <c r="AK274" s="44"/>
      <c r="AL274" s="44"/>
      <c r="AM274" s="44"/>
      <c r="AN274" s="44"/>
      <c r="AO274" s="44"/>
      <c r="AP274" s="44"/>
      <c r="AQ274" s="41"/>
      <c r="AR274" s="41"/>
      <c r="AS274" s="41"/>
      <c r="AT274" s="41"/>
      <c r="AU274" s="156" t="s">
        <v>551</v>
      </c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</row>
    <row r="275" spans="1:58" ht="12" customHeight="1" x14ac:dyDescent="0.2">
      <c r="AB275" s="41"/>
      <c r="AC275" s="41"/>
      <c r="AD275" s="41"/>
      <c r="AE275" s="41"/>
      <c r="AF275" s="41"/>
      <c r="AG275" s="41"/>
      <c r="AH275" s="45" t="s">
        <v>2</v>
      </c>
      <c r="AI275" s="45"/>
      <c r="AJ275" s="45"/>
      <c r="AK275" s="45"/>
      <c r="AL275" s="45"/>
      <c r="AM275" s="45"/>
      <c r="AN275" s="45"/>
      <c r="AO275" s="45"/>
      <c r="AP275" s="45"/>
      <c r="AQ275" s="41"/>
      <c r="AR275" s="41"/>
      <c r="AS275" s="41"/>
      <c r="AT275" s="41"/>
      <c r="AU275" s="45" t="s">
        <v>204</v>
      </c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</row>
    <row r="276" spans="1:58" x14ac:dyDescent="0.2">
      <c r="A276" s="5"/>
    </row>
  </sheetData>
  <mergeCells count="1729">
    <mergeCell ref="AP268:AU268"/>
    <mergeCell ref="AV268:BA268"/>
    <mergeCell ref="BB268:BG268"/>
    <mergeCell ref="BH268:BL268"/>
    <mergeCell ref="AP267:AU267"/>
    <mergeCell ref="AV267:BA267"/>
    <mergeCell ref="BB267:BG267"/>
    <mergeCell ref="BH267:BL267"/>
    <mergeCell ref="A268:E268"/>
    <mergeCell ref="F268:I268"/>
    <mergeCell ref="J268:M268"/>
    <mergeCell ref="N268:AC268"/>
    <mergeCell ref="AD268:AI268"/>
    <mergeCell ref="AJ268:AO268"/>
    <mergeCell ref="AP266:AU266"/>
    <mergeCell ref="AV266:BA266"/>
    <mergeCell ref="BB266:BG266"/>
    <mergeCell ref="BH266:BL266"/>
    <mergeCell ref="A267:E267"/>
    <mergeCell ref="F267:I267"/>
    <mergeCell ref="J267:M267"/>
    <mergeCell ref="N267:AC267"/>
    <mergeCell ref="AD267:AI267"/>
    <mergeCell ref="AJ267:AO267"/>
    <mergeCell ref="AP265:AU265"/>
    <mergeCell ref="AV265:BA265"/>
    <mergeCell ref="BB265:BG265"/>
    <mergeCell ref="BH265:BL265"/>
    <mergeCell ref="A266:E266"/>
    <mergeCell ref="F266:I266"/>
    <mergeCell ref="J266:M266"/>
    <mergeCell ref="N266:AC266"/>
    <mergeCell ref="AD266:AI266"/>
    <mergeCell ref="AJ266:AO266"/>
    <mergeCell ref="AP264:AU264"/>
    <mergeCell ref="AV264:BA264"/>
    <mergeCell ref="BB264:BG264"/>
    <mergeCell ref="BH264:BL264"/>
    <mergeCell ref="A265:E265"/>
    <mergeCell ref="F265:I265"/>
    <mergeCell ref="J265:M265"/>
    <mergeCell ref="N265:AC265"/>
    <mergeCell ref="AD265:AI265"/>
    <mergeCell ref="AJ265:AO265"/>
    <mergeCell ref="AP263:AU263"/>
    <mergeCell ref="AV263:BA263"/>
    <mergeCell ref="BB263:BG263"/>
    <mergeCell ref="BH263:BL263"/>
    <mergeCell ref="A264:E264"/>
    <mergeCell ref="F264:I264"/>
    <mergeCell ref="J264:M264"/>
    <mergeCell ref="N264:AC264"/>
    <mergeCell ref="AD264:AI264"/>
    <mergeCell ref="AJ264:AO264"/>
    <mergeCell ref="AP262:AU262"/>
    <mergeCell ref="AV262:BA262"/>
    <mergeCell ref="BB262:BG262"/>
    <mergeCell ref="BH262:BL262"/>
    <mergeCell ref="A263:E263"/>
    <mergeCell ref="F263:I263"/>
    <mergeCell ref="J263:M263"/>
    <mergeCell ref="N263:AC263"/>
    <mergeCell ref="AD263:AI263"/>
    <mergeCell ref="AJ263:AO263"/>
    <mergeCell ref="AP261:AU261"/>
    <mergeCell ref="AV261:BA261"/>
    <mergeCell ref="BB261:BG261"/>
    <mergeCell ref="BH261:BL261"/>
    <mergeCell ref="A262:E262"/>
    <mergeCell ref="F262:I262"/>
    <mergeCell ref="J262:M262"/>
    <mergeCell ref="N262:AC262"/>
    <mergeCell ref="AD262:AI262"/>
    <mergeCell ref="AJ262:AO262"/>
    <mergeCell ref="AP260:AU260"/>
    <mergeCell ref="AV260:BA260"/>
    <mergeCell ref="BB260:BG260"/>
    <mergeCell ref="BH260:BL260"/>
    <mergeCell ref="A261:E261"/>
    <mergeCell ref="F261:I261"/>
    <mergeCell ref="J261:M261"/>
    <mergeCell ref="N261:AC261"/>
    <mergeCell ref="AD261:AI261"/>
    <mergeCell ref="AJ261:AO261"/>
    <mergeCell ref="AP259:AU259"/>
    <mergeCell ref="AV259:BA259"/>
    <mergeCell ref="BB259:BG259"/>
    <mergeCell ref="BH259:BL259"/>
    <mergeCell ref="A260:E260"/>
    <mergeCell ref="F260:I260"/>
    <mergeCell ref="J260:M260"/>
    <mergeCell ref="N260:AC260"/>
    <mergeCell ref="AD260:AI260"/>
    <mergeCell ref="AJ260:AO260"/>
    <mergeCell ref="AP258:AU258"/>
    <mergeCell ref="AV258:BA258"/>
    <mergeCell ref="BB258:BG258"/>
    <mergeCell ref="BH258:BL258"/>
    <mergeCell ref="A259:E259"/>
    <mergeCell ref="F259:I259"/>
    <mergeCell ref="J259:M259"/>
    <mergeCell ref="N259:AC259"/>
    <mergeCell ref="AD259:AI259"/>
    <mergeCell ref="AJ259:AO259"/>
    <mergeCell ref="AP257:AU257"/>
    <mergeCell ref="AV257:BA257"/>
    <mergeCell ref="BB257:BG257"/>
    <mergeCell ref="BH257:BL257"/>
    <mergeCell ref="A258:E258"/>
    <mergeCell ref="F258:I258"/>
    <mergeCell ref="J258:M258"/>
    <mergeCell ref="N258:AC258"/>
    <mergeCell ref="AD258:AI258"/>
    <mergeCell ref="AJ258:AO258"/>
    <mergeCell ref="AP256:AU256"/>
    <mergeCell ref="AV256:BA256"/>
    <mergeCell ref="BB256:BG256"/>
    <mergeCell ref="BH256:BL256"/>
    <mergeCell ref="A257:E257"/>
    <mergeCell ref="F257:I257"/>
    <mergeCell ref="J257:M257"/>
    <mergeCell ref="N257:AC257"/>
    <mergeCell ref="AD257:AI257"/>
    <mergeCell ref="AJ257:AO257"/>
    <mergeCell ref="AP255:AU255"/>
    <mergeCell ref="AV255:BA255"/>
    <mergeCell ref="BB255:BG255"/>
    <mergeCell ref="BH255:BL255"/>
    <mergeCell ref="A256:E256"/>
    <mergeCell ref="F256:I256"/>
    <mergeCell ref="J256:M256"/>
    <mergeCell ref="N256:AC256"/>
    <mergeCell ref="AD256:AI256"/>
    <mergeCell ref="AJ256:AO256"/>
    <mergeCell ref="AP254:AU254"/>
    <mergeCell ref="AV254:BA254"/>
    <mergeCell ref="BB254:BG254"/>
    <mergeCell ref="BH254:BL254"/>
    <mergeCell ref="A255:E255"/>
    <mergeCell ref="F255:I255"/>
    <mergeCell ref="J255:M255"/>
    <mergeCell ref="N255:AC255"/>
    <mergeCell ref="AD255:AI255"/>
    <mergeCell ref="AJ255:AO255"/>
    <mergeCell ref="AP253:AU253"/>
    <mergeCell ref="AV253:BA253"/>
    <mergeCell ref="BB253:BG253"/>
    <mergeCell ref="BH253:BL253"/>
    <mergeCell ref="A254:E254"/>
    <mergeCell ref="F254:I254"/>
    <mergeCell ref="J254:M254"/>
    <mergeCell ref="N254:AC254"/>
    <mergeCell ref="AD254:AI254"/>
    <mergeCell ref="AJ254:AO254"/>
    <mergeCell ref="AP252:AU252"/>
    <mergeCell ref="AV252:BA252"/>
    <mergeCell ref="BB252:BG252"/>
    <mergeCell ref="BH252:BL252"/>
    <mergeCell ref="A253:E253"/>
    <mergeCell ref="F253:I253"/>
    <mergeCell ref="J253:M253"/>
    <mergeCell ref="N253:AC253"/>
    <mergeCell ref="AD253:AI253"/>
    <mergeCell ref="AJ253:AO253"/>
    <mergeCell ref="AP251:AU251"/>
    <mergeCell ref="AV251:BA251"/>
    <mergeCell ref="BB251:BG251"/>
    <mergeCell ref="BH251:BL251"/>
    <mergeCell ref="A252:E252"/>
    <mergeCell ref="F252:I252"/>
    <mergeCell ref="J252:M252"/>
    <mergeCell ref="N252:AC252"/>
    <mergeCell ref="AD252:AI252"/>
    <mergeCell ref="AJ252:AO252"/>
    <mergeCell ref="AP250:AU250"/>
    <mergeCell ref="AV250:BA250"/>
    <mergeCell ref="BB250:BG250"/>
    <mergeCell ref="BH250:BL250"/>
    <mergeCell ref="A251:E251"/>
    <mergeCell ref="F251:I251"/>
    <mergeCell ref="J251:M251"/>
    <mergeCell ref="N251:AC251"/>
    <mergeCell ref="AD251:AI251"/>
    <mergeCell ref="AJ251:AO251"/>
    <mergeCell ref="AP249:AU249"/>
    <mergeCell ref="AV249:BA249"/>
    <mergeCell ref="BB249:BG249"/>
    <mergeCell ref="BH249:BL249"/>
    <mergeCell ref="A250:E250"/>
    <mergeCell ref="F250:I250"/>
    <mergeCell ref="J250:M250"/>
    <mergeCell ref="N250:AC250"/>
    <mergeCell ref="AD250:AI250"/>
    <mergeCell ref="AJ250:AO250"/>
    <mergeCell ref="AP248:AU248"/>
    <mergeCell ref="AV248:BA248"/>
    <mergeCell ref="BB248:BG248"/>
    <mergeCell ref="BH248:BL248"/>
    <mergeCell ref="A249:E249"/>
    <mergeCell ref="F249:I249"/>
    <mergeCell ref="J249:M249"/>
    <mergeCell ref="N249:AC249"/>
    <mergeCell ref="AD249:AI249"/>
    <mergeCell ref="AJ249:AO249"/>
    <mergeCell ref="AP247:AU247"/>
    <mergeCell ref="AV247:BA247"/>
    <mergeCell ref="BB247:BG247"/>
    <mergeCell ref="BH247:BL247"/>
    <mergeCell ref="A248:E248"/>
    <mergeCell ref="F248:I248"/>
    <mergeCell ref="J248:M248"/>
    <mergeCell ref="N248:AC248"/>
    <mergeCell ref="AD248:AI248"/>
    <mergeCell ref="AJ248:AO248"/>
    <mergeCell ref="AP246:AU246"/>
    <mergeCell ref="AV246:BA246"/>
    <mergeCell ref="BB246:BG246"/>
    <mergeCell ref="BH246:BL246"/>
    <mergeCell ref="A247:E247"/>
    <mergeCell ref="F247:I247"/>
    <mergeCell ref="J247:M247"/>
    <mergeCell ref="N247:AC247"/>
    <mergeCell ref="AD247:AI247"/>
    <mergeCell ref="AJ247:AO247"/>
    <mergeCell ref="AP245:AU245"/>
    <mergeCell ref="AV245:BA245"/>
    <mergeCell ref="BB245:BG245"/>
    <mergeCell ref="BH245:BL245"/>
    <mergeCell ref="A246:E246"/>
    <mergeCell ref="F246:I246"/>
    <mergeCell ref="J246:M246"/>
    <mergeCell ref="N246:AC246"/>
    <mergeCell ref="AD246:AI246"/>
    <mergeCell ref="AJ246:AO246"/>
    <mergeCell ref="A245:E245"/>
    <mergeCell ref="F245:I245"/>
    <mergeCell ref="J245:M245"/>
    <mergeCell ref="N245:AC245"/>
    <mergeCell ref="AD245:AI245"/>
    <mergeCell ref="AJ245:AO245"/>
    <mergeCell ref="AP237:AU237"/>
    <mergeCell ref="AV237:BA237"/>
    <mergeCell ref="BB237:BG237"/>
    <mergeCell ref="BH237:BL237"/>
    <mergeCell ref="AP236:AU236"/>
    <mergeCell ref="AV236:BA236"/>
    <mergeCell ref="BB236:BG236"/>
    <mergeCell ref="BH236:BL236"/>
    <mergeCell ref="A237:E237"/>
    <mergeCell ref="F237:I237"/>
    <mergeCell ref="J237:M237"/>
    <mergeCell ref="N237:AC237"/>
    <mergeCell ref="AD237:AI237"/>
    <mergeCell ref="AJ237:AO237"/>
    <mergeCell ref="AP235:AU235"/>
    <mergeCell ref="AV235:BA235"/>
    <mergeCell ref="BB235:BG235"/>
    <mergeCell ref="BH235:BL235"/>
    <mergeCell ref="A236:E236"/>
    <mergeCell ref="F236:I236"/>
    <mergeCell ref="J236:M236"/>
    <mergeCell ref="N236:AC236"/>
    <mergeCell ref="AD236:AI236"/>
    <mergeCell ref="AJ236:AO236"/>
    <mergeCell ref="AP234:AU234"/>
    <mergeCell ref="AV234:BA234"/>
    <mergeCell ref="BB234:BG234"/>
    <mergeCell ref="BH234:BL234"/>
    <mergeCell ref="A235:E235"/>
    <mergeCell ref="F235:I235"/>
    <mergeCell ref="J235:M235"/>
    <mergeCell ref="N235:AC235"/>
    <mergeCell ref="AD235:AI235"/>
    <mergeCell ref="AJ235:AO235"/>
    <mergeCell ref="AP233:AU233"/>
    <mergeCell ref="AV233:BA233"/>
    <mergeCell ref="BB233:BG233"/>
    <mergeCell ref="BH233:BL233"/>
    <mergeCell ref="A234:E234"/>
    <mergeCell ref="F234:I234"/>
    <mergeCell ref="J234:M234"/>
    <mergeCell ref="N234:AC234"/>
    <mergeCell ref="AD234:AI234"/>
    <mergeCell ref="AJ234:AO234"/>
    <mergeCell ref="AP232:AU232"/>
    <mergeCell ref="AV232:BA232"/>
    <mergeCell ref="BB232:BG232"/>
    <mergeCell ref="BH232:BL232"/>
    <mergeCell ref="A233:E233"/>
    <mergeCell ref="F233:I233"/>
    <mergeCell ref="J233:M233"/>
    <mergeCell ref="N233:AC233"/>
    <mergeCell ref="AD233:AI233"/>
    <mergeCell ref="AJ233:AO233"/>
    <mergeCell ref="AP231:AU231"/>
    <mergeCell ref="AV231:BA231"/>
    <mergeCell ref="BB231:BG231"/>
    <mergeCell ref="BH231:BL231"/>
    <mergeCell ref="A232:E232"/>
    <mergeCell ref="F232:I232"/>
    <mergeCell ref="J232:M232"/>
    <mergeCell ref="N232:AC232"/>
    <mergeCell ref="AD232:AI232"/>
    <mergeCell ref="AJ232:AO232"/>
    <mergeCell ref="AP230:AU230"/>
    <mergeCell ref="AV230:BA230"/>
    <mergeCell ref="BB230:BG230"/>
    <mergeCell ref="BH230:BL230"/>
    <mergeCell ref="A231:E231"/>
    <mergeCell ref="F231:I231"/>
    <mergeCell ref="J231:M231"/>
    <mergeCell ref="N231:AC231"/>
    <mergeCell ref="AD231:AI231"/>
    <mergeCell ref="AJ231:AO231"/>
    <mergeCell ref="AP229:AU229"/>
    <mergeCell ref="AV229:BA229"/>
    <mergeCell ref="BB229:BG229"/>
    <mergeCell ref="BH229:BL229"/>
    <mergeCell ref="A230:E230"/>
    <mergeCell ref="F230:I230"/>
    <mergeCell ref="J230:M230"/>
    <mergeCell ref="N230:AC230"/>
    <mergeCell ref="AD230:AI230"/>
    <mergeCell ref="AJ230:AO230"/>
    <mergeCell ref="AP228:AU228"/>
    <mergeCell ref="AV228:BA228"/>
    <mergeCell ref="BB228:BG228"/>
    <mergeCell ref="BH228:BL228"/>
    <mergeCell ref="A229:E229"/>
    <mergeCell ref="F229:I229"/>
    <mergeCell ref="J229:M229"/>
    <mergeCell ref="N229:AC229"/>
    <mergeCell ref="AD229:AI229"/>
    <mergeCell ref="AJ229:AO229"/>
    <mergeCell ref="AP227:AU227"/>
    <mergeCell ref="AV227:BA227"/>
    <mergeCell ref="BB227:BG227"/>
    <mergeCell ref="BH227:BL227"/>
    <mergeCell ref="A228:E228"/>
    <mergeCell ref="F228:I228"/>
    <mergeCell ref="J228:M228"/>
    <mergeCell ref="N228:AC228"/>
    <mergeCell ref="AD228:AI228"/>
    <mergeCell ref="AJ228:AO228"/>
    <mergeCell ref="AP226:AU226"/>
    <mergeCell ref="AV226:BA226"/>
    <mergeCell ref="BB226:BG226"/>
    <mergeCell ref="BH226:BL226"/>
    <mergeCell ref="A227:E227"/>
    <mergeCell ref="F227:I227"/>
    <mergeCell ref="J227:M227"/>
    <mergeCell ref="N227:AC227"/>
    <mergeCell ref="AD227:AI227"/>
    <mergeCell ref="AJ227:AO227"/>
    <mergeCell ref="AP225:AU225"/>
    <mergeCell ref="AV225:BA225"/>
    <mergeCell ref="BB225:BG225"/>
    <mergeCell ref="BH225:BL225"/>
    <mergeCell ref="A226:E226"/>
    <mergeCell ref="F226:I226"/>
    <mergeCell ref="J226:M226"/>
    <mergeCell ref="N226:AC226"/>
    <mergeCell ref="AD226:AI226"/>
    <mergeCell ref="AJ226:AO226"/>
    <mergeCell ref="AP224:AU224"/>
    <mergeCell ref="AV224:BA224"/>
    <mergeCell ref="BB224:BG224"/>
    <mergeCell ref="BH224:BL224"/>
    <mergeCell ref="A225:E225"/>
    <mergeCell ref="F225:I225"/>
    <mergeCell ref="J225:M225"/>
    <mergeCell ref="N225:AC225"/>
    <mergeCell ref="AD225:AI225"/>
    <mergeCell ref="AJ225:AO225"/>
    <mergeCell ref="AP223:AU223"/>
    <mergeCell ref="AV223:BA223"/>
    <mergeCell ref="BB223:BG223"/>
    <mergeCell ref="BH223:BL223"/>
    <mergeCell ref="A224:E224"/>
    <mergeCell ref="F224:I224"/>
    <mergeCell ref="J224:M224"/>
    <mergeCell ref="N224:AC224"/>
    <mergeCell ref="AD224:AI224"/>
    <mergeCell ref="AJ224:AO224"/>
    <mergeCell ref="AP222:AU222"/>
    <mergeCell ref="AV222:BA222"/>
    <mergeCell ref="BB222:BG222"/>
    <mergeCell ref="BH222:BL222"/>
    <mergeCell ref="A223:E223"/>
    <mergeCell ref="F223:I223"/>
    <mergeCell ref="J223:M223"/>
    <mergeCell ref="N223:AC223"/>
    <mergeCell ref="AD223:AI223"/>
    <mergeCell ref="AJ223:AO223"/>
    <mergeCell ref="AP221:AU221"/>
    <mergeCell ref="AV221:BA221"/>
    <mergeCell ref="BB221:BG221"/>
    <mergeCell ref="BH221:BL221"/>
    <mergeCell ref="A222:E222"/>
    <mergeCell ref="F222:I222"/>
    <mergeCell ref="J222:M222"/>
    <mergeCell ref="N222:AC222"/>
    <mergeCell ref="AD222:AI222"/>
    <mergeCell ref="AJ222:AO222"/>
    <mergeCell ref="AP220:AU220"/>
    <mergeCell ref="AV220:BA220"/>
    <mergeCell ref="BB220:BG220"/>
    <mergeCell ref="BH220:BL220"/>
    <mergeCell ref="A221:E221"/>
    <mergeCell ref="F221:I221"/>
    <mergeCell ref="J221:M221"/>
    <mergeCell ref="N221:AC221"/>
    <mergeCell ref="AD221:AI221"/>
    <mergeCell ref="AJ221:AO221"/>
    <mergeCell ref="AP219:AU219"/>
    <mergeCell ref="AV219:BA219"/>
    <mergeCell ref="BB219:BG219"/>
    <mergeCell ref="BH219:BL219"/>
    <mergeCell ref="A220:E220"/>
    <mergeCell ref="F220:I220"/>
    <mergeCell ref="J220:M220"/>
    <mergeCell ref="N220:AC220"/>
    <mergeCell ref="AD220:AI220"/>
    <mergeCell ref="AJ220:AO220"/>
    <mergeCell ref="AP218:AU218"/>
    <mergeCell ref="AV218:BA218"/>
    <mergeCell ref="BB218:BG218"/>
    <mergeCell ref="BH218:BL218"/>
    <mergeCell ref="A219:E219"/>
    <mergeCell ref="F219:I219"/>
    <mergeCell ref="J219:M219"/>
    <mergeCell ref="N219:AC219"/>
    <mergeCell ref="AD219:AI219"/>
    <mergeCell ref="AJ219:AO219"/>
    <mergeCell ref="AP217:AU217"/>
    <mergeCell ref="AV217:BA217"/>
    <mergeCell ref="BB217:BG217"/>
    <mergeCell ref="BH217:BL217"/>
    <mergeCell ref="A218:E218"/>
    <mergeCell ref="F218:I218"/>
    <mergeCell ref="J218:M218"/>
    <mergeCell ref="N218:AC218"/>
    <mergeCell ref="AD218:AI218"/>
    <mergeCell ref="AJ218:AO218"/>
    <mergeCell ref="AP216:AU216"/>
    <mergeCell ref="AV216:BA216"/>
    <mergeCell ref="BB216:BG216"/>
    <mergeCell ref="BH216:BL216"/>
    <mergeCell ref="A217:E217"/>
    <mergeCell ref="F217:I217"/>
    <mergeCell ref="J217:M217"/>
    <mergeCell ref="N217:AC217"/>
    <mergeCell ref="AD217:AI217"/>
    <mergeCell ref="AJ217:AO217"/>
    <mergeCell ref="AP215:AU215"/>
    <mergeCell ref="AV215:BA215"/>
    <mergeCell ref="BB215:BG215"/>
    <mergeCell ref="BH215:BL215"/>
    <mergeCell ref="A216:E216"/>
    <mergeCell ref="F216:I216"/>
    <mergeCell ref="J216:M216"/>
    <mergeCell ref="N216:AC216"/>
    <mergeCell ref="AD216:AI216"/>
    <mergeCell ref="AJ216:AO216"/>
    <mergeCell ref="AP214:AU214"/>
    <mergeCell ref="AV214:BA214"/>
    <mergeCell ref="BB214:BG214"/>
    <mergeCell ref="BH214:BL214"/>
    <mergeCell ref="A215:E215"/>
    <mergeCell ref="F215:I215"/>
    <mergeCell ref="J215:M215"/>
    <mergeCell ref="N215:AC215"/>
    <mergeCell ref="AD215:AI215"/>
    <mergeCell ref="AJ215:AO215"/>
    <mergeCell ref="AP213:AU213"/>
    <mergeCell ref="AV213:BA213"/>
    <mergeCell ref="BB213:BG213"/>
    <mergeCell ref="BH213:BL213"/>
    <mergeCell ref="A214:E214"/>
    <mergeCell ref="F214:I214"/>
    <mergeCell ref="J214:M214"/>
    <mergeCell ref="N214:AC214"/>
    <mergeCell ref="AD214:AI214"/>
    <mergeCell ref="AJ214:AO214"/>
    <mergeCell ref="AP212:AU212"/>
    <mergeCell ref="AV212:BA212"/>
    <mergeCell ref="BB212:BG212"/>
    <mergeCell ref="BH212:BL212"/>
    <mergeCell ref="A213:E213"/>
    <mergeCell ref="F213:I213"/>
    <mergeCell ref="J213:M213"/>
    <mergeCell ref="N213:AC213"/>
    <mergeCell ref="AD213:AI213"/>
    <mergeCell ref="AJ213:AO213"/>
    <mergeCell ref="AP211:AU211"/>
    <mergeCell ref="AV211:BA211"/>
    <mergeCell ref="BB211:BG211"/>
    <mergeCell ref="BH211:BL211"/>
    <mergeCell ref="A212:E212"/>
    <mergeCell ref="F212:I212"/>
    <mergeCell ref="J212:M212"/>
    <mergeCell ref="N212:AC212"/>
    <mergeCell ref="AD212:AI212"/>
    <mergeCell ref="AJ212:AO212"/>
    <mergeCell ref="AP210:AU210"/>
    <mergeCell ref="AV210:BA210"/>
    <mergeCell ref="BB210:BG210"/>
    <mergeCell ref="BH210:BL210"/>
    <mergeCell ref="A211:E211"/>
    <mergeCell ref="F211:I211"/>
    <mergeCell ref="J211:M211"/>
    <mergeCell ref="N211:AC211"/>
    <mergeCell ref="AD211:AI211"/>
    <mergeCell ref="AJ211:AO211"/>
    <mergeCell ref="AP209:AU209"/>
    <mergeCell ref="AV209:BA209"/>
    <mergeCell ref="BB209:BG209"/>
    <mergeCell ref="BH209:BL209"/>
    <mergeCell ref="A210:E210"/>
    <mergeCell ref="F210:I210"/>
    <mergeCell ref="J210:M210"/>
    <mergeCell ref="N210:AC210"/>
    <mergeCell ref="AD210:AI210"/>
    <mergeCell ref="AJ210:AO210"/>
    <mergeCell ref="AP208:AU208"/>
    <mergeCell ref="AV208:BA208"/>
    <mergeCell ref="BB208:BG208"/>
    <mergeCell ref="BH208:BL208"/>
    <mergeCell ref="A209:E209"/>
    <mergeCell ref="F209:I209"/>
    <mergeCell ref="J209:M209"/>
    <mergeCell ref="N209:AC209"/>
    <mergeCell ref="AD209:AI209"/>
    <mergeCell ref="AJ209:AO209"/>
    <mergeCell ref="AP207:AU207"/>
    <mergeCell ref="AV207:BA207"/>
    <mergeCell ref="BB207:BG207"/>
    <mergeCell ref="BH207:BL207"/>
    <mergeCell ref="A208:E208"/>
    <mergeCell ref="F208:I208"/>
    <mergeCell ref="J208:M208"/>
    <mergeCell ref="N208:AC208"/>
    <mergeCell ref="AD208:AI208"/>
    <mergeCell ref="AJ208:AO208"/>
    <mergeCell ref="AP206:AU206"/>
    <mergeCell ref="AV206:BA206"/>
    <mergeCell ref="BB206:BG206"/>
    <mergeCell ref="BH206:BL206"/>
    <mergeCell ref="A207:E207"/>
    <mergeCell ref="F207:I207"/>
    <mergeCell ref="J207:M207"/>
    <mergeCell ref="N207:AC207"/>
    <mergeCell ref="AD207:AI207"/>
    <mergeCell ref="AJ207:AO207"/>
    <mergeCell ref="AP205:AU205"/>
    <mergeCell ref="AV205:BA205"/>
    <mergeCell ref="BB205:BG205"/>
    <mergeCell ref="BH205:BL205"/>
    <mergeCell ref="A206:E206"/>
    <mergeCell ref="F206:I206"/>
    <mergeCell ref="J206:M206"/>
    <mergeCell ref="N206:AC206"/>
    <mergeCell ref="AD206:AI206"/>
    <mergeCell ref="AJ206:AO206"/>
    <mergeCell ref="AP204:AU204"/>
    <mergeCell ref="AV204:BA204"/>
    <mergeCell ref="BB204:BG204"/>
    <mergeCell ref="BH204:BL204"/>
    <mergeCell ref="A205:E205"/>
    <mergeCell ref="F205:I205"/>
    <mergeCell ref="J205:M205"/>
    <mergeCell ref="N205:AC205"/>
    <mergeCell ref="AD205:AI205"/>
    <mergeCell ref="AJ205:AO205"/>
    <mergeCell ref="AP203:AU203"/>
    <mergeCell ref="AV203:BA203"/>
    <mergeCell ref="BB203:BG203"/>
    <mergeCell ref="BH203:BL203"/>
    <mergeCell ref="A204:E204"/>
    <mergeCell ref="F204:I204"/>
    <mergeCell ref="J204:M204"/>
    <mergeCell ref="N204:AC204"/>
    <mergeCell ref="AD204:AI204"/>
    <mergeCell ref="AJ204:AO204"/>
    <mergeCell ref="AP202:AU202"/>
    <mergeCell ref="AV202:BA202"/>
    <mergeCell ref="BB202:BG202"/>
    <mergeCell ref="BH202:BL202"/>
    <mergeCell ref="A203:E203"/>
    <mergeCell ref="F203:I203"/>
    <mergeCell ref="J203:M203"/>
    <mergeCell ref="N203:AC203"/>
    <mergeCell ref="AD203:AI203"/>
    <mergeCell ref="AJ203:AO203"/>
    <mergeCell ref="AP201:AU201"/>
    <mergeCell ref="AV201:BA201"/>
    <mergeCell ref="BB201:BG201"/>
    <mergeCell ref="BH201:BL201"/>
    <mergeCell ref="A202:E202"/>
    <mergeCell ref="F202:I202"/>
    <mergeCell ref="J202:M202"/>
    <mergeCell ref="N202:AC202"/>
    <mergeCell ref="AD202:AI202"/>
    <mergeCell ref="AJ202:AO202"/>
    <mergeCell ref="AP200:AU200"/>
    <mergeCell ref="AV200:BA200"/>
    <mergeCell ref="BB200:BG200"/>
    <mergeCell ref="BH200:BL200"/>
    <mergeCell ref="A201:E201"/>
    <mergeCell ref="F201:I201"/>
    <mergeCell ref="J201:M201"/>
    <mergeCell ref="N201:AC201"/>
    <mergeCell ref="AD201:AI201"/>
    <mergeCell ref="AJ201:AO201"/>
    <mergeCell ref="A200:E200"/>
    <mergeCell ref="F200:I200"/>
    <mergeCell ref="J200:M200"/>
    <mergeCell ref="N200:AC200"/>
    <mergeCell ref="AD200:AI200"/>
    <mergeCell ref="AJ200:AO200"/>
    <mergeCell ref="BG191:BL191"/>
    <mergeCell ref="A191:W191"/>
    <mergeCell ref="X191:AH191"/>
    <mergeCell ref="AI191:AN191"/>
    <mergeCell ref="AO191:AT191"/>
    <mergeCell ref="AU191:AZ191"/>
    <mergeCell ref="BA191:BF191"/>
    <mergeCell ref="BG189:BL189"/>
    <mergeCell ref="A190:W190"/>
    <mergeCell ref="X190:AH190"/>
    <mergeCell ref="AI190:AN190"/>
    <mergeCell ref="AO190:AT190"/>
    <mergeCell ref="AU190:AZ190"/>
    <mergeCell ref="BA190:BF190"/>
    <mergeCell ref="BG190:BL190"/>
    <mergeCell ref="A189:W189"/>
    <mergeCell ref="X189:AH189"/>
    <mergeCell ref="AI189:AN189"/>
    <mergeCell ref="AO189:AT189"/>
    <mergeCell ref="AU189:AZ189"/>
    <mergeCell ref="BA189:BF189"/>
    <mergeCell ref="A188:W188"/>
    <mergeCell ref="X188:AH188"/>
    <mergeCell ref="AI188:AN188"/>
    <mergeCell ref="AO188:AT188"/>
    <mergeCell ref="AU188:AZ188"/>
    <mergeCell ref="BA188:BF188"/>
    <mergeCell ref="BG188:BL188"/>
    <mergeCell ref="A187:BL187"/>
    <mergeCell ref="BG185:BL185"/>
    <mergeCell ref="A186:W186"/>
    <mergeCell ref="X186:AH186"/>
    <mergeCell ref="AI186:AN186"/>
    <mergeCell ref="AO186:AT186"/>
    <mergeCell ref="AU186:AZ186"/>
    <mergeCell ref="BA186:BF186"/>
    <mergeCell ref="BG186:BL186"/>
    <mergeCell ref="A185:W185"/>
    <mergeCell ref="X185:AH185"/>
    <mergeCell ref="AI185:AN185"/>
    <mergeCell ref="AO185:AT185"/>
    <mergeCell ref="AU185:AZ185"/>
    <mergeCell ref="BA185:BF185"/>
    <mergeCell ref="BG183:BL183"/>
    <mergeCell ref="A184:BL184"/>
    <mergeCell ref="A183:W183"/>
    <mergeCell ref="X183:AH183"/>
    <mergeCell ref="AI183:AN183"/>
    <mergeCell ref="AO183:AT183"/>
    <mergeCell ref="AU183:AZ183"/>
    <mergeCell ref="BA183:BF183"/>
    <mergeCell ref="A182:W182"/>
    <mergeCell ref="X182:AH182"/>
    <mergeCell ref="AI182:AN182"/>
    <mergeCell ref="AO182:AT182"/>
    <mergeCell ref="AU182:AZ182"/>
    <mergeCell ref="BA182:BF182"/>
    <mergeCell ref="BG182:BL182"/>
    <mergeCell ref="A181:BL181"/>
    <mergeCell ref="BG179:BL179"/>
    <mergeCell ref="A180:W180"/>
    <mergeCell ref="X180:AH180"/>
    <mergeCell ref="AI180:AN180"/>
    <mergeCell ref="AO180:AT180"/>
    <mergeCell ref="AU180:AZ180"/>
    <mergeCell ref="BA180:BF180"/>
    <mergeCell ref="BG180:BL180"/>
    <mergeCell ref="A179:W179"/>
    <mergeCell ref="X179:AH179"/>
    <mergeCell ref="AI179:AN179"/>
    <mergeCell ref="AO179:AT179"/>
    <mergeCell ref="AU179:AZ179"/>
    <mergeCell ref="BA179:BF179"/>
    <mergeCell ref="A178:W178"/>
    <mergeCell ref="X178:AH178"/>
    <mergeCell ref="AI178:AN178"/>
    <mergeCell ref="AO178:AT178"/>
    <mergeCell ref="AU178:AZ178"/>
    <mergeCell ref="BA178:BF178"/>
    <mergeCell ref="BG178:BL178"/>
    <mergeCell ref="A177:BL177"/>
    <mergeCell ref="BG175:BL175"/>
    <mergeCell ref="A176:W176"/>
    <mergeCell ref="X176:AH176"/>
    <mergeCell ref="AI176:AN176"/>
    <mergeCell ref="AO176:AT176"/>
    <mergeCell ref="AU176:AZ176"/>
    <mergeCell ref="BA176:BF176"/>
    <mergeCell ref="BG176:BL176"/>
    <mergeCell ref="A175:W175"/>
    <mergeCell ref="X175:AH175"/>
    <mergeCell ref="AI175:AN175"/>
    <mergeCell ref="AO175:AT175"/>
    <mergeCell ref="AU175:AZ175"/>
    <mergeCell ref="BA175:BF175"/>
    <mergeCell ref="BG173:BL173"/>
    <mergeCell ref="A174:W174"/>
    <mergeCell ref="X174:AH174"/>
    <mergeCell ref="AI174:AN174"/>
    <mergeCell ref="AO174:AT174"/>
    <mergeCell ref="AU174:AZ174"/>
    <mergeCell ref="BA174:BF174"/>
    <mergeCell ref="BG174:BL174"/>
    <mergeCell ref="A173:W173"/>
    <mergeCell ref="X173:AH173"/>
    <mergeCell ref="AI173:AN173"/>
    <mergeCell ref="AO173:AT173"/>
    <mergeCell ref="AU173:AZ173"/>
    <mergeCell ref="BA173:BF173"/>
    <mergeCell ref="A172:W172"/>
    <mergeCell ref="X172:AH172"/>
    <mergeCell ref="AI172:AN172"/>
    <mergeCell ref="AO172:AT172"/>
    <mergeCell ref="AU172:AZ172"/>
    <mergeCell ref="BA172:BF172"/>
    <mergeCell ref="BG172:BL172"/>
    <mergeCell ref="A171:BL171"/>
    <mergeCell ref="BG169:BL169"/>
    <mergeCell ref="A170:W170"/>
    <mergeCell ref="X170:AH170"/>
    <mergeCell ref="AI170:AN170"/>
    <mergeCell ref="AO170:AT170"/>
    <mergeCell ref="AU170:AZ170"/>
    <mergeCell ref="BA170:BF170"/>
    <mergeCell ref="BG170:BL170"/>
    <mergeCell ref="A169:W169"/>
    <mergeCell ref="X169:AH169"/>
    <mergeCell ref="AI169:AN169"/>
    <mergeCell ref="AO169:AT169"/>
    <mergeCell ref="AU169:AZ169"/>
    <mergeCell ref="BA169:BF169"/>
    <mergeCell ref="A168:W168"/>
    <mergeCell ref="X168:AH168"/>
    <mergeCell ref="AI168:AN168"/>
    <mergeCell ref="AO168:AT168"/>
    <mergeCell ref="AU168:AZ168"/>
    <mergeCell ref="BA168:BF168"/>
    <mergeCell ref="BG168:BL168"/>
    <mergeCell ref="A167:BL167"/>
    <mergeCell ref="BG165:BL165"/>
    <mergeCell ref="A166:W166"/>
    <mergeCell ref="X166:AH166"/>
    <mergeCell ref="AI166:AN166"/>
    <mergeCell ref="AO166:AT166"/>
    <mergeCell ref="AU166:AZ166"/>
    <mergeCell ref="BA166:BF166"/>
    <mergeCell ref="BG166:BL166"/>
    <mergeCell ref="A165:W165"/>
    <mergeCell ref="X165:AH165"/>
    <mergeCell ref="AI165:AN165"/>
    <mergeCell ref="AO165:AT165"/>
    <mergeCell ref="AU165:AZ165"/>
    <mergeCell ref="BA165:BF165"/>
    <mergeCell ref="BG163:BL163"/>
    <mergeCell ref="A164:W164"/>
    <mergeCell ref="X164:AH164"/>
    <mergeCell ref="AI164:AN164"/>
    <mergeCell ref="AO164:AT164"/>
    <mergeCell ref="AU164:AZ164"/>
    <mergeCell ref="BA164:BF164"/>
    <mergeCell ref="BG164:BL164"/>
    <mergeCell ref="A163:W163"/>
    <mergeCell ref="X163:AH163"/>
    <mergeCell ref="AI163:AN163"/>
    <mergeCell ref="AO163:AT163"/>
    <mergeCell ref="AU163:AZ163"/>
    <mergeCell ref="BA163:BF163"/>
    <mergeCell ref="BG161:BL161"/>
    <mergeCell ref="A162:BL162"/>
    <mergeCell ref="A161:W161"/>
    <mergeCell ref="X161:AH161"/>
    <mergeCell ref="AI161:AN161"/>
    <mergeCell ref="AO161:AT161"/>
    <mergeCell ref="AU161:AZ161"/>
    <mergeCell ref="BA161:BF161"/>
    <mergeCell ref="BG159:BL159"/>
    <mergeCell ref="A160:W160"/>
    <mergeCell ref="X160:AH160"/>
    <mergeCell ref="AI160:AN160"/>
    <mergeCell ref="AO160:AT160"/>
    <mergeCell ref="AU160:AZ160"/>
    <mergeCell ref="BA160:BF160"/>
    <mergeCell ref="BG160:BL160"/>
    <mergeCell ref="A159:W159"/>
    <mergeCell ref="X159:AH159"/>
    <mergeCell ref="AI159:AN159"/>
    <mergeCell ref="AO159:AT159"/>
    <mergeCell ref="AU159:AZ159"/>
    <mergeCell ref="BA159:BF159"/>
    <mergeCell ref="BG157:BL157"/>
    <mergeCell ref="A158:W158"/>
    <mergeCell ref="X158:AH158"/>
    <mergeCell ref="AI158:AN158"/>
    <mergeCell ref="AO158:AT158"/>
    <mergeCell ref="AU158:AZ158"/>
    <mergeCell ref="BA158:BF158"/>
    <mergeCell ref="BG158:BL158"/>
    <mergeCell ref="A157:W157"/>
    <mergeCell ref="X157:AH157"/>
    <mergeCell ref="AI157:AN157"/>
    <mergeCell ref="AO157:AT157"/>
    <mergeCell ref="AU157:AZ157"/>
    <mergeCell ref="BA157:BF157"/>
    <mergeCell ref="BG155:BL155"/>
    <mergeCell ref="A156:W156"/>
    <mergeCell ref="X156:AH156"/>
    <mergeCell ref="AI156:AN156"/>
    <mergeCell ref="AO156:AT156"/>
    <mergeCell ref="AU156:AZ156"/>
    <mergeCell ref="BA156:BF156"/>
    <mergeCell ref="BG156:BL156"/>
    <mergeCell ref="A155:W155"/>
    <mergeCell ref="X155:AH155"/>
    <mergeCell ref="AI155:AN155"/>
    <mergeCell ref="AO155:AT155"/>
    <mergeCell ref="AU155:AZ155"/>
    <mergeCell ref="BA155:BF155"/>
    <mergeCell ref="BG153:BL153"/>
    <mergeCell ref="A154:BL154"/>
    <mergeCell ref="A153:W153"/>
    <mergeCell ref="X153:AH153"/>
    <mergeCell ref="AI153:AN153"/>
    <mergeCell ref="AO153:AT153"/>
    <mergeCell ref="AU153:AZ153"/>
    <mergeCell ref="BA153:BF153"/>
    <mergeCell ref="A152:W152"/>
    <mergeCell ref="X152:AH152"/>
    <mergeCell ref="AI152:AN152"/>
    <mergeCell ref="AO152:AT152"/>
    <mergeCell ref="AU152:AZ152"/>
    <mergeCell ref="BA152:BF152"/>
    <mergeCell ref="BG152:BL152"/>
    <mergeCell ref="A151:BL151"/>
    <mergeCell ref="A150:W150"/>
    <mergeCell ref="X150:AH150"/>
    <mergeCell ref="AI150:AN150"/>
    <mergeCell ref="AO150:AT150"/>
    <mergeCell ref="AU150:AZ150"/>
    <mergeCell ref="BA150:BF150"/>
    <mergeCell ref="BG150:BL150"/>
    <mergeCell ref="A149:BL149"/>
    <mergeCell ref="A148:W148"/>
    <mergeCell ref="X148:AH148"/>
    <mergeCell ref="AI148:AN148"/>
    <mergeCell ref="AO148:AT148"/>
    <mergeCell ref="AU148:AZ148"/>
    <mergeCell ref="BA148:BF148"/>
    <mergeCell ref="BG148:BL148"/>
    <mergeCell ref="A147:BL147"/>
    <mergeCell ref="A146:W146"/>
    <mergeCell ref="X146:AH146"/>
    <mergeCell ref="AI146:AN146"/>
    <mergeCell ref="AO146:AT146"/>
    <mergeCell ref="AU146:AZ146"/>
    <mergeCell ref="BA146:BF146"/>
    <mergeCell ref="BG146:BL146"/>
    <mergeCell ref="A145:BL145"/>
    <mergeCell ref="A144:W144"/>
    <mergeCell ref="X144:AH144"/>
    <mergeCell ref="AI144:AN144"/>
    <mergeCell ref="AO144:AT144"/>
    <mergeCell ref="AU144:AZ144"/>
    <mergeCell ref="BA144:BF144"/>
    <mergeCell ref="BG144:BL144"/>
    <mergeCell ref="A143:BL143"/>
    <mergeCell ref="A142:W142"/>
    <mergeCell ref="X142:AH142"/>
    <mergeCell ref="AI142:AN142"/>
    <mergeCell ref="AO142:AT142"/>
    <mergeCell ref="AU142:AZ142"/>
    <mergeCell ref="BA142:BF142"/>
    <mergeCell ref="BG142:BL142"/>
    <mergeCell ref="A141:BL141"/>
    <mergeCell ref="BG139:BL139"/>
    <mergeCell ref="A140:W140"/>
    <mergeCell ref="X140:AH140"/>
    <mergeCell ref="AI140:AN140"/>
    <mergeCell ref="AO140:AT140"/>
    <mergeCell ref="AU140:AZ140"/>
    <mergeCell ref="BA140:BF140"/>
    <mergeCell ref="BG140:BL140"/>
    <mergeCell ref="A139:W139"/>
    <mergeCell ref="X139:AH139"/>
    <mergeCell ref="AI139:AN139"/>
    <mergeCell ref="AO139:AT139"/>
    <mergeCell ref="AU139:AZ139"/>
    <mergeCell ref="BA139:BF139"/>
    <mergeCell ref="A138:W138"/>
    <mergeCell ref="X138:AH138"/>
    <mergeCell ref="AI138:AN138"/>
    <mergeCell ref="AO138:AT138"/>
    <mergeCell ref="AU138:AZ138"/>
    <mergeCell ref="BA138:BF138"/>
    <mergeCell ref="BG138:BL138"/>
    <mergeCell ref="A137:BL137"/>
    <mergeCell ref="BG135:BL135"/>
    <mergeCell ref="A136:W136"/>
    <mergeCell ref="X136:AH136"/>
    <mergeCell ref="AI136:AN136"/>
    <mergeCell ref="AO136:AT136"/>
    <mergeCell ref="AU136:AZ136"/>
    <mergeCell ref="BA136:BF136"/>
    <mergeCell ref="BG136:BL136"/>
    <mergeCell ref="A135:W135"/>
    <mergeCell ref="X135:AH135"/>
    <mergeCell ref="AI135:AN135"/>
    <mergeCell ref="AO135:AT135"/>
    <mergeCell ref="AU135:AZ135"/>
    <mergeCell ref="BA135:BF135"/>
    <mergeCell ref="BG133:BL133"/>
    <mergeCell ref="A134:W134"/>
    <mergeCell ref="X134:AH134"/>
    <mergeCell ref="AI134:AN134"/>
    <mergeCell ref="AO134:AT134"/>
    <mergeCell ref="AU134:AZ134"/>
    <mergeCell ref="BA134:BF134"/>
    <mergeCell ref="BG134:BL134"/>
    <mergeCell ref="A133:W133"/>
    <mergeCell ref="X133:AH133"/>
    <mergeCell ref="AI133:AN133"/>
    <mergeCell ref="AO133:AT133"/>
    <mergeCell ref="AU133:AZ133"/>
    <mergeCell ref="BA133:BF133"/>
    <mergeCell ref="BG131:BL131"/>
    <mergeCell ref="A132:BL132"/>
    <mergeCell ref="A131:W131"/>
    <mergeCell ref="X131:AH131"/>
    <mergeCell ref="AI131:AN131"/>
    <mergeCell ref="AO131:AT131"/>
    <mergeCell ref="AU131:AZ131"/>
    <mergeCell ref="BA131:BF131"/>
    <mergeCell ref="BG129:BL129"/>
    <mergeCell ref="A130:W130"/>
    <mergeCell ref="X130:AH130"/>
    <mergeCell ref="AI130:AN130"/>
    <mergeCell ref="AO130:AT130"/>
    <mergeCell ref="AU130:AZ130"/>
    <mergeCell ref="BA130:BF130"/>
    <mergeCell ref="BG130:BL130"/>
    <mergeCell ref="A129:W129"/>
    <mergeCell ref="X129:AH129"/>
    <mergeCell ref="AI129:AN129"/>
    <mergeCell ref="AO129:AT129"/>
    <mergeCell ref="AU129:AZ129"/>
    <mergeCell ref="BA129:BF129"/>
    <mergeCell ref="BG127:BL127"/>
    <mergeCell ref="A128:BL128"/>
    <mergeCell ref="A127:W127"/>
    <mergeCell ref="X127:AH127"/>
    <mergeCell ref="AI127:AN127"/>
    <mergeCell ref="AO127:AT127"/>
    <mergeCell ref="AU127:AZ127"/>
    <mergeCell ref="BA127:BF127"/>
    <mergeCell ref="BG125:BL125"/>
    <mergeCell ref="A126:W126"/>
    <mergeCell ref="X126:AH126"/>
    <mergeCell ref="AI126:AN126"/>
    <mergeCell ref="AO126:AT126"/>
    <mergeCell ref="AU126:AZ126"/>
    <mergeCell ref="BA126:BF126"/>
    <mergeCell ref="BG126:BL126"/>
    <mergeCell ref="A125:W125"/>
    <mergeCell ref="X125:AH125"/>
    <mergeCell ref="AI125:AN125"/>
    <mergeCell ref="AO125:AT125"/>
    <mergeCell ref="AU125:AZ125"/>
    <mergeCell ref="BA125:BF125"/>
    <mergeCell ref="BG123:BL123"/>
    <mergeCell ref="A124:BL124"/>
    <mergeCell ref="A123:W123"/>
    <mergeCell ref="X123:AH123"/>
    <mergeCell ref="AI123:AN123"/>
    <mergeCell ref="AO123:AT123"/>
    <mergeCell ref="AU123:AZ123"/>
    <mergeCell ref="BA123:BF123"/>
    <mergeCell ref="BG121:BL121"/>
    <mergeCell ref="A122:W122"/>
    <mergeCell ref="X122:AH122"/>
    <mergeCell ref="AI122:AN122"/>
    <mergeCell ref="AO122:AT122"/>
    <mergeCell ref="AU122:AZ122"/>
    <mergeCell ref="BA122:BF122"/>
    <mergeCell ref="BG122:BL122"/>
    <mergeCell ref="A121:W121"/>
    <mergeCell ref="X121:AH121"/>
    <mergeCell ref="AI121:AN121"/>
    <mergeCell ref="AO121:AT121"/>
    <mergeCell ref="AU121:AZ121"/>
    <mergeCell ref="BA121:BF121"/>
    <mergeCell ref="BG119:BL119"/>
    <mergeCell ref="A120:BL120"/>
    <mergeCell ref="A119:W119"/>
    <mergeCell ref="X119:AH119"/>
    <mergeCell ref="AI119:AN119"/>
    <mergeCell ref="AO119:AT119"/>
    <mergeCell ref="AU119:AZ119"/>
    <mergeCell ref="BA119:BF119"/>
    <mergeCell ref="BG117:BL117"/>
    <mergeCell ref="A118:W118"/>
    <mergeCell ref="X118:AH118"/>
    <mergeCell ref="AI118:AN118"/>
    <mergeCell ref="AO118:AT118"/>
    <mergeCell ref="AU118:AZ118"/>
    <mergeCell ref="BA118:BF118"/>
    <mergeCell ref="BG118:BL118"/>
    <mergeCell ref="A117:W117"/>
    <mergeCell ref="X117:AH117"/>
    <mergeCell ref="AI117:AN117"/>
    <mergeCell ref="AO117:AT117"/>
    <mergeCell ref="AU117:AZ117"/>
    <mergeCell ref="BA117:BF117"/>
    <mergeCell ref="A116:W116"/>
    <mergeCell ref="X116:AH116"/>
    <mergeCell ref="AI116:AN116"/>
    <mergeCell ref="AO116:AT116"/>
    <mergeCell ref="AU116:AZ116"/>
    <mergeCell ref="BA116:BF116"/>
    <mergeCell ref="BG116:BL116"/>
    <mergeCell ref="A115:BL115"/>
    <mergeCell ref="BG113:BL113"/>
    <mergeCell ref="A114:W114"/>
    <mergeCell ref="X114:AH114"/>
    <mergeCell ref="AI114:AN114"/>
    <mergeCell ref="AO114:AT114"/>
    <mergeCell ref="AU114:AZ114"/>
    <mergeCell ref="BA114:BF114"/>
    <mergeCell ref="BG114:BL114"/>
    <mergeCell ref="A113:W113"/>
    <mergeCell ref="X113:AH113"/>
    <mergeCell ref="AI113:AN113"/>
    <mergeCell ref="AO113:AT113"/>
    <mergeCell ref="AU113:AZ113"/>
    <mergeCell ref="BA113:BF113"/>
    <mergeCell ref="A112:W112"/>
    <mergeCell ref="X112:AH112"/>
    <mergeCell ref="AI112:AN112"/>
    <mergeCell ref="AO112:AT112"/>
    <mergeCell ref="AU112:AZ112"/>
    <mergeCell ref="BA112:BF112"/>
    <mergeCell ref="BG112:BL112"/>
    <mergeCell ref="A111:BL111"/>
    <mergeCell ref="BG109:BL109"/>
    <mergeCell ref="A110:W110"/>
    <mergeCell ref="X110:AH110"/>
    <mergeCell ref="AI110:AN110"/>
    <mergeCell ref="AO110:AT110"/>
    <mergeCell ref="AU110:AZ110"/>
    <mergeCell ref="BA110:BF110"/>
    <mergeCell ref="BG110:BL110"/>
    <mergeCell ref="A109:W109"/>
    <mergeCell ref="X109:AH109"/>
    <mergeCell ref="AI109:AN109"/>
    <mergeCell ref="AO109:AT109"/>
    <mergeCell ref="AU109:AZ109"/>
    <mergeCell ref="BA109:BF109"/>
    <mergeCell ref="BG107:BL107"/>
    <mergeCell ref="A108:W108"/>
    <mergeCell ref="X108:AH108"/>
    <mergeCell ref="AI108:AN108"/>
    <mergeCell ref="AO108:AT108"/>
    <mergeCell ref="AU108:AZ108"/>
    <mergeCell ref="BA108:BF108"/>
    <mergeCell ref="BG108:BL108"/>
    <mergeCell ref="A107:W107"/>
    <mergeCell ref="X107:AH107"/>
    <mergeCell ref="AI107:AN107"/>
    <mergeCell ref="AO107:AT107"/>
    <mergeCell ref="AU107:AZ107"/>
    <mergeCell ref="BA107:BF107"/>
    <mergeCell ref="BG105:BL105"/>
    <mergeCell ref="A106:W106"/>
    <mergeCell ref="X106:AH106"/>
    <mergeCell ref="AI106:AN106"/>
    <mergeCell ref="AO106:AT106"/>
    <mergeCell ref="AU106:AZ106"/>
    <mergeCell ref="BA106:BF106"/>
    <mergeCell ref="BG106:BL106"/>
    <mergeCell ref="A105:W105"/>
    <mergeCell ref="X105:AH105"/>
    <mergeCell ref="AI105:AN105"/>
    <mergeCell ref="AO105:AT105"/>
    <mergeCell ref="AU105:AZ105"/>
    <mergeCell ref="BA105:BF105"/>
    <mergeCell ref="A104:W104"/>
    <mergeCell ref="X104:AH104"/>
    <mergeCell ref="AI104:AN104"/>
    <mergeCell ref="AO104:AT104"/>
    <mergeCell ref="AU104:AZ104"/>
    <mergeCell ref="BA104:BF104"/>
    <mergeCell ref="BG104:BL104"/>
    <mergeCell ref="A103:BL103"/>
    <mergeCell ref="A102:W102"/>
    <mergeCell ref="X102:AH102"/>
    <mergeCell ref="AI102:AN102"/>
    <mergeCell ref="AO102:AT102"/>
    <mergeCell ref="AU102:AZ102"/>
    <mergeCell ref="BA102:BF102"/>
    <mergeCell ref="BG102:BL102"/>
    <mergeCell ref="A101:BL101"/>
    <mergeCell ref="BG99:BL99"/>
    <mergeCell ref="A100:W100"/>
    <mergeCell ref="X100:AH100"/>
    <mergeCell ref="AI100:AN100"/>
    <mergeCell ref="AO100:AT100"/>
    <mergeCell ref="AU100:AZ100"/>
    <mergeCell ref="BA100:BF100"/>
    <mergeCell ref="BG100:BL100"/>
    <mergeCell ref="A99:W99"/>
    <mergeCell ref="X99:AH99"/>
    <mergeCell ref="AI99:AN99"/>
    <mergeCell ref="AO99:AT99"/>
    <mergeCell ref="AU99:AZ99"/>
    <mergeCell ref="BA99:BF99"/>
    <mergeCell ref="BG97:BL97"/>
    <mergeCell ref="A98:BL98"/>
    <mergeCell ref="A97:W97"/>
    <mergeCell ref="X97:AH97"/>
    <mergeCell ref="AI97:AN97"/>
    <mergeCell ref="AO97:AT97"/>
    <mergeCell ref="AU97:AZ97"/>
    <mergeCell ref="BA97:BF97"/>
    <mergeCell ref="BG95:BL95"/>
    <mergeCell ref="A96:W96"/>
    <mergeCell ref="X96:AH96"/>
    <mergeCell ref="AI96:AN96"/>
    <mergeCell ref="AO96:AT96"/>
    <mergeCell ref="AU96:AZ96"/>
    <mergeCell ref="BA96:BF96"/>
    <mergeCell ref="BG96:BL96"/>
    <mergeCell ref="A95:W95"/>
    <mergeCell ref="X95:AH95"/>
    <mergeCell ref="AI95:AN95"/>
    <mergeCell ref="AO95:AT95"/>
    <mergeCell ref="AU95:AZ95"/>
    <mergeCell ref="BA95:BF95"/>
    <mergeCell ref="BG93:BL93"/>
    <mergeCell ref="A94:BL94"/>
    <mergeCell ref="A93:W93"/>
    <mergeCell ref="X93:AH93"/>
    <mergeCell ref="AI93:AN93"/>
    <mergeCell ref="AO93:AT93"/>
    <mergeCell ref="AU93:AZ93"/>
    <mergeCell ref="BA93:BF93"/>
    <mergeCell ref="BG91:BL91"/>
    <mergeCell ref="A92:W92"/>
    <mergeCell ref="X92:AH92"/>
    <mergeCell ref="AI92:AN92"/>
    <mergeCell ref="AO92:AT92"/>
    <mergeCell ref="AU92:AZ92"/>
    <mergeCell ref="BA92:BF92"/>
    <mergeCell ref="BG92:BL92"/>
    <mergeCell ref="A91:W91"/>
    <mergeCell ref="X91:AH91"/>
    <mergeCell ref="AI91:AN91"/>
    <mergeCell ref="AO91:AT91"/>
    <mergeCell ref="AU91:AZ91"/>
    <mergeCell ref="BA91:BF91"/>
    <mergeCell ref="A90:W90"/>
    <mergeCell ref="X90:AH90"/>
    <mergeCell ref="AI90:AN90"/>
    <mergeCell ref="AO90:AT90"/>
    <mergeCell ref="AU90:AZ90"/>
    <mergeCell ref="BA90:BF90"/>
    <mergeCell ref="BG90:BL90"/>
    <mergeCell ref="A89:BL89"/>
    <mergeCell ref="BG87:BL87"/>
    <mergeCell ref="A88:W88"/>
    <mergeCell ref="X88:AH88"/>
    <mergeCell ref="AI88:AN88"/>
    <mergeCell ref="AO88:AT88"/>
    <mergeCell ref="AU88:AZ88"/>
    <mergeCell ref="BA88:BF88"/>
    <mergeCell ref="BG88:BL88"/>
    <mergeCell ref="A87:W87"/>
    <mergeCell ref="X87:AH87"/>
    <mergeCell ref="AI87:AN87"/>
    <mergeCell ref="AO87:AT87"/>
    <mergeCell ref="AU87:AZ87"/>
    <mergeCell ref="BA87:BF87"/>
    <mergeCell ref="BG85:BL85"/>
    <mergeCell ref="A86:W86"/>
    <mergeCell ref="X86:AH86"/>
    <mergeCell ref="AI86:AN86"/>
    <mergeCell ref="AO86:AT86"/>
    <mergeCell ref="AU86:AZ86"/>
    <mergeCell ref="BA86:BF86"/>
    <mergeCell ref="BG86:BL86"/>
    <mergeCell ref="A85:W85"/>
    <mergeCell ref="X85:AH85"/>
    <mergeCell ref="AI85:AN85"/>
    <mergeCell ref="AO85:AT85"/>
    <mergeCell ref="AU85:AZ85"/>
    <mergeCell ref="BA85:BF85"/>
    <mergeCell ref="BG83:BL83"/>
    <mergeCell ref="A84:BL84"/>
    <mergeCell ref="A83:W83"/>
    <mergeCell ref="X83:AH83"/>
    <mergeCell ref="AI83:AN83"/>
    <mergeCell ref="AO83:AT83"/>
    <mergeCell ref="AU83:AZ83"/>
    <mergeCell ref="BA83:BF83"/>
    <mergeCell ref="BG81:BL81"/>
    <mergeCell ref="A82:BL82"/>
    <mergeCell ref="A81:W81"/>
    <mergeCell ref="X81:AH81"/>
    <mergeCell ref="AI81:AN81"/>
    <mergeCell ref="AO81:AT81"/>
    <mergeCell ref="AU81:AZ81"/>
    <mergeCell ref="BA81:BF81"/>
    <mergeCell ref="BG79:BL79"/>
    <mergeCell ref="A80:BL80"/>
    <mergeCell ref="A79:W79"/>
    <mergeCell ref="X79:AH79"/>
    <mergeCell ref="AI79:AN79"/>
    <mergeCell ref="AO79:AT79"/>
    <mergeCell ref="AU79:AZ79"/>
    <mergeCell ref="BA79:BF79"/>
    <mergeCell ref="A78:W78"/>
    <mergeCell ref="X78:AH78"/>
    <mergeCell ref="AI78:AN78"/>
    <mergeCell ref="AO78:AT78"/>
    <mergeCell ref="AU78:AZ78"/>
    <mergeCell ref="BA78:BF78"/>
    <mergeCell ref="BG78:BL78"/>
    <mergeCell ref="A77:BL77"/>
    <mergeCell ref="A76:W76"/>
    <mergeCell ref="X76:AH76"/>
    <mergeCell ref="AI76:AN76"/>
    <mergeCell ref="AO76:AT76"/>
    <mergeCell ref="AU76:AZ76"/>
    <mergeCell ref="BA76:BF76"/>
    <mergeCell ref="BG76:BL76"/>
    <mergeCell ref="A75:BL75"/>
    <mergeCell ref="A74:W74"/>
    <mergeCell ref="X74:AH74"/>
    <mergeCell ref="AI74:AN74"/>
    <mergeCell ref="AO74:AT74"/>
    <mergeCell ref="AU74:AZ74"/>
    <mergeCell ref="BA74:BF74"/>
    <mergeCell ref="BG74:BL74"/>
    <mergeCell ref="A73:BL73"/>
    <mergeCell ref="BG71:BL71"/>
    <mergeCell ref="A72:W72"/>
    <mergeCell ref="X72:AH72"/>
    <mergeCell ref="AI72:AN72"/>
    <mergeCell ref="AO72:AT72"/>
    <mergeCell ref="AU72:AZ72"/>
    <mergeCell ref="BA72:BF72"/>
    <mergeCell ref="BG72:BL72"/>
    <mergeCell ref="A71:W71"/>
    <mergeCell ref="X71:AH71"/>
    <mergeCell ref="AI71:AN71"/>
    <mergeCell ref="AO71:AT71"/>
    <mergeCell ref="AU71:AZ71"/>
    <mergeCell ref="BA71:BF71"/>
    <mergeCell ref="A70:W70"/>
    <mergeCell ref="X70:AH70"/>
    <mergeCell ref="AI70:AN70"/>
    <mergeCell ref="AO70:AT70"/>
    <mergeCell ref="AU70:AZ70"/>
    <mergeCell ref="BA70:BF70"/>
    <mergeCell ref="BG70:BL70"/>
    <mergeCell ref="A69:BL69"/>
    <mergeCell ref="BG67:BL67"/>
    <mergeCell ref="A68:W68"/>
    <mergeCell ref="X68:AH68"/>
    <mergeCell ref="AI68:AN68"/>
    <mergeCell ref="AO68:AT68"/>
    <mergeCell ref="AU68:AZ68"/>
    <mergeCell ref="BA68:BF68"/>
    <mergeCell ref="BG68:BL68"/>
    <mergeCell ref="A67:W67"/>
    <mergeCell ref="X67:AH67"/>
    <mergeCell ref="AI67:AN67"/>
    <mergeCell ref="AO67:AT67"/>
    <mergeCell ref="AU67:AZ67"/>
    <mergeCell ref="BA67:BF67"/>
    <mergeCell ref="A66:W66"/>
    <mergeCell ref="X66:AH66"/>
    <mergeCell ref="AI66:AN66"/>
    <mergeCell ref="AO66:AT66"/>
    <mergeCell ref="AU66:AZ66"/>
    <mergeCell ref="BA66:BF66"/>
    <mergeCell ref="BG66:BL66"/>
    <mergeCell ref="A65:BL65"/>
    <mergeCell ref="BG63:BL63"/>
    <mergeCell ref="A64:W64"/>
    <mergeCell ref="X64:AH64"/>
    <mergeCell ref="AI64:AN64"/>
    <mergeCell ref="AO64:AT64"/>
    <mergeCell ref="AU64:AZ64"/>
    <mergeCell ref="BA64:BF64"/>
    <mergeCell ref="BG64:BL64"/>
    <mergeCell ref="A63:W63"/>
    <mergeCell ref="X63:AH63"/>
    <mergeCell ref="AI63:AN63"/>
    <mergeCell ref="AO63:AT63"/>
    <mergeCell ref="AU63:AZ63"/>
    <mergeCell ref="BA63:BF63"/>
    <mergeCell ref="BG61:BL61"/>
    <mergeCell ref="A62:W62"/>
    <mergeCell ref="X62:AH62"/>
    <mergeCell ref="AI62:AN62"/>
    <mergeCell ref="AO62:AT62"/>
    <mergeCell ref="AU62:AZ62"/>
    <mergeCell ref="BA62:BF62"/>
    <mergeCell ref="BG62:BL62"/>
    <mergeCell ref="A61:W61"/>
    <mergeCell ref="X61:AH61"/>
    <mergeCell ref="AI61:AN61"/>
    <mergeCell ref="AO61:AT61"/>
    <mergeCell ref="AU61:AZ61"/>
    <mergeCell ref="BA61:BF61"/>
    <mergeCell ref="A60:W60"/>
    <mergeCell ref="X60:AH60"/>
    <mergeCell ref="AI60:AN60"/>
    <mergeCell ref="AO60:AT60"/>
    <mergeCell ref="AU60:AZ60"/>
    <mergeCell ref="BA60:BF60"/>
    <mergeCell ref="BG60:BL60"/>
    <mergeCell ref="A59:BL59"/>
    <mergeCell ref="A58:W58"/>
    <mergeCell ref="X58:AH58"/>
    <mergeCell ref="AI58:AN58"/>
    <mergeCell ref="AO58:AT58"/>
    <mergeCell ref="AU58:AZ58"/>
    <mergeCell ref="BA58:BF58"/>
    <mergeCell ref="BG58:BL58"/>
    <mergeCell ref="A57:BL57"/>
    <mergeCell ref="BG55:BL55"/>
    <mergeCell ref="A56:W56"/>
    <mergeCell ref="X56:AH56"/>
    <mergeCell ref="AI56:AN56"/>
    <mergeCell ref="AO56:AT56"/>
    <mergeCell ref="AU56:AZ56"/>
    <mergeCell ref="BA56:BF56"/>
    <mergeCell ref="BG56:BL56"/>
    <mergeCell ref="A55:W55"/>
    <mergeCell ref="X55:AH55"/>
    <mergeCell ref="AI55:AN55"/>
    <mergeCell ref="AO55:AT55"/>
    <mergeCell ref="AU55:AZ55"/>
    <mergeCell ref="BA55:BF55"/>
    <mergeCell ref="BG53:BL53"/>
    <mergeCell ref="A54:W54"/>
    <mergeCell ref="X54:AH54"/>
    <mergeCell ref="AI54:AN54"/>
    <mergeCell ref="AO54:AT54"/>
    <mergeCell ref="AU54:AZ54"/>
    <mergeCell ref="BA54:BF54"/>
    <mergeCell ref="BG54:BL54"/>
    <mergeCell ref="A53:W53"/>
    <mergeCell ref="X53:AH53"/>
    <mergeCell ref="AI53:AN53"/>
    <mergeCell ref="AO53:AT53"/>
    <mergeCell ref="AU53:AZ53"/>
    <mergeCell ref="BA53:BF53"/>
    <mergeCell ref="BG51:BL51"/>
    <mergeCell ref="A52:BL52"/>
    <mergeCell ref="A51:W51"/>
    <mergeCell ref="X51:AH51"/>
    <mergeCell ref="AI51:AN51"/>
    <mergeCell ref="AO51:AT51"/>
    <mergeCell ref="AU51:AZ51"/>
    <mergeCell ref="BA51:BF51"/>
    <mergeCell ref="BG49:BL49"/>
    <mergeCell ref="A50:BL50"/>
    <mergeCell ref="A49:W49"/>
    <mergeCell ref="X49:AH49"/>
    <mergeCell ref="AI49:AN49"/>
    <mergeCell ref="AO49:AT49"/>
    <mergeCell ref="AU49:AZ49"/>
    <mergeCell ref="BA49:BF49"/>
    <mergeCell ref="BG47:BL47"/>
    <mergeCell ref="A48:W48"/>
    <mergeCell ref="X48:AH48"/>
    <mergeCell ref="AI48:AN48"/>
    <mergeCell ref="AO48:AT48"/>
    <mergeCell ref="AU48:AZ48"/>
    <mergeCell ref="BA48:BF48"/>
    <mergeCell ref="BG48:BL48"/>
    <mergeCell ref="A47:W47"/>
    <mergeCell ref="X47:AH47"/>
    <mergeCell ref="AI47:AN47"/>
    <mergeCell ref="AO47:AT47"/>
    <mergeCell ref="AU47:AZ47"/>
    <mergeCell ref="BA47:BF47"/>
    <mergeCell ref="A46:W46"/>
    <mergeCell ref="X46:AH46"/>
    <mergeCell ref="AI46:AN46"/>
    <mergeCell ref="AO46:AT46"/>
    <mergeCell ref="AU46:AZ46"/>
    <mergeCell ref="BA46:BF46"/>
    <mergeCell ref="BG46:BL46"/>
    <mergeCell ref="A45:BL45"/>
    <mergeCell ref="BG43:BL43"/>
    <mergeCell ref="A44:W44"/>
    <mergeCell ref="X44:AH44"/>
    <mergeCell ref="AI44:AN44"/>
    <mergeCell ref="AO44:AT44"/>
    <mergeCell ref="AU44:AZ44"/>
    <mergeCell ref="BA44:BF44"/>
    <mergeCell ref="BG44:BL44"/>
    <mergeCell ref="A43:W43"/>
    <mergeCell ref="X43:AH43"/>
    <mergeCell ref="AI43:AN43"/>
    <mergeCell ref="AO43:AT43"/>
    <mergeCell ref="AU43:AZ43"/>
    <mergeCell ref="BA43:BF43"/>
    <mergeCell ref="A42:W42"/>
    <mergeCell ref="X42:AH42"/>
    <mergeCell ref="AI42:AN42"/>
    <mergeCell ref="AO42:AT42"/>
    <mergeCell ref="AU42:AZ42"/>
    <mergeCell ref="BA42:BF42"/>
    <mergeCell ref="BG42:BL42"/>
    <mergeCell ref="A41:BL41"/>
    <mergeCell ref="BG39:BL39"/>
    <mergeCell ref="A40:W40"/>
    <mergeCell ref="X40:AH40"/>
    <mergeCell ref="AI40:AN40"/>
    <mergeCell ref="AO40:AT40"/>
    <mergeCell ref="AU40:AZ40"/>
    <mergeCell ref="BA40:BF40"/>
    <mergeCell ref="BG40:BL40"/>
    <mergeCell ref="A39:W39"/>
    <mergeCell ref="X39:AH39"/>
    <mergeCell ref="AI39:AN39"/>
    <mergeCell ref="AO39:AT39"/>
    <mergeCell ref="AU39:AZ39"/>
    <mergeCell ref="BA39:BF39"/>
    <mergeCell ref="BG37:BL37"/>
    <mergeCell ref="A38:W38"/>
    <mergeCell ref="X38:AH38"/>
    <mergeCell ref="AI38:AN38"/>
    <mergeCell ref="AO38:AT38"/>
    <mergeCell ref="AU38:AZ38"/>
    <mergeCell ref="BA38:BF38"/>
    <mergeCell ref="BG38:BL38"/>
    <mergeCell ref="A37:W37"/>
    <mergeCell ref="X37:AH37"/>
    <mergeCell ref="AI37:AN37"/>
    <mergeCell ref="AO37:AT37"/>
    <mergeCell ref="AU37:AZ37"/>
    <mergeCell ref="BA37:BF37"/>
    <mergeCell ref="BG35:BL35"/>
    <mergeCell ref="A36:W36"/>
    <mergeCell ref="X36:AH36"/>
    <mergeCell ref="AI36:AN36"/>
    <mergeCell ref="AO36:AT36"/>
    <mergeCell ref="AU36:AZ36"/>
    <mergeCell ref="BA36:BF36"/>
    <mergeCell ref="BG36:BL36"/>
    <mergeCell ref="A35:W35"/>
    <mergeCell ref="X35:AH35"/>
    <mergeCell ref="AI35:AN35"/>
    <mergeCell ref="AO35:AT35"/>
    <mergeCell ref="AU35:AZ35"/>
    <mergeCell ref="BA35:BF35"/>
    <mergeCell ref="BG33:BL33"/>
    <mergeCell ref="A34:BL34"/>
    <mergeCell ref="A33:W33"/>
    <mergeCell ref="X33:AH33"/>
    <mergeCell ref="AI33:AN33"/>
    <mergeCell ref="AO33:AT33"/>
    <mergeCell ref="AU33:AZ33"/>
    <mergeCell ref="BA33:BF33"/>
    <mergeCell ref="BG31:BL31"/>
    <mergeCell ref="A32:W32"/>
    <mergeCell ref="X32:AH32"/>
    <mergeCell ref="AI32:AN32"/>
    <mergeCell ref="AO32:AT32"/>
    <mergeCell ref="AU32:AZ32"/>
    <mergeCell ref="BA32:BF32"/>
    <mergeCell ref="BG32:BL32"/>
    <mergeCell ref="A31:W31"/>
    <mergeCell ref="X31:AH31"/>
    <mergeCell ref="AI31:AN31"/>
    <mergeCell ref="AO31:AT31"/>
    <mergeCell ref="AU31:AZ31"/>
    <mergeCell ref="BA31:BF31"/>
    <mergeCell ref="BG29:BL29"/>
    <mergeCell ref="A30:W30"/>
    <mergeCell ref="X30:AH30"/>
    <mergeCell ref="AI30:AN30"/>
    <mergeCell ref="AO30:AT30"/>
    <mergeCell ref="AU30:AZ30"/>
    <mergeCell ref="BA30:BF30"/>
    <mergeCell ref="BG30:BL30"/>
    <mergeCell ref="A29:W29"/>
    <mergeCell ref="X29:AH29"/>
    <mergeCell ref="AI29:AN29"/>
    <mergeCell ref="AO29:AT29"/>
    <mergeCell ref="AU29:AZ29"/>
    <mergeCell ref="BA29:BF29"/>
    <mergeCell ref="BG27:BL27"/>
    <mergeCell ref="A28:W28"/>
    <mergeCell ref="X28:AH28"/>
    <mergeCell ref="AI28:AN28"/>
    <mergeCell ref="AO28:AT28"/>
    <mergeCell ref="AU28:AZ28"/>
    <mergeCell ref="BA28:BF28"/>
    <mergeCell ref="BG28:BL28"/>
    <mergeCell ref="A27:W27"/>
    <mergeCell ref="X27:AH27"/>
    <mergeCell ref="AI27:AN27"/>
    <mergeCell ref="AO27:AT27"/>
    <mergeCell ref="AU27:AZ27"/>
    <mergeCell ref="BA27:BF27"/>
    <mergeCell ref="BG25:BL25"/>
    <mergeCell ref="A26:W26"/>
    <mergeCell ref="X26:AH26"/>
    <mergeCell ref="AI26:AN26"/>
    <mergeCell ref="AO26:AT26"/>
    <mergeCell ref="AU26:AZ26"/>
    <mergeCell ref="BA26:BF26"/>
    <mergeCell ref="BG26:BL26"/>
    <mergeCell ref="A25:W25"/>
    <mergeCell ref="X25:AH25"/>
    <mergeCell ref="AI25:AN25"/>
    <mergeCell ref="AO25:AT25"/>
    <mergeCell ref="AU25:AZ25"/>
    <mergeCell ref="BA25:BF25"/>
    <mergeCell ref="BG23:BL23"/>
    <mergeCell ref="A24:BL24"/>
    <mergeCell ref="A23:W23"/>
    <mergeCell ref="X23:AH23"/>
    <mergeCell ref="AI23:AN23"/>
    <mergeCell ref="AO23:AT23"/>
    <mergeCell ref="AU23:AZ23"/>
    <mergeCell ref="BA23:BF23"/>
    <mergeCell ref="BG21:BL21"/>
    <mergeCell ref="A22:W22"/>
    <mergeCell ref="X22:AH22"/>
    <mergeCell ref="AI22:AN22"/>
    <mergeCell ref="AO22:AT22"/>
    <mergeCell ref="AU22:AZ22"/>
    <mergeCell ref="BA22:BF22"/>
    <mergeCell ref="BG22:BL22"/>
    <mergeCell ref="A21:W21"/>
    <mergeCell ref="X21:AH21"/>
    <mergeCell ref="AI21:AN21"/>
    <mergeCell ref="AO21:AT21"/>
    <mergeCell ref="AU21:AZ21"/>
    <mergeCell ref="BA21:BF21"/>
    <mergeCell ref="BG19:BL19"/>
    <mergeCell ref="A20:W20"/>
    <mergeCell ref="X20:AH20"/>
    <mergeCell ref="AI20:AN20"/>
    <mergeCell ref="AO20:AT20"/>
    <mergeCell ref="AU20:AZ20"/>
    <mergeCell ref="BA20:BF20"/>
    <mergeCell ref="BG20:BL20"/>
    <mergeCell ref="A19:W19"/>
    <mergeCell ref="X19:AH19"/>
    <mergeCell ref="AI19:AN19"/>
    <mergeCell ref="AO19:AT19"/>
    <mergeCell ref="AU19:AZ19"/>
    <mergeCell ref="BA19:BF19"/>
    <mergeCell ref="A18:W18"/>
    <mergeCell ref="X18:AH18"/>
    <mergeCell ref="AI18:AN18"/>
    <mergeCell ref="AO18:AT18"/>
    <mergeCell ref="AU18:AZ18"/>
    <mergeCell ref="BA18:BF18"/>
    <mergeCell ref="A17:W17"/>
    <mergeCell ref="X17:AH17"/>
    <mergeCell ref="AI17:AN17"/>
    <mergeCell ref="AO17:AT17"/>
    <mergeCell ref="AU17:AZ17"/>
    <mergeCell ref="BA17:BF17"/>
    <mergeCell ref="A16:W16"/>
    <mergeCell ref="X16:AH16"/>
    <mergeCell ref="AI16:AN16"/>
    <mergeCell ref="AO16:AT16"/>
    <mergeCell ref="AU16:AZ16"/>
    <mergeCell ref="BA16:BF16"/>
    <mergeCell ref="A6:AF6"/>
    <mergeCell ref="J198:M198"/>
    <mergeCell ref="A196:E196"/>
    <mergeCell ref="A197:E197"/>
    <mergeCell ref="N198:AC198"/>
    <mergeCell ref="F196:I196"/>
    <mergeCell ref="J196:M196"/>
    <mergeCell ref="N196:AC196"/>
    <mergeCell ref="A198:E198"/>
    <mergeCell ref="F197:I197"/>
    <mergeCell ref="AU275:BF275"/>
    <mergeCell ref="AU272:BF272"/>
    <mergeCell ref="A243:E243"/>
    <mergeCell ref="A244:E244"/>
    <mergeCell ref="F244:I244"/>
    <mergeCell ref="AU274:BF274"/>
    <mergeCell ref="A271:AA271"/>
    <mergeCell ref="AU271:BF271"/>
    <mergeCell ref="A274:AA274"/>
    <mergeCell ref="AD243:AI243"/>
    <mergeCell ref="BA1:BL1"/>
    <mergeCell ref="A195:BL195"/>
    <mergeCell ref="A8:BL8"/>
    <mergeCell ref="A3:BL3"/>
    <mergeCell ref="A9:BL9"/>
    <mergeCell ref="BE6:BL6"/>
    <mergeCell ref="B5:AF5"/>
    <mergeCell ref="A10:BL11"/>
    <mergeCell ref="AU12:AZ12"/>
    <mergeCell ref="BA12:BF12"/>
    <mergeCell ref="A242:E242"/>
    <mergeCell ref="N242:AC242"/>
    <mergeCell ref="F243:I243"/>
    <mergeCell ref="J242:M242"/>
    <mergeCell ref="J243:M243"/>
    <mergeCell ref="F242:I242"/>
    <mergeCell ref="BE5:BL5"/>
    <mergeCell ref="A239:BL239"/>
    <mergeCell ref="A240:BL240"/>
    <mergeCell ref="BH241:BL241"/>
    <mergeCell ref="BB241:BG241"/>
    <mergeCell ref="N241:AC241"/>
    <mergeCell ref="AP241:AU241"/>
    <mergeCell ref="AV241:BA241"/>
    <mergeCell ref="J241:M241"/>
    <mergeCell ref="F241:I241"/>
    <mergeCell ref="J244:M244"/>
    <mergeCell ref="AI12:AN12"/>
    <mergeCell ref="AO12:AT12"/>
    <mergeCell ref="A193:BL194"/>
    <mergeCell ref="BH197:BL197"/>
    <mergeCell ref="AD241:AI241"/>
    <mergeCell ref="AJ241:AO241"/>
    <mergeCell ref="A241:E241"/>
    <mergeCell ref="A199:E199"/>
    <mergeCell ref="F198:I198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A15:BL15"/>
    <mergeCell ref="BH242:BL242"/>
    <mergeCell ref="BH243:BL243"/>
    <mergeCell ref="BG14:BL14"/>
    <mergeCell ref="BB196:BG196"/>
    <mergeCell ref="BB199:BG199"/>
    <mergeCell ref="BH196:BL196"/>
    <mergeCell ref="BG16:BL16"/>
    <mergeCell ref="BG17:BL17"/>
    <mergeCell ref="BG18:BL18"/>
    <mergeCell ref="BH244:BL244"/>
    <mergeCell ref="N243:AC243"/>
    <mergeCell ref="N244:AC244"/>
    <mergeCell ref="AD244:AI244"/>
    <mergeCell ref="AJ244:AO244"/>
    <mergeCell ref="BB244:BG244"/>
    <mergeCell ref="AJ243:AO243"/>
    <mergeCell ref="AP243:AU243"/>
    <mergeCell ref="AV243:BA243"/>
    <mergeCell ref="AP244:AU244"/>
    <mergeCell ref="AP196:AU196"/>
    <mergeCell ref="AV196:BA196"/>
    <mergeCell ref="AD198:AI198"/>
    <mergeCell ref="AJ198:AO198"/>
    <mergeCell ref="AD196:AI196"/>
    <mergeCell ref="AP198:AU198"/>
    <mergeCell ref="AV198:BA198"/>
    <mergeCell ref="AP197:AU197"/>
    <mergeCell ref="AP242:AU242"/>
    <mergeCell ref="AV242:BA242"/>
    <mergeCell ref="BB242:BG242"/>
    <mergeCell ref="BB243:BG243"/>
    <mergeCell ref="AD242:AI242"/>
    <mergeCell ref="AJ242:AO242"/>
    <mergeCell ref="BH199:BL199"/>
    <mergeCell ref="BB198:BG198"/>
    <mergeCell ref="BH198:BL198"/>
    <mergeCell ref="AJ199:AO199"/>
    <mergeCell ref="AP199:AU199"/>
    <mergeCell ref="AV199:BA199"/>
    <mergeCell ref="F199:I199"/>
    <mergeCell ref="J199:M199"/>
    <mergeCell ref="N199:AC199"/>
    <mergeCell ref="AD199:AI199"/>
    <mergeCell ref="AV197:BA197"/>
    <mergeCell ref="BB197:BG197"/>
    <mergeCell ref="J197:M197"/>
    <mergeCell ref="N197:AC197"/>
    <mergeCell ref="AD197:AI197"/>
    <mergeCell ref="AJ197:AO197"/>
    <mergeCell ref="A12:W12"/>
    <mergeCell ref="A13:W13"/>
    <mergeCell ref="A14:W14"/>
    <mergeCell ref="X12:AH12"/>
    <mergeCell ref="X13:AH13"/>
    <mergeCell ref="X14:AH14"/>
    <mergeCell ref="AH271:AP271"/>
    <mergeCell ref="AH274:AP274"/>
    <mergeCell ref="AH275:AP275"/>
    <mergeCell ref="AH272:AP272"/>
    <mergeCell ref="AU5:BB5"/>
    <mergeCell ref="AU6:BB6"/>
    <mergeCell ref="AH5:AR5"/>
    <mergeCell ref="AH6:AR6"/>
    <mergeCell ref="AJ196:AO196"/>
    <mergeCell ref="AV244:BA244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46" t="s">
        <v>712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453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710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711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24972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24972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12266</v>
      </c>
      <c r="AT31" s="163"/>
      <c r="AU31" s="163"/>
      <c r="AV31" s="163"/>
      <c r="AW31" s="164"/>
      <c r="AX31" s="162">
        <v>12266</v>
      </c>
      <c r="AY31" s="163"/>
      <c r="AZ31" s="163"/>
      <c r="BA31" s="164"/>
      <c r="BB31" s="162">
        <f>IF(ISNUMBER(AN31),AN31,0)+IF(ISNUMBER(AS31),AS31,0)</f>
        <v>12266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12266</v>
      </c>
      <c r="AT32" s="163"/>
      <c r="AU32" s="163"/>
      <c r="AV32" s="163"/>
      <c r="AW32" s="164"/>
      <c r="AX32" s="162">
        <v>12266</v>
      </c>
      <c r="AY32" s="163"/>
      <c r="AZ32" s="163"/>
      <c r="BA32" s="164"/>
      <c r="BB32" s="162">
        <f>IF(ISNUMBER(AN32),AN32,0)+IF(ISNUMBER(AS32),AS32,0)</f>
        <v>12266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0</v>
      </c>
      <c r="AJ33" s="167"/>
      <c r="AK33" s="167"/>
      <c r="AL33" s="167"/>
      <c r="AM33" s="168"/>
      <c r="AN33" s="166">
        <v>24972</v>
      </c>
      <c r="AO33" s="167"/>
      <c r="AP33" s="167"/>
      <c r="AQ33" s="167"/>
      <c r="AR33" s="168"/>
      <c r="AS33" s="166">
        <v>12266</v>
      </c>
      <c r="AT33" s="167"/>
      <c r="AU33" s="167"/>
      <c r="AV33" s="167"/>
      <c r="AW33" s="168"/>
      <c r="AX33" s="166">
        <v>12266</v>
      </c>
      <c r="AY33" s="167"/>
      <c r="AZ33" s="167"/>
      <c r="BA33" s="168"/>
      <c r="BB33" s="166">
        <f>IF(ISNUMBER(AN33),AN33,0)+IF(ISNUMBER(AS33),AS33,0)</f>
        <v>37238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2210</v>
      </c>
      <c r="B54" s="159"/>
      <c r="C54" s="159"/>
      <c r="D54" s="160"/>
      <c r="E54" s="132" t="s">
        <v>569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18398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18398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2240</v>
      </c>
      <c r="B55" s="159"/>
      <c r="C55" s="159"/>
      <c r="D55" s="160"/>
      <c r="E55" s="132" t="s">
        <v>570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860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860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2250</v>
      </c>
      <c r="B56" s="159"/>
      <c r="C56" s="159"/>
      <c r="D56" s="160"/>
      <c r="E56" s="132" t="s">
        <v>571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0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0</v>
      </c>
      <c r="AJ56" s="163"/>
      <c r="AK56" s="163"/>
      <c r="AL56" s="163"/>
      <c r="AM56" s="164"/>
      <c r="AN56" s="162">
        <v>5714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5714</v>
      </c>
      <c r="BC56" s="163"/>
      <c r="BD56" s="163"/>
      <c r="BE56" s="163"/>
      <c r="BF56" s="164"/>
      <c r="BG56" s="162">
        <v>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0</v>
      </c>
      <c r="BV56" s="163"/>
      <c r="BW56" s="163"/>
      <c r="BX56" s="163"/>
      <c r="BY56" s="164"/>
    </row>
    <row r="57" spans="1:79" s="138" customFormat="1" ht="25.5" customHeight="1" x14ac:dyDescent="0.2">
      <c r="A57" s="158">
        <v>3110</v>
      </c>
      <c r="B57" s="159"/>
      <c r="C57" s="159"/>
      <c r="D57" s="160"/>
      <c r="E57" s="132" t="s">
        <v>576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0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0</v>
      </c>
      <c r="AJ57" s="163"/>
      <c r="AK57" s="163"/>
      <c r="AL57" s="163"/>
      <c r="AM57" s="164"/>
      <c r="AN57" s="162">
        <v>0</v>
      </c>
      <c r="AO57" s="163"/>
      <c r="AP57" s="163"/>
      <c r="AQ57" s="163"/>
      <c r="AR57" s="164"/>
      <c r="AS57" s="162">
        <v>12266</v>
      </c>
      <c r="AT57" s="163"/>
      <c r="AU57" s="163"/>
      <c r="AV57" s="163"/>
      <c r="AW57" s="164"/>
      <c r="AX57" s="162">
        <v>12266</v>
      </c>
      <c r="AY57" s="163"/>
      <c r="AZ57" s="163"/>
      <c r="BA57" s="164"/>
      <c r="BB57" s="162">
        <f>IF(ISNUMBER(AN57),AN57,0)+IF(ISNUMBER(AS57),AS57,0)</f>
        <v>12266</v>
      </c>
      <c r="BC57" s="163"/>
      <c r="BD57" s="163"/>
      <c r="BE57" s="163"/>
      <c r="BF57" s="164"/>
      <c r="BG57" s="162">
        <v>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0</v>
      </c>
      <c r="BV57" s="163"/>
      <c r="BW57" s="163"/>
      <c r="BX57" s="163"/>
      <c r="BY57" s="164"/>
    </row>
    <row r="58" spans="1:79" s="9" customFormat="1" ht="12.75" customHeight="1" x14ac:dyDescent="0.2">
      <c r="A58" s="120"/>
      <c r="B58" s="118"/>
      <c r="C58" s="118"/>
      <c r="D58" s="119"/>
      <c r="E58" s="139" t="s">
        <v>179</v>
      </c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1"/>
      <c r="U58" s="166">
        <v>0</v>
      </c>
      <c r="V58" s="167"/>
      <c r="W58" s="167"/>
      <c r="X58" s="167"/>
      <c r="Y58" s="168"/>
      <c r="Z58" s="166">
        <v>0</v>
      </c>
      <c r="AA58" s="167"/>
      <c r="AB58" s="167"/>
      <c r="AC58" s="167"/>
      <c r="AD58" s="168"/>
      <c r="AE58" s="166">
        <v>0</v>
      </c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>
        <v>24972</v>
      </c>
      <c r="AO58" s="167"/>
      <c r="AP58" s="167"/>
      <c r="AQ58" s="167"/>
      <c r="AR58" s="168"/>
      <c r="AS58" s="166">
        <v>12266</v>
      </c>
      <c r="AT58" s="167"/>
      <c r="AU58" s="167"/>
      <c r="AV58" s="167"/>
      <c r="AW58" s="168"/>
      <c r="AX58" s="166">
        <v>12266</v>
      </c>
      <c r="AY58" s="167"/>
      <c r="AZ58" s="167"/>
      <c r="BA58" s="168"/>
      <c r="BB58" s="166">
        <f>IF(ISNUMBER(AN58),AN58,0)+IF(ISNUMBER(AS58),AS58,0)</f>
        <v>37238</v>
      </c>
      <c r="BC58" s="167"/>
      <c r="BD58" s="167"/>
      <c r="BE58" s="167"/>
      <c r="BF58" s="168"/>
      <c r="BG58" s="166">
        <v>0</v>
      </c>
      <c r="BH58" s="167"/>
      <c r="BI58" s="167"/>
      <c r="BJ58" s="167"/>
      <c r="BK58" s="168"/>
      <c r="BL58" s="166">
        <v>0</v>
      </c>
      <c r="BM58" s="167"/>
      <c r="BN58" s="167"/>
      <c r="BO58" s="167"/>
      <c r="BP58" s="168"/>
      <c r="BQ58" s="166">
        <v>0</v>
      </c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</row>
    <row r="60" spans="1:79" ht="14.25" customHeight="1" x14ac:dyDescent="0.2">
      <c r="A60" s="67" t="s">
        <v>615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</row>
    <row r="61" spans="1:79" ht="15" customHeight="1" x14ac:dyDescent="0.2">
      <c r="A61" s="78" t="s">
        <v>554</v>
      </c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</row>
    <row r="62" spans="1:79" ht="23.1" customHeight="1" x14ac:dyDescent="0.2">
      <c r="A62" s="94" t="s">
        <v>150</v>
      </c>
      <c r="B62" s="95"/>
      <c r="C62" s="95"/>
      <c r="D62" s="95"/>
      <c r="E62" s="96"/>
      <c r="F62" s="57" t="s">
        <v>20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555</v>
      </c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3"/>
      <c r="AN62" s="51" t="s">
        <v>556</v>
      </c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3"/>
      <c r="BG62" s="51" t="s">
        <v>557</v>
      </c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3"/>
    </row>
    <row r="63" spans="1:79" ht="51.75" customHeight="1" x14ac:dyDescent="0.2">
      <c r="A63" s="97"/>
      <c r="B63" s="98"/>
      <c r="C63" s="98"/>
      <c r="D63" s="98"/>
      <c r="E63" s="99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1" t="s">
        <v>5</v>
      </c>
      <c r="V63" s="52"/>
      <c r="W63" s="52"/>
      <c r="X63" s="52"/>
      <c r="Y63" s="53"/>
      <c r="Z63" s="51" t="s">
        <v>4</v>
      </c>
      <c r="AA63" s="52"/>
      <c r="AB63" s="52"/>
      <c r="AC63" s="52"/>
      <c r="AD63" s="53"/>
      <c r="AE63" s="71" t="s">
        <v>147</v>
      </c>
      <c r="AF63" s="72"/>
      <c r="AG63" s="72"/>
      <c r="AH63" s="73"/>
      <c r="AI63" s="51" t="s">
        <v>6</v>
      </c>
      <c r="AJ63" s="52"/>
      <c r="AK63" s="52"/>
      <c r="AL63" s="52"/>
      <c r="AM63" s="53"/>
      <c r="AN63" s="51" t="s">
        <v>5</v>
      </c>
      <c r="AO63" s="52"/>
      <c r="AP63" s="52"/>
      <c r="AQ63" s="52"/>
      <c r="AR63" s="53"/>
      <c r="AS63" s="51" t="s">
        <v>4</v>
      </c>
      <c r="AT63" s="52"/>
      <c r="AU63" s="52"/>
      <c r="AV63" s="52"/>
      <c r="AW63" s="53"/>
      <c r="AX63" s="71" t="s">
        <v>147</v>
      </c>
      <c r="AY63" s="72"/>
      <c r="AZ63" s="72"/>
      <c r="BA63" s="73"/>
      <c r="BB63" s="51" t="s">
        <v>118</v>
      </c>
      <c r="BC63" s="52"/>
      <c r="BD63" s="52"/>
      <c r="BE63" s="52"/>
      <c r="BF63" s="53"/>
      <c r="BG63" s="51" t="s">
        <v>5</v>
      </c>
      <c r="BH63" s="52"/>
      <c r="BI63" s="52"/>
      <c r="BJ63" s="52"/>
      <c r="BK63" s="53"/>
      <c r="BL63" s="51" t="s">
        <v>4</v>
      </c>
      <c r="BM63" s="52"/>
      <c r="BN63" s="52"/>
      <c r="BO63" s="52"/>
      <c r="BP63" s="53"/>
      <c r="BQ63" s="71" t="s">
        <v>147</v>
      </c>
      <c r="BR63" s="72"/>
      <c r="BS63" s="72"/>
      <c r="BT63" s="73"/>
      <c r="BU63" s="57" t="s">
        <v>119</v>
      </c>
      <c r="BV63" s="57"/>
      <c r="BW63" s="57"/>
      <c r="BX63" s="57"/>
      <c r="BY63" s="57"/>
    </row>
    <row r="64" spans="1:79" ht="15" customHeight="1" x14ac:dyDescent="0.2">
      <c r="A64" s="51">
        <v>1</v>
      </c>
      <c r="B64" s="52"/>
      <c r="C64" s="52"/>
      <c r="D64" s="52"/>
      <c r="E64" s="53"/>
      <c r="F64" s="51">
        <v>2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51">
        <v>3</v>
      </c>
      <c r="V64" s="52"/>
      <c r="W64" s="52"/>
      <c r="X64" s="52"/>
      <c r="Y64" s="53"/>
      <c r="Z64" s="51">
        <v>4</v>
      </c>
      <c r="AA64" s="52"/>
      <c r="AB64" s="52"/>
      <c r="AC64" s="52"/>
      <c r="AD64" s="53"/>
      <c r="AE64" s="51">
        <v>5</v>
      </c>
      <c r="AF64" s="52"/>
      <c r="AG64" s="52"/>
      <c r="AH64" s="53"/>
      <c r="AI64" s="51">
        <v>6</v>
      </c>
      <c r="AJ64" s="52"/>
      <c r="AK64" s="52"/>
      <c r="AL64" s="52"/>
      <c r="AM64" s="53"/>
      <c r="AN64" s="51">
        <v>7</v>
      </c>
      <c r="AO64" s="52"/>
      <c r="AP64" s="52"/>
      <c r="AQ64" s="52"/>
      <c r="AR64" s="53"/>
      <c r="AS64" s="51">
        <v>8</v>
      </c>
      <c r="AT64" s="52"/>
      <c r="AU64" s="52"/>
      <c r="AV64" s="52"/>
      <c r="AW64" s="53"/>
      <c r="AX64" s="51">
        <v>9</v>
      </c>
      <c r="AY64" s="52"/>
      <c r="AZ64" s="52"/>
      <c r="BA64" s="53"/>
      <c r="BB64" s="51">
        <v>10</v>
      </c>
      <c r="BC64" s="52"/>
      <c r="BD64" s="52"/>
      <c r="BE64" s="52"/>
      <c r="BF64" s="53"/>
      <c r="BG64" s="51">
        <v>11</v>
      </c>
      <c r="BH64" s="52"/>
      <c r="BI64" s="52"/>
      <c r="BJ64" s="52"/>
      <c r="BK64" s="53"/>
      <c r="BL64" s="51">
        <v>12</v>
      </c>
      <c r="BM64" s="52"/>
      <c r="BN64" s="52"/>
      <c r="BO64" s="52"/>
      <c r="BP64" s="53"/>
      <c r="BQ64" s="51">
        <v>13</v>
      </c>
      <c r="BR64" s="52"/>
      <c r="BS64" s="52"/>
      <c r="BT64" s="53"/>
      <c r="BU64" s="57">
        <v>14</v>
      </c>
      <c r="BV64" s="57"/>
      <c r="BW64" s="57"/>
      <c r="BX64" s="57"/>
      <c r="BY64" s="57"/>
    </row>
    <row r="65" spans="1:79" s="2" customFormat="1" ht="13.5" hidden="1" customHeight="1" x14ac:dyDescent="0.2">
      <c r="A65" s="54" t="s">
        <v>85</v>
      </c>
      <c r="B65" s="55"/>
      <c r="C65" s="55"/>
      <c r="D65" s="55"/>
      <c r="E65" s="56"/>
      <c r="F65" s="54" t="s">
        <v>78</v>
      </c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6"/>
      <c r="U65" s="54" t="s">
        <v>86</v>
      </c>
      <c r="V65" s="55"/>
      <c r="W65" s="55"/>
      <c r="X65" s="55"/>
      <c r="Y65" s="56"/>
      <c r="Z65" s="54" t="s">
        <v>87</v>
      </c>
      <c r="AA65" s="55"/>
      <c r="AB65" s="55"/>
      <c r="AC65" s="55"/>
      <c r="AD65" s="56"/>
      <c r="AE65" s="54" t="s">
        <v>113</v>
      </c>
      <c r="AF65" s="55"/>
      <c r="AG65" s="55"/>
      <c r="AH65" s="56"/>
      <c r="AI65" s="75" t="s">
        <v>215</v>
      </c>
      <c r="AJ65" s="76"/>
      <c r="AK65" s="76"/>
      <c r="AL65" s="76"/>
      <c r="AM65" s="77"/>
      <c r="AN65" s="54" t="s">
        <v>88</v>
      </c>
      <c r="AO65" s="55"/>
      <c r="AP65" s="55"/>
      <c r="AQ65" s="55"/>
      <c r="AR65" s="56"/>
      <c r="AS65" s="54" t="s">
        <v>89</v>
      </c>
      <c r="AT65" s="55"/>
      <c r="AU65" s="55"/>
      <c r="AV65" s="55"/>
      <c r="AW65" s="56"/>
      <c r="AX65" s="54" t="s">
        <v>114</v>
      </c>
      <c r="AY65" s="55"/>
      <c r="AZ65" s="55"/>
      <c r="BA65" s="56"/>
      <c r="BB65" s="75" t="s">
        <v>215</v>
      </c>
      <c r="BC65" s="76"/>
      <c r="BD65" s="76"/>
      <c r="BE65" s="76"/>
      <c r="BF65" s="77"/>
      <c r="BG65" s="54" t="s">
        <v>79</v>
      </c>
      <c r="BH65" s="55"/>
      <c r="BI65" s="55"/>
      <c r="BJ65" s="55"/>
      <c r="BK65" s="56"/>
      <c r="BL65" s="54" t="s">
        <v>80</v>
      </c>
      <c r="BM65" s="55"/>
      <c r="BN65" s="55"/>
      <c r="BO65" s="55"/>
      <c r="BP65" s="56"/>
      <c r="BQ65" s="54" t="s">
        <v>115</v>
      </c>
      <c r="BR65" s="55"/>
      <c r="BS65" s="55"/>
      <c r="BT65" s="56"/>
      <c r="BU65" s="69" t="s">
        <v>215</v>
      </c>
      <c r="BV65" s="69"/>
      <c r="BW65" s="69"/>
      <c r="BX65" s="69"/>
      <c r="BY65" s="69"/>
      <c r="CA65" t="s">
        <v>35</v>
      </c>
    </row>
    <row r="66" spans="1:79" s="9" customFormat="1" ht="12.75" customHeight="1" x14ac:dyDescent="0.2">
      <c r="A66" s="120"/>
      <c r="B66" s="118"/>
      <c r="C66" s="118"/>
      <c r="D66" s="118"/>
      <c r="E66" s="119"/>
      <c r="F66" s="120" t="s">
        <v>179</v>
      </c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9"/>
      <c r="U66" s="166"/>
      <c r="V66" s="167"/>
      <c r="W66" s="167"/>
      <c r="X66" s="167"/>
      <c r="Y66" s="168"/>
      <c r="Z66" s="166"/>
      <c r="AA66" s="167"/>
      <c r="AB66" s="167"/>
      <c r="AC66" s="167"/>
      <c r="AD66" s="168"/>
      <c r="AE66" s="166"/>
      <c r="AF66" s="167"/>
      <c r="AG66" s="167"/>
      <c r="AH66" s="168"/>
      <c r="AI66" s="166">
        <f>IF(ISNUMBER(U66),U66,0)+IF(ISNUMBER(Z66),Z66,0)</f>
        <v>0</v>
      </c>
      <c r="AJ66" s="167"/>
      <c r="AK66" s="167"/>
      <c r="AL66" s="167"/>
      <c r="AM66" s="168"/>
      <c r="AN66" s="166"/>
      <c r="AO66" s="167"/>
      <c r="AP66" s="167"/>
      <c r="AQ66" s="167"/>
      <c r="AR66" s="168"/>
      <c r="AS66" s="166"/>
      <c r="AT66" s="167"/>
      <c r="AU66" s="167"/>
      <c r="AV66" s="167"/>
      <c r="AW66" s="168"/>
      <c r="AX66" s="166"/>
      <c r="AY66" s="167"/>
      <c r="AZ66" s="167"/>
      <c r="BA66" s="168"/>
      <c r="BB66" s="166">
        <f>IF(ISNUMBER(AN66),AN66,0)+IF(ISNUMBER(AS66),AS66,0)</f>
        <v>0</v>
      </c>
      <c r="BC66" s="167"/>
      <c r="BD66" s="167"/>
      <c r="BE66" s="167"/>
      <c r="BF66" s="168"/>
      <c r="BG66" s="166"/>
      <c r="BH66" s="167"/>
      <c r="BI66" s="167"/>
      <c r="BJ66" s="167"/>
      <c r="BK66" s="168"/>
      <c r="BL66" s="166"/>
      <c r="BM66" s="167"/>
      <c r="BN66" s="167"/>
      <c r="BO66" s="167"/>
      <c r="BP66" s="168"/>
      <c r="BQ66" s="166"/>
      <c r="BR66" s="167"/>
      <c r="BS66" s="167"/>
      <c r="BT66" s="168"/>
      <c r="BU66" s="166">
        <f>IF(ISNUMBER(BG66),BG66,0)+IF(ISNUMBER(BL66),BL66,0)</f>
        <v>0</v>
      </c>
      <c r="BV66" s="167"/>
      <c r="BW66" s="167"/>
      <c r="BX66" s="167"/>
      <c r="BY66" s="168"/>
      <c r="CA66" s="9" t="s">
        <v>36</v>
      </c>
    </row>
    <row r="68" spans="1:79" ht="14.25" customHeight="1" x14ac:dyDescent="0.2">
      <c r="A68" s="67" t="s">
        <v>627</v>
      </c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</row>
    <row r="69" spans="1:79" ht="15" customHeight="1" x14ac:dyDescent="0.2">
      <c r="A69" s="78" t="s">
        <v>554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</row>
    <row r="70" spans="1:79" ht="23.1" customHeight="1" x14ac:dyDescent="0.2">
      <c r="A70" s="94" t="s">
        <v>149</v>
      </c>
      <c r="B70" s="95"/>
      <c r="C70" s="95"/>
      <c r="D70" s="96"/>
      <c r="E70" s="87" t="s">
        <v>20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9"/>
      <c r="X70" s="51" t="s">
        <v>558</v>
      </c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3"/>
      <c r="AR70" s="57" t="s">
        <v>560</v>
      </c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</row>
    <row r="71" spans="1:79" ht="48.75" customHeight="1" x14ac:dyDescent="0.2">
      <c r="A71" s="97"/>
      <c r="B71" s="98"/>
      <c r="C71" s="98"/>
      <c r="D71" s="99"/>
      <c r="E71" s="90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2"/>
      <c r="X71" s="87" t="s">
        <v>5</v>
      </c>
      <c r="Y71" s="88"/>
      <c r="Z71" s="88"/>
      <c r="AA71" s="88"/>
      <c r="AB71" s="89"/>
      <c r="AC71" s="87" t="s">
        <v>4</v>
      </c>
      <c r="AD71" s="88"/>
      <c r="AE71" s="88"/>
      <c r="AF71" s="88"/>
      <c r="AG71" s="89"/>
      <c r="AH71" s="71" t="s">
        <v>147</v>
      </c>
      <c r="AI71" s="72"/>
      <c r="AJ71" s="72"/>
      <c r="AK71" s="72"/>
      <c r="AL71" s="73"/>
      <c r="AM71" s="51" t="s">
        <v>6</v>
      </c>
      <c r="AN71" s="52"/>
      <c r="AO71" s="52"/>
      <c r="AP71" s="52"/>
      <c r="AQ71" s="53"/>
      <c r="AR71" s="51" t="s">
        <v>5</v>
      </c>
      <c r="AS71" s="52"/>
      <c r="AT71" s="52"/>
      <c r="AU71" s="52"/>
      <c r="AV71" s="53"/>
      <c r="AW71" s="51" t="s">
        <v>4</v>
      </c>
      <c r="AX71" s="52"/>
      <c r="AY71" s="52"/>
      <c r="AZ71" s="52"/>
      <c r="BA71" s="53"/>
      <c r="BB71" s="71" t="s">
        <v>147</v>
      </c>
      <c r="BC71" s="72"/>
      <c r="BD71" s="72"/>
      <c r="BE71" s="72"/>
      <c r="BF71" s="73"/>
      <c r="BG71" s="51" t="s">
        <v>118</v>
      </c>
      <c r="BH71" s="52"/>
      <c r="BI71" s="52"/>
      <c r="BJ71" s="52"/>
      <c r="BK71" s="53"/>
    </row>
    <row r="72" spans="1:79" ht="12.75" customHeight="1" x14ac:dyDescent="0.2">
      <c r="A72" s="51">
        <v>1</v>
      </c>
      <c r="B72" s="52"/>
      <c r="C72" s="52"/>
      <c r="D72" s="53"/>
      <c r="E72" s="51">
        <v>2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51">
        <v>3</v>
      </c>
      <c r="Y72" s="52"/>
      <c r="Z72" s="52"/>
      <c r="AA72" s="52"/>
      <c r="AB72" s="53"/>
      <c r="AC72" s="51">
        <v>4</v>
      </c>
      <c r="AD72" s="52"/>
      <c r="AE72" s="52"/>
      <c r="AF72" s="52"/>
      <c r="AG72" s="53"/>
      <c r="AH72" s="51">
        <v>5</v>
      </c>
      <c r="AI72" s="52"/>
      <c r="AJ72" s="52"/>
      <c r="AK72" s="52"/>
      <c r="AL72" s="53"/>
      <c r="AM72" s="51">
        <v>6</v>
      </c>
      <c r="AN72" s="52"/>
      <c r="AO72" s="52"/>
      <c r="AP72" s="52"/>
      <c r="AQ72" s="53"/>
      <c r="AR72" s="51">
        <v>7</v>
      </c>
      <c r="AS72" s="52"/>
      <c r="AT72" s="52"/>
      <c r="AU72" s="52"/>
      <c r="AV72" s="53"/>
      <c r="AW72" s="51">
        <v>8</v>
      </c>
      <c r="AX72" s="52"/>
      <c r="AY72" s="52"/>
      <c r="AZ72" s="52"/>
      <c r="BA72" s="53"/>
      <c r="BB72" s="51">
        <v>9</v>
      </c>
      <c r="BC72" s="52"/>
      <c r="BD72" s="52"/>
      <c r="BE72" s="52"/>
      <c r="BF72" s="53"/>
      <c r="BG72" s="51">
        <v>10</v>
      </c>
      <c r="BH72" s="52"/>
      <c r="BI72" s="52"/>
      <c r="BJ72" s="52"/>
      <c r="BK72" s="53"/>
    </row>
    <row r="73" spans="1:79" s="2" customFormat="1" ht="12.75" hidden="1" customHeight="1" x14ac:dyDescent="0.2">
      <c r="A73" s="54" t="s">
        <v>85</v>
      </c>
      <c r="B73" s="55"/>
      <c r="C73" s="55"/>
      <c r="D73" s="56"/>
      <c r="E73" s="54" t="s">
        <v>78</v>
      </c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6"/>
      <c r="X73" s="107" t="s">
        <v>81</v>
      </c>
      <c r="Y73" s="108"/>
      <c r="Z73" s="108"/>
      <c r="AA73" s="108"/>
      <c r="AB73" s="109"/>
      <c r="AC73" s="107" t="s">
        <v>82</v>
      </c>
      <c r="AD73" s="108"/>
      <c r="AE73" s="108"/>
      <c r="AF73" s="108"/>
      <c r="AG73" s="109"/>
      <c r="AH73" s="54" t="s">
        <v>116</v>
      </c>
      <c r="AI73" s="55"/>
      <c r="AJ73" s="55"/>
      <c r="AK73" s="55"/>
      <c r="AL73" s="56"/>
      <c r="AM73" s="75" t="s">
        <v>216</v>
      </c>
      <c r="AN73" s="76"/>
      <c r="AO73" s="76"/>
      <c r="AP73" s="76"/>
      <c r="AQ73" s="77"/>
      <c r="AR73" s="54" t="s">
        <v>83</v>
      </c>
      <c r="AS73" s="55"/>
      <c r="AT73" s="55"/>
      <c r="AU73" s="55"/>
      <c r="AV73" s="56"/>
      <c r="AW73" s="54" t="s">
        <v>84</v>
      </c>
      <c r="AX73" s="55"/>
      <c r="AY73" s="55"/>
      <c r="AZ73" s="55"/>
      <c r="BA73" s="56"/>
      <c r="BB73" s="54" t="s">
        <v>117</v>
      </c>
      <c r="BC73" s="55"/>
      <c r="BD73" s="55"/>
      <c r="BE73" s="55"/>
      <c r="BF73" s="56"/>
      <c r="BG73" s="75" t="s">
        <v>216</v>
      </c>
      <c r="BH73" s="76"/>
      <c r="BI73" s="76"/>
      <c r="BJ73" s="76"/>
      <c r="BK73" s="77"/>
      <c r="CA73" t="s">
        <v>37</v>
      </c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569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0</v>
      </c>
      <c r="AN74" s="163"/>
      <c r="AO74" s="163"/>
      <c r="AP74" s="163"/>
      <c r="AQ74" s="164"/>
      <c r="AR74" s="162">
        <v>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0</v>
      </c>
      <c r="BH74" s="161"/>
      <c r="BI74" s="161"/>
      <c r="BJ74" s="161"/>
      <c r="BK74" s="161"/>
      <c r="CA74" s="138" t="s">
        <v>38</v>
      </c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570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0</v>
      </c>
      <c r="AN75" s="163"/>
      <c r="AO75" s="163"/>
      <c r="AP75" s="163"/>
      <c r="AQ75" s="164"/>
      <c r="AR75" s="162">
        <v>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2250</v>
      </c>
      <c r="B76" s="159"/>
      <c r="C76" s="159"/>
      <c r="D76" s="160"/>
      <c r="E76" s="132" t="s">
        <v>571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0</v>
      </c>
      <c r="AN76" s="163"/>
      <c r="AO76" s="163"/>
      <c r="AP76" s="163"/>
      <c r="AQ76" s="164"/>
      <c r="AR76" s="162">
        <v>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0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3110</v>
      </c>
      <c r="B77" s="159"/>
      <c r="C77" s="159"/>
      <c r="D77" s="160"/>
      <c r="E77" s="132" t="s">
        <v>576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 x14ac:dyDescent="0.2">
      <c r="A78" s="120"/>
      <c r="B78" s="118"/>
      <c r="C78" s="118"/>
      <c r="D78" s="119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0</v>
      </c>
      <c r="AN78" s="167"/>
      <c r="AO78" s="167"/>
      <c r="AP78" s="167"/>
      <c r="AQ78" s="168"/>
      <c r="AR78" s="166">
        <v>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0</v>
      </c>
      <c r="BH78" s="165"/>
      <c r="BI78" s="165"/>
      <c r="BJ78" s="165"/>
      <c r="BK78" s="165"/>
    </row>
    <row r="80" spans="1:79" ht="14.25" customHeight="1" x14ac:dyDescent="0.2">
      <c r="A80" s="67" t="s">
        <v>628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 x14ac:dyDescent="0.2">
      <c r="A82" s="94" t="s">
        <v>150</v>
      </c>
      <c r="B82" s="95"/>
      <c r="C82" s="95"/>
      <c r="D82" s="95"/>
      <c r="E82" s="96"/>
      <c r="F82" s="87" t="s">
        <v>20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57" t="s">
        <v>558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1" t="s">
        <v>560</v>
      </c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3"/>
    </row>
    <row r="83" spans="1:79" ht="53.25" customHeight="1" x14ac:dyDescent="0.2">
      <c r="A83" s="97"/>
      <c r="B83" s="98"/>
      <c r="C83" s="98"/>
      <c r="D83" s="98"/>
      <c r="E83" s="99"/>
      <c r="F83" s="90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51" t="s">
        <v>5</v>
      </c>
      <c r="Y83" s="52"/>
      <c r="Z83" s="52"/>
      <c r="AA83" s="52"/>
      <c r="AB83" s="53"/>
      <c r="AC83" s="51" t="s">
        <v>4</v>
      </c>
      <c r="AD83" s="52"/>
      <c r="AE83" s="52"/>
      <c r="AF83" s="52"/>
      <c r="AG83" s="53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4" t="s">
        <v>147</v>
      </c>
      <c r="BC83" s="74"/>
      <c r="BD83" s="74"/>
      <c r="BE83" s="74"/>
      <c r="BF83" s="74"/>
      <c r="BG83" s="51" t="s">
        <v>118</v>
      </c>
      <c r="BH83" s="52"/>
      <c r="BI83" s="52"/>
      <c r="BJ83" s="52"/>
      <c r="BK83" s="53"/>
    </row>
    <row r="84" spans="1:79" ht="15" customHeight="1" x14ac:dyDescent="0.2">
      <c r="A84" s="51">
        <v>1</v>
      </c>
      <c r="B84" s="52"/>
      <c r="C84" s="52"/>
      <c r="D84" s="52"/>
      <c r="E84" s="53"/>
      <c r="F84" s="51">
        <v>2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5" hidden="1" customHeight="1" x14ac:dyDescent="0.2">
      <c r="A85" s="54" t="s">
        <v>85</v>
      </c>
      <c r="B85" s="55"/>
      <c r="C85" s="55"/>
      <c r="D85" s="55"/>
      <c r="E85" s="56"/>
      <c r="F85" s="54" t="s">
        <v>78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54" t="s">
        <v>81</v>
      </c>
      <c r="Y85" s="55"/>
      <c r="Z85" s="55"/>
      <c r="AA85" s="55"/>
      <c r="AB85" s="56"/>
      <c r="AC85" s="54" t="s">
        <v>82</v>
      </c>
      <c r="AD85" s="55"/>
      <c r="AE85" s="55"/>
      <c r="AF85" s="55"/>
      <c r="AG85" s="56"/>
      <c r="AH85" s="54" t="s">
        <v>116</v>
      </c>
      <c r="AI85" s="55"/>
      <c r="AJ85" s="55"/>
      <c r="AK85" s="55"/>
      <c r="AL85" s="56"/>
      <c r="AM85" s="75" t="s">
        <v>216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216</v>
      </c>
      <c r="BH85" s="76"/>
      <c r="BI85" s="76"/>
      <c r="BJ85" s="76"/>
      <c r="BK85" s="77"/>
      <c r="CA85" t="s">
        <v>39</v>
      </c>
    </row>
    <row r="86" spans="1:79" s="9" customFormat="1" ht="12.75" customHeight="1" x14ac:dyDescent="0.2">
      <c r="A86" s="120"/>
      <c r="B86" s="118"/>
      <c r="C86" s="118"/>
      <c r="D86" s="118"/>
      <c r="E86" s="119"/>
      <c r="F86" s="120" t="s">
        <v>179</v>
      </c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9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67" t="s">
        <v>151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 x14ac:dyDescent="0.2">
      <c r="A90" s="67" t="s">
        <v>616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 x14ac:dyDescent="0.2">
      <c r="A91" s="78" t="s">
        <v>554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</row>
    <row r="92" spans="1:79" ht="23.1" customHeight="1" x14ac:dyDescent="0.2">
      <c r="A92" s="87" t="s">
        <v>7</v>
      </c>
      <c r="B92" s="88"/>
      <c r="C92" s="88"/>
      <c r="D92" s="87" t="s">
        <v>152</v>
      </c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51" t="s">
        <v>555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3"/>
      <c r="AN92" s="51" t="s">
        <v>556</v>
      </c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3"/>
      <c r="BG92" s="57" t="s">
        <v>557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 x14ac:dyDescent="0.2">
      <c r="A93" s="90"/>
      <c r="B93" s="91"/>
      <c r="C93" s="91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2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3"/>
      <c r="AI93" s="51" t="s">
        <v>6</v>
      </c>
      <c r="AJ93" s="52"/>
      <c r="AK93" s="52"/>
      <c r="AL93" s="52"/>
      <c r="AM93" s="53"/>
      <c r="AN93" s="51" t="s">
        <v>5</v>
      </c>
      <c r="AO93" s="52"/>
      <c r="AP93" s="52"/>
      <c r="AQ93" s="52"/>
      <c r="AR93" s="53"/>
      <c r="AS93" s="51" t="s">
        <v>4</v>
      </c>
      <c r="AT93" s="52"/>
      <c r="AU93" s="52"/>
      <c r="AV93" s="52"/>
      <c r="AW93" s="53"/>
      <c r="AX93" s="71" t="s">
        <v>147</v>
      </c>
      <c r="AY93" s="72"/>
      <c r="AZ93" s="72"/>
      <c r="BA93" s="73"/>
      <c r="BB93" s="51" t="s">
        <v>118</v>
      </c>
      <c r="BC93" s="52"/>
      <c r="BD93" s="52"/>
      <c r="BE93" s="52"/>
      <c r="BF93" s="53"/>
      <c r="BG93" s="51" t="s">
        <v>5</v>
      </c>
      <c r="BH93" s="52"/>
      <c r="BI93" s="52"/>
      <c r="BJ93" s="52"/>
      <c r="BK93" s="53"/>
      <c r="BL93" s="57" t="s">
        <v>4</v>
      </c>
      <c r="BM93" s="57"/>
      <c r="BN93" s="57"/>
      <c r="BO93" s="57"/>
      <c r="BP93" s="57"/>
      <c r="BQ93" s="74" t="s">
        <v>147</v>
      </c>
      <c r="BR93" s="74"/>
      <c r="BS93" s="74"/>
      <c r="BT93" s="74"/>
      <c r="BU93" s="51" t="s">
        <v>119</v>
      </c>
      <c r="BV93" s="52"/>
      <c r="BW93" s="52"/>
      <c r="BX93" s="52"/>
      <c r="BY93" s="53"/>
    </row>
    <row r="94" spans="1:79" ht="15" customHeight="1" x14ac:dyDescent="0.2">
      <c r="A94" s="51">
        <v>1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3"/>
      <c r="AI94" s="51">
        <v>6</v>
      </c>
      <c r="AJ94" s="52"/>
      <c r="AK94" s="52"/>
      <c r="AL94" s="52"/>
      <c r="AM94" s="53"/>
      <c r="AN94" s="51">
        <v>7</v>
      </c>
      <c r="AO94" s="52"/>
      <c r="AP94" s="52"/>
      <c r="AQ94" s="52"/>
      <c r="AR94" s="53"/>
      <c r="AS94" s="51">
        <v>8</v>
      </c>
      <c r="AT94" s="52"/>
      <c r="AU94" s="52"/>
      <c r="AV94" s="52"/>
      <c r="AW94" s="53"/>
      <c r="AX94" s="57">
        <v>9</v>
      </c>
      <c r="AY94" s="57"/>
      <c r="AZ94" s="57"/>
      <c r="BA94" s="57"/>
      <c r="BB94" s="51">
        <v>10</v>
      </c>
      <c r="BC94" s="52"/>
      <c r="BD94" s="52"/>
      <c r="BE94" s="52"/>
      <c r="BF94" s="53"/>
      <c r="BG94" s="51">
        <v>11</v>
      </c>
      <c r="BH94" s="52"/>
      <c r="BI94" s="52"/>
      <c r="BJ94" s="52"/>
      <c r="BK94" s="53"/>
      <c r="BL94" s="57">
        <v>12</v>
      </c>
      <c r="BM94" s="57"/>
      <c r="BN94" s="57"/>
      <c r="BO94" s="57"/>
      <c r="BP94" s="57"/>
      <c r="BQ94" s="51">
        <v>13</v>
      </c>
      <c r="BR94" s="52"/>
      <c r="BS94" s="52"/>
      <c r="BT94" s="53"/>
      <c r="BU94" s="51">
        <v>14</v>
      </c>
      <c r="BV94" s="52"/>
      <c r="BW94" s="52"/>
      <c r="BX94" s="52"/>
      <c r="BY94" s="53"/>
    </row>
    <row r="95" spans="1:79" s="2" customFormat="1" ht="14.25" hidden="1" customHeight="1" x14ac:dyDescent="0.2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60" t="s">
        <v>86</v>
      </c>
      <c r="V95" s="60"/>
      <c r="W95" s="60"/>
      <c r="X95" s="60"/>
      <c r="Y95" s="60"/>
      <c r="Z95" s="60" t="s">
        <v>87</v>
      </c>
      <c r="AA95" s="60"/>
      <c r="AB95" s="60"/>
      <c r="AC95" s="60"/>
      <c r="AD95" s="60"/>
      <c r="AE95" s="60" t="s">
        <v>113</v>
      </c>
      <c r="AF95" s="60"/>
      <c r="AG95" s="60"/>
      <c r="AH95" s="60"/>
      <c r="AI95" s="69" t="s">
        <v>215</v>
      </c>
      <c r="AJ95" s="69"/>
      <c r="AK95" s="69"/>
      <c r="AL95" s="69"/>
      <c r="AM95" s="69"/>
      <c r="AN95" s="60" t="s">
        <v>88</v>
      </c>
      <c r="AO95" s="60"/>
      <c r="AP95" s="60"/>
      <c r="AQ95" s="60"/>
      <c r="AR95" s="60"/>
      <c r="AS95" s="60" t="s">
        <v>89</v>
      </c>
      <c r="AT95" s="60"/>
      <c r="AU95" s="60"/>
      <c r="AV95" s="60"/>
      <c r="AW95" s="60"/>
      <c r="AX95" s="60" t="s">
        <v>114</v>
      </c>
      <c r="AY95" s="60"/>
      <c r="AZ95" s="60"/>
      <c r="BA95" s="60"/>
      <c r="BB95" s="69" t="s">
        <v>215</v>
      </c>
      <c r="BC95" s="69"/>
      <c r="BD95" s="69"/>
      <c r="BE95" s="69"/>
      <c r="BF95" s="69"/>
      <c r="BG95" s="60" t="s">
        <v>79</v>
      </c>
      <c r="BH95" s="60"/>
      <c r="BI95" s="60"/>
      <c r="BJ95" s="60"/>
      <c r="BK95" s="60"/>
      <c r="BL95" s="60" t="s">
        <v>80</v>
      </c>
      <c r="BM95" s="60"/>
      <c r="BN95" s="60"/>
      <c r="BO95" s="60"/>
      <c r="BP95" s="60"/>
      <c r="BQ95" s="60" t="s">
        <v>115</v>
      </c>
      <c r="BR95" s="60"/>
      <c r="BS95" s="60"/>
      <c r="BT95" s="60"/>
      <c r="BU95" s="69" t="s">
        <v>215</v>
      </c>
      <c r="BV95" s="69"/>
      <c r="BW95" s="69"/>
      <c r="BX95" s="69"/>
      <c r="BY95" s="69"/>
      <c r="CA95" t="s">
        <v>41</v>
      </c>
    </row>
    <row r="96" spans="1:79" s="138" customFormat="1" ht="25.5" customHeight="1" x14ac:dyDescent="0.2">
      <c r="A96" s="158">
        <v>1</v>
      </c>
      <c r="B96" s="159"/>
      <c r="C96" s="159"/>
      <c r="D96" s="132" t="s">
        <v>666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0</v>
      </c>
      <c r="V96" s="163"/>
      <c r="W96" s="163"/>
      <c r="X96" s="163"/>
      <c r="Y96" s="164"/>
      <c r="Z96" s="162">
        <v>0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0</v>
      </c>
      <c r="AJ96" s="163"/>
      <c r="AK96" s="163"/>
      <c r="AL96" s="163"/>
      <c r="AM96" s="164"/>
      <c r="AN96" s="162">
        <v>24972</v>
      </c>
      <c r="AO96" s="163"/>
      <c r="AP96" s="163"/>
      <c r="AQ96" s="163"/>
      <c r="AR96" s="164"/>
      <c r="AS96" s="162">
        <v>12266</v>
      </c>
      <c r="AT96" s="163"/>
      <c r="AU96" s="163"/>
      <c r="AV96" s="163"/>
      <c r="AW96" s="164"/>
      <c r="AX96" s="162">
        <v>12266</v>
      </c>
      <c r="AY96" s="163"/>
      <c r="AZ96" s="163"/>
      <c r="BA96" s="164"/>
      <c r="BB96" s="162">
        <f>IF(ISNUMBER(AN96),AN96,0)+IF(ISNUMBER(AS96),AS96,0)</f>
        <v>37238</v>
      </c>
      <c r="BC96" s="163"/>
      <c r="BD96" s="163"/>
      <c r="BE96" s="163"/>
      <c r="BF96" s="164"/>
      <c r="BG96" s="162">
        <v>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0"/>
      <c r="B97" s="118"/>
      <c r="C97" s="11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0</v>
      </c>
      <c r="V97" s="167"/>
      <c r="W97" s="167"/>
      <c r="X97" s="167"/>
      <c r="Y97" s="168"/>
      <c r="Z97" s="166">
        <v>0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0</v>
      </c>
      <c r="AJ97" s="167"/>
      <c r="AK97" s="167"/>
      <c r="AL97" s="167"/>
      <c r="AM97" s="168"/>
      <c r="AN97" s="166">
        <v>24972</v>
      </c>
      <c r="AO97" s="167"/>
      <c r="AP97" s="167"/>
      <c r="AQ97" s="167"/>
      <c r="AR97" s="168"/>
      <c r="AS97" s="166">
        <v>12266</v>
      </c>
      <c r="AT97" s="167"/>
      <c r="AU97" s="167"/>
      <c r="AV97" s="167"/>
      <c r="AW97" s="168"/>
      <c r="AX97" s="166">
        <v>12266</v>
      </c>
      <c r="AY97" s="167"/>
      <c r="AZ97" s="167"/>
      <c r="BA97" s="168"/>
      <c r="BB97" s="166">
        <f>IF(ISNUMBER(AN97),AN97,0)+IF(ISNUMBER(AS97),AS97,0)</f>
        <v>37238</v>
      </c>
      <c r="BC97" s="167"/>
      <c r="BD97" s="167"/>
      <c r="BE97" s="167"/>
      <c r="BF97" s="168"/>
      <c r="BG97" s="166">
        <v>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0</v>
      </c>
      <c r="BV97" s="167"/>
      <c r="BW97" s="167"/>
      <c r="BX97" s="167"/>
      <c r="BY97" s="168"/>
    </row>
    <row r="99" spans="1:79" ht="14.25" customHeight="1" x14ac:dyDescent="0.2">
      <c r="A99" s="67" t="s">
        <v>629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5" customHeight="1" x14ac:dyDescent="0.2">
      <c r="A100" s="70" t="s">
        <v>554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</row>
    <row r="101" spans="1:79" ht="23.1" customHeight="1" x14ac:dyDescent="0.2">
      <c r="A101" s="87" t="s">
        <v>7</v>
      </c>
      <c r="B101" s="88"/>
      <c r="C101" s="88"/>
      <c r="D101" s="87" t="s">
        <v>152</v>
      </c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9"/>
      <c r="U101" s="57" t="s">
        <v>558</v>
      </c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 t="s">
        <v>560</v>
      </c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</row>
    <row r="102" spans="1:79" ht="54" customHeight="1" x14ac:dyDescent="0.2">
      <c r="A102" s="90"/>
      <c r="B102" s="91"/>
      <c r="C102" s="91"/>
      <c r="D102" s="90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2"/>
      <c r="U102" s="51" t="s">
        <v>5</v>
      </c>
      <c r="V102" s="52"/>
      <c r="W102" s="52"/>
      <c r="X102" s="52"/>
      <c r="Y102" s="53"/>
      <c r="Z102" s="51" t="s">
        <v>4</v>
      </c>
      <c r="AA102" s="52"/>
      <c r="AB102" s="52"/>
      <c r="AC102" s="52"/>
      <c r="AD102" s="53"/>
      <c r="AE102" s="71" t="s">
        <v>147</v>
      </c>
      <c r="AF102" s="72"/>
      <c r="AG102" s="72"/>
      <c r="AH102" s="72"/>
      <c r="AI102" s="73"/>
      <c r="AJ102" s="51" t="s">
        <v>6</v>
      </c>
      <c r="AK102" s="52"/>
      <c r="AL102" s="52"/>
      <c r="AM102" s="52"/>
      <c r="AN102" s="53"/>
      <c r="AO102" s="51" t="s">
        <v>5</v>
      </c>
      <c r="AP102" s="52"/>
      <c r="AQ102" s="52"/>
      <c r="AR102" s="52"/>
      <c r="AS102" s="53"/>
      <c r="AT102" s="51" t="s">
        <v>4</v>
      </c>
      <c r="AU102" s="52"/>
      <c r="AV102" s="52"/>
      <c r="AW102" s="52"/>
      <c r="AX102" s="53"/>
      <c r="AY102" s="71" t="s">
        <v>147</v>
      </c>
      <c r="AZ102" s="72"/>
      <c r="BA102" s="72"/>
      <c r="BB102" s="72"/>
      <c r="BC102" s="73"/>
      <c r="BD102" s="57" t="s">
        <v>118</v>
      </c>
      <c r="BE102" s="57"/>
      <c r="BF102" s="57"/>
      <c r="BG102" s="57"/>
      <c r="BH102" s="57"/>
    </row>
    <row r="103" spans="1:79" ht="15" customHeight="1" x14ac:dyDescent="0.2">
      <c r="A103" s="51" t="s">
        <v>214</v>
      </c>
      <c r="B103" s="52"/>
      <c r="C103" s="52"/>
      <c r="D103" s="51">
        <v>2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51">
        <v>3</v>
      </c>
      <c r="V103" s="52"/>
      <c r="W103" s="52"/>
      <c r="X103" s="52"/>
      <c r="Y103" s="53"/>
      <c r="Z103" s="51">
        <v>4</v>
      </c>
      <c r="AA103" s="52"/>
      <c r="AB103" s="52"/>
      <c r="AC103" s="52"/>
      <c r="AD103" s="53"/>
      <c r="AE103" s="51">
        <v>5</v>
      </c>
      <c r="AF103" s="52"/>
      <c r="AG103" s="52"/>
      <c r="AH103" s="52"/>
      <c r="AI103" s="53"/>
      <c r="AJ103" s="51">
        <v>6</v>
      </c>
      <c r="AK103" s="52"/>
      <c r="AL103" s="52"/>
      <c r="AM103" s="52"/>
      <c r="AN103" s="53"/>
      <c r="AO103" s="51">
        <v>7</v>
      </c>
      <c r="AP103" s="52"/>
      <c r="AQ103" s="52"/>
      <c r="AR103" s="52"/>
      <c r="AS103" s="53"/>
      <c r="AT103" s="51">
        <v>8</v>
      </c>
      <c r="AU103" s="52"/>
      <c r="AV103" s="52"/>
      <c r="AW103" s="52"/>
      <c r="AX103" s="53"/>
      <c r="AY103" s="51">
        <v>9</v>
      </c>
      <c r="AZ103" s="52"/>
      <c r="BA103" s="52"/>
      <c r="BB103" s="52"/>
      <c r="BC103" s="53"/>
      <c r="BD103" s="51">
        <v>10</v>
      </c>
      <c r="BE103" s="52"/>
      <c r="BF103" s="52"/>
      <c r="BG103" s="52"/>
      <c r="BH103" s="53"/>
    </row>
    <row r="104" spans="1:79" s="2" customFormat="1" ht="12.75" hidden="1" customHeight="1" x14ac:dyDescent="0.2">
      <c r="A104" s="54" t="s">
        <v>90</v>
      </c>
      <c r="B104" s="55"/>
      <c r="C104" s="55"/>
      <c r="D104" s="54" t="s">
        <v>78</v>
      </c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6"/>
      <c r="U104" s="54" t="s">
        <v>81</v>
      </c>
      <c r="V104" s="55"/>
      <c r="W104" s="55"/>
      <c r="X104" s="55"/>
      <c r="Y104" s="56"/>
      <c r="Z104" s="54" t="s">
        <v>82</v>
      </c>
      <c r="AA104" s="55"/>
      <c r="AB104" s="55"/>
      <c r="AC104" s="55"/>
      <c r="AD104" s="56"/>
      <c r="AE104" s="54" t="s">
        <v>116</v>
      </c>
      <c r="AF104" s="55"/>
      <c r="AG104" s="55"/>
      <c r="AH104" s="55"/>
      <c r="AI104" s="56"/>
      <c r="AJ104" s="75" t="s">
        <v>216</v>
      </c>
      <c r="AK104" s="76"/>
      <c r="AL104" s="76"/>
      <c r="AM104" s="76"/>
      <c r="AN104" s="77"/>
      <c r="AO104" s="54" t="s">
        <v>83</v>
      </c>
      <c r="AP104" s="55"/>
      <c r="AQ104" s="55"/>
      <c r="AR104" s="55"/>
      <c r="AS104" s="56"/>
      <c r="AT104" s="54" t="s">
        <v>84</v>
      </c>
      <c r="AU104" s="55"/>
      <c r="AV104" s="55"/>
      <c r="AW104" s="55"/>
      <c r="AX104" s="56"/>
      <c r="AY104" s="54" t="s">
        <v>117</v>
      </c>
      <c r="AZ104" s="55"/>
      <c r="BA104" s="55"/>
      <c r="BB104" s="55"/>
      <c r="BC104" s="56"/>
      <c r="BD104" s="69" t="s">
        <v>216</v>
      </c>
      <c r="BE104" s="69"/>
      <c r="BF104" s="69"/>
      <c r="BG104" s="69"/>
      <c r="BH104" s="69"/>
      <c r="CA104" s="2" t="s">
        <v>43</v>
      </c>
    </row>
    <row r="105" spans="1:79" s="138" customFormat="1" ht="25.5" customHeight="1" x14ac:dyDescent="0.2">
      <c r="A105" s="158">
        <v>1</v>
      </c>
      <c r="B105" s="159"/>
      <c r="C105" s="159"/>
      <c r="D105" s="132" t="s">
        <v>666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0</v>
      </c>
      <c r="AK105" s="172"/>
      <c r="AL105" s="172"/>
      <c r="AM105" s="172"/>
      <c r="AN105" s="172"/>
      <c r="AO105" s="161">
        <v>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0"/>
      <c r="B106" s="118"/>
      <c r="C106" s="11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1">
        <f>IF(ISNUMBER(U106),U106,0)+IF(ISNUMBER(Z106),Z106,0)</f>
        <v>0</v>
      </c>
      <c r="AK106" s="121"/>
      <c r="AL106" s="121"/>
      <c r="AM106" s="121"/>
      <c r="AN106" s="121"/>
      <c r="AO106" s="165">
        <v>0</v>
      </c>
      <c r="AP106" s="165"/>
      <c r="AQ106" s="165"/>
      <c r="AR106" s="165"/>
      <c r="AS106" s="165"/>
      <c r="AT106" s="121">
        <v>0</v>
      </c>
      <c r="AU106" s="121"/>
      <c r="AV106" s="121"/>
      <c r="AW106" s="121"/>
      <c r="AX106" s="121"/>
      <c r="AY106" s="165">
        <v>0</v>
      </c>
      <c r="AZ106" s="165"/>
      <c r="BA106" s="165"/>
      <c r="BB106" s="165"/>
      <c r="BC106" s="165"/>
      <c r="BD106" s="121">
        <f>IF(ISNUMBER(AO106),AO106,0)+IF(ISNUMBER(AT106),AT106,0)</f>
        <v>0</v>
      </c>
      <c r="BE106" s="121"/>
      <c r="BF106" s="121"/>
      <c r="BG106" s="121"/>
      <c r="BH106" s="121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 x14ac:dyDescent="0.2">
      <c r="A110" s="67" t="s">
        <v>617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 x14ac:dyDescent="0.2">
      <c r="A111" s="87" t="s">
        <v>7</v>
      </c>
      <c r="B111" s="88"/>
      <c r="C111" s="88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555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556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557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 x14ac:dyDescent="0.2">
      <c r="A112" s="90"/>
      <c r="B112" s="91"/>
      <c r="C112" s="91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 x14ac:dyDescent="0.2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 x14ac:dyDescent="0.2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153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153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153</v>
      </c>
      <c r="BU114" s="69"/>
      <c r="BV114" s="69"/>
      <c r="BW114" s="69"/>
      <c r="BX114" s="69"/>
      <c r="CA114" t="s">
        <v>45</v>
      </c>
    </row>
    <row r="115" spans="1:79" s="7" customFormat="1" ht="15" customHeight="1" x14ac:dyDescent="0.2">
      <c r="A115" s="54"/>
      <c r="B115" s="55"/>
      <c r="C115" s="55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CA115" s="7" t="s">
        <v>46</v>
      </c>
    </row>
    <row r="117" spans="1:79" ht="14.25" customHeight="1" x14ac:dyDescent="0.2">
      <c r="A117" s="67" t="s">
        <v>630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23.1" customHeight="1" x14ac:dyDescent="0.2">
      <c r="A118" s="87" t="s">
        <v>7</v>
      </c>
      <c r="B118" s="88"/>
      <c r="C118" s="88"/>
      <c r="D118" s="57" t="s">
        <v>10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</v>
      </c>
      <c r="R118" s="57"/>
      <c r="S118" s="57"/>
      <c r="T118" s="57"/>
      <c r="U118" s="57"/>
      <c r="V118" s="57" t="s">
        <v>8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1" t="s">
        <v>558</v>
      </c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3"/>
      <c r="AU118" s="51" t="s">
        <v>560</v>
      </c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3"/>
    </row>
    <row r="119" spans="1:79" ht="28.5" customHeight="1" x14ac:dyDescent="0.2">
      <c r="A119" s="90"/>
      <c r="B119" s="91"/>
      <c r="C119" s="91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 t="s">
        <v>5</v>
      </c>
      <c r="AG119" s="57"/>
      <c r="AH119" s="57"/>
      <c r="AI119" s="57"/>
      <c r="AJ119" s="57"/>
      <c r="AK119" s="57" t="s">
        <v>4</v>
      </c>
      <c r="AL119" s="57"/>
      <c r="AM119" s="57"/>
      <c r="AN119" s="57"/>
      <c r="AO119" s="57"/>
      <c r="AP119" s="57" t="s">
        <v>154</v>
      </c>
      <c r="AQ119" s="57"/>
      <c r="AR119" s="57"/>
      <c r="AS119" s="57"/>
      <c r="AT119" s="57"/>
      <c r="AU119" s="57" t="s">
        <v>5</v>
      </c>
      <c r="AV119" s="57"/>
      <c r="AW119" s="57"/>
      <c r="AX119" s="57"/>
      <c r="AY119" s="57"/>
      <c r="AZ119" s="57" t="s">
        <v>4</v>
      </c>
      <c r="BA119" s="57"/>
      <c r="BB119" s="57"/>
      <c r="BC119" s="57"/>
      <c r="BD119" s="57"/>
      <c r="BE119" s="57" t="s">
        <v>112</v>
      </c>
      <c r="BF119" s="57"/>
      <c r="BG119" s="57"/>
      <c r="BH119" s="57"/>
      <c r="BI119" s="57"/>
    </row>
    <row r="120" spans="1:79" ht="15" customHeight="1" x14ac:dyDescent="0.2">
      <c r="A120" s="51">
        <v>1</v>
      </c>
      <c r="B120" s="52"/>
      <c r="C120" s="52"/>
      <c r="D120" s="57">
        <v>2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>
        <v>3</v>
      </c>
      <c r="R120" s="57"/>
      <c r="S120" s="57"/>
      <c r="T120" s="57"/>
      <c r="U120" s="57"/>
      <c r="V120" s="57">
        <v>4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7">
        <v>5</v>
      </c>
      <c r="AG120" s="57"/>
      <c r="AH120" s="57"/>
      <c r="AI120" s="57"/>
      <c r="AJ120" s="57"/>
      <c r="AK120" s="57">
        <v>6</v>
      </c>
      <c r="AL120" s="57"/>
      <c r="AM120" s="57"/>
      <c r="AN120" s="57"/>
      <c r="AO120" s="57"/>
      <c r="AP120" s="57">
        <v>7</v>
      </c>
      <c r="AQ120" s="57"/>
      <c r="AR120" s="57"/>
      <c r="AS120" s="57"/>
      <c r="AT120" s="57"/>
      <c r="AU120" s="57">
        <v>8</v>
      </c>
      <c r="AV120" s="57"/>
      <c r="AW120" s="57"/>
      <c r="AX120" s="57"/>
      <c r="AY120" s="57"/>
      <c r="AZ120" s="57">
        <v>9</v>
      </c>
      <c r="BA120" s="57"/>
      <c r="BB120" s="57"/>
      <c r="BC120" s="57"/>
      <c r="BD120" s="57"/>
      <c r="BE120" s="57">
        <v>10</v>
      </c>
      <c r="BF120" s="57"/>
      <c r="BG120" s="57"/>
      <c r="BH120" s="57"/>
      <c r="BI120" s="57"/>
    </row>
    <row r="121" spans="1:79" ht="15.75" hidden="1" customHeight="1" x14ac:dyDescent="0.2">
      <c r="A121" s="54" t="s">
        <v>187</v>
      </c>
      <c r="B121" s="55"/>
      <c r="C121" s="55"/>
      <c r="D121" s="57" t="s">
        <v>78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91</v>
      </c>
      <c r="R121" s="57"/>
      <c r="S121" s="57"/>
      <c r="T121" s="57"/>
      <c r="U121" s="57"/>
      <c r="V121" s="57" t="s">
        <v>92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60" t="s">
        <v>135</v>
      </c>
      <c r="AG121" s="60"/>
      <c r="AH121" s="60"/>
      <c r="AI121" s="60"/>
      <c r="AJ121" s="60"/>
      <c r="AK121" s="59" t="s">
        <v>136</v>
      </c>
      <c r="AL121" s="59"/>
      <c r="AM121" s="59"/>
      <c r="AN121" s="59"/>
      <c r="AO121" s="59"/>
      <c r="AP121" s="69" t="s">
        <v>153</v>
      </c>
      <c r="AQ121" s="69"/>
      <c r="AR121" s="69"/>
      <c r="AS121" s="69"/>
      <c r="AT121" s="69"/>
      <c r="AU121" s="60" t="s">
        <v>137</v>
      </c>
      <c r="AV121" s="60"/>
      <c r="AW121" s="60"/>
      <c r="AX121" s="60"/>
      <c r="AY121" s="60"/>
      <c r="AZ121" s="59" t="s">
        <v>138</v>
      </c>
      <c r="BA121" s="59"/>
      <c r="BB121" s="59"/>
      <c r="BC121" s="59"/>
      <c r="BD121" s="59"/>
      <c r="BE121" s="69" t="s">
        <v>153</v>
      </c>
      <c r="BF121" s="69"/>
      <c r="BG121" s="69"/>
      <c r="BH121" s="69"/>
      <c r="BI121" s="69"/>
      <c r="CA121" t="s">
        <v>47</v>
      </c>
    </row>
    <row r="122" spans="1:79" s="7" customFormat="1" ht="15" x14ac:dyDescent="0.2">
      <c r="A122" s="54"/>
      <c r="B122" s="55"/>
      <c r="C122" s="55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CA122" s="7" t="s">
        <v>48</v>
      </c>
    </row>
    <row r="124" spans="1:79" ht="14.25" customHeight="1" x14ac:dyDescent="0.2">
      <c r="A124" s="67" t="s">
        <v>155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78" t="s">
        <v>554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</row>
    <row r="126" spans="1:79" ht="12.95" customHeight="1" x14ac:dyDescent="0.2">
      <c r="A126" s="87" t="s">
        <v>20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57" t="s">
        <v>555</v>
      </c>
      <c r="V126" s="57"/>
      <c r="W126" s="57"/>
      <c r="X126" s="57"/>
      <c r="Y126" s="57"/>
      <c r="Z126" s="57"/>
      <c r="AA126" s="57"/>
      <c r="AB126" s="57"/>
      <c r="AC126" s="57"/>
      <c r="AD126" s="57"/>
      <c r="AE126" s="57" t="s">
        <v>556</v>
      </c>
      <c r="AF126" s="57"/>
      <c r="AG126" s="57"/>
      <c r="AH126" s="57"/>
      <c r="AI126" s="57"/>
      <c r="AJ126" s="57"/>
      <c r="AK126" s="57"/>
      <c r="AL126" s="57"/>
      <c r="AM126" s="57"/>
      <c r="AN126" s="57"/>
      <c r="AO126" s="57" t="s">
        <v>557</v>
      </c>
      <c r="AP126" s="57"/>
      <c r="AQ126" s="57"/>
      <c r="AR126" s="57"/>
      <c r="AS126" s="57"/>
      <c r="AT126" s="57"/>
      <c r="AU126" s="57"/>
      <c r="AV126" s="57"/>
      <c r="AW126" s="57"/>
      <c r="AX126" s="57"/>
      <c r="AY126" s="57" t="s">
        <v>558</v>
      </c>
      <c r="AZ126" s="57"/>
      <c r="BA126" s="57"/>
      <c r="BB126" s="57"/>
      <c r="BC126" s="57"/>
      <c r="BD126" s="57"/>
      <c r="BE126" s="57"/>
      <c r="BF126" s="57"/>
      <c r="BG126" s="57"/>
      <c r="BH126" s="57"/>
      <c r="BI126" s="57" t="s">
        <v>560</v>
      </c>
      <c r="BJ126" s="57"/>
      <c r="BK126" s="57"/>
      <c r="BL126" s="57"/>
      <c r="BM126" s="57"/>
      <c r="BN126" s="57"/>
      <c r="BO126" s="57"/>
      <c r="BP126" s="57"/>
      <c r="BQ126" s="57"/>
      <c r="BR126" s="57"/>
    </row>
    <row r="127" spans="1:79" ht="30" customHeight="1" x14ac:dyDescent="0.2">
      <c r="A127" s="90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2"/>
      <c r="U127" s="57" t="s">
        <v>5</v>
      </c>
      <c r="V127" s="57"/>
      <c r="W127" s="57"/>
      <c r="X127" s="57"/>
      <c r="Y127" s="57"/>
      <c r="Z127" s="57" t="s">
        <v>4</v>
      </c>
      <c r="AA127" s="57"/>
      <c r="AB127" s="57"/>
      <c r="AC127" s="57"/>
      <c r="AD127" s="57"/>
      <c r="AE127" s="57" t="s">
        <v>5</v>
      </c>
      <c r="AF127" s="57"/>
      <c r="AG127" s="57"/>
      <c r="AH127" s="57"/>
      <c r="AI127" s="57"/>
      <c r="AJ127" s="57" t="s">
        <v>4</v>
      </c>
      <c r="AK127" s="57"/>
      <c r="AL127" s="57"/>
      <c r="AM127" s="57"/>
      <c r="AN127" s="57"/>
      <c r="AO127" s="57" t="s">
        <v>5</v>
      </c>
      <c r="AP127" s="57"/>
      <c r="AQ127" s="57"/>
      <c r="AR127" s="57"/>
      <c r="AS127" s="57"/>
      <c r="AT127" s="57" t="s">
        <v>4</v>
      </c>
      <c r="AU127" s="57"/>
      <c r="AV127" s="57"/>
      <c r="AW127" s="57"/>
      <c r="AX127" s="57"/>
      <c r="AY127" s="57" t="s">
        <v>5</v>
      </c>
      <c r="AZ127" s="57"/>
      <c r="BA127" s="57"/>
      <c r="BB127" s="57"/>
      <c r="BC127" s="57"/>
      <c r="BD127" s="57" t="s">
        <v>4</v>
      </c>
      <c r="BE127" s="57"/>
      <c r="BF127" s="57"/>
      <c r="BG127" s="57"/>
      <c r="BH127" s="57"/>
      <c r="BI127" s="57" t="s">
        <v>5</v>
      </c>
      <c r="BJ127" s="57"/>
      <c r="BK127" s="57"/>
      <c r="BL127" s="57"/>
      <c r="BM127" s="57"/>
      <c r="BN127" s="57" t="s">
        <v>4</v>
      </c>
      <c r="BO127" s="57"/>
      <c r="BP127" s="57"/>
      <c r="BQ127" s="57"/>
      <c r="BR127" s="57"/>
    </row>
    <row r="128" spans="1:79" ht="15" customHeight="1" x14ac:dyDescent="0.2">
      <c r="A128" s="51">
        <v>1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57">
        <v>2</v>
      </c>
      <c r="V128" s="57"/>
      <c r="W128" s="57"/>
      <c r="X128" s="57"/>
      <c r="Y128" s="57"/>
      <c r="Z128" s="57">
        <v>3</v>
      </c>
      <c r="AA128" s="57"/>
      <c r="AB128" s="57"/>
      <c r="AC128" s="57"/>
      <c r="AD128" s="57"/>
      <c r="AE128" s="57">
        <v>4</v>
      </c>
      <c r="AF128" s="57"/>
      <c r="AG128" s="57"/>
      <c r="AH128" s="57"/>
      <c r="AI128" s="57"/>
      <c r="AJ128" s="57">
        <v>5</v>
      </c>
      <c r="AK128" s="57"/>
      <c r="AL128" s="57"/>
      <c r="AM128" s="57"/>
      <c r="AN128" s="57"/>
      <c r="AO128" s="57">
        <v>6</v>
      </c>
      <c r="AP128" s="57"/>
      <c r="AQ128" s="57"/>
      <c r="AR128" s="57"/>
      <c r="AS128" s="57"/>
      <c r="AT128" s="57">
        <v>7</v>
      </c>
      <c r="AU128" s="57"/>
      <c r="AV128" s="57"/>
      <c r="AW128" s="57"/>
      <c r="AX128" s="57"/>
      <c r="AY128" s="57">
        <v>8</v>
      </c>
      <c r="AZ128" s="57"/>
      <c r="BA128" s="57"/>
      <c r="BB128" s="57"/>
      <c r="BC128" s="57"/>
      <c r="BD128" s="57">
        <v>9</v>
      </c>
      <c r="BE128" s="57"/>
      <c r="BF128" s="57"/>
      <c r="BG128" s="57"/>
      <c r="BH128" s="57"/>
      <c r="BI128" s="57">
        <v>10</v>
      </c>
      <c r="BJ128" s="57"/>
      <c r="BK128" s="57"/>
      <c r="BL128" s="57"/>
      <c r="BM128" s="57"/>
      <c r="BN128" s="57">
        <v>11</v>
      </c>
      <c r="BO128" s="57"/>
      <c r="BP128" s="57"/>
      <c r="BQ128" s="57"/>
      <c r="BR128" s="57"/>
    </row>
    <row r="129" spans="1:79" s="2" customFormat="1" ht="15.75" hidden="1" customHeight="1" x14ac:dyDescent="0.2">
      <c r="A129" s="54" t="s">
        <v>78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6"/>
      <c r="U129" s="60" t="s">
        <v>86</v>
      </c>
      <c r="V129" s="60"/>
      <c r="W129" s="60"/>
      <c r="X129" s="60"/>
      <c r="Y129" s="60"/>
      <c r="Z129" s="59" t="s">
        <v>87</v>
      </c>
      <c r="AA129" s="59"/>
      <c r="AB129" s="59"/>
      <c r="AC129" s="59"/>
      <c r="AD129" s="59"/>
      <c r="AE129" s="60" t="s">
        <v>88</v>
      </c>
      <c r="AF129" s="60"/>
      <c r="AG129" s="60"/>
      <c r="AH129" s="60"/>
      <c r="AI129" s="60"/>
      <c r="AJ129" s="59" t="s">
        <v>89</v>
      </c>
      <c r="AK129" s="59"/>
      <c r="AL129" s="59"/>
      <c r="AM129" s="59"/>
      <c r="AN129" s="59"/>
      <c r="AO129" s="60" t="s">
        <v>79</v>
      </c>
      <c r="AP129" s="60"/>
      <c r="AQ129" s="60"/>
      <c r="AR129" s="60"/>
      <c r="AS129" s="60"/>
      <c r="AT129" s="59" t="s">
        <v>80</v>
      </c>
      <c r="AU129" s="59"/>
      <c r="AV129" s="59"/>
      <c r="AW129" s="59"/>
      <c r="AX129" s="59"/>
      <c r="AY129" s="60" t="s">
        <v>81</v>
      </c>
      <c r="AZ129" s="60"/>
      <c r="BA129" s="60"/>
      <c r="BB129" s="60"/>
      <c r="BC129" s="60"/>
      <c r="BD129" s="59" t="s">
        <v>82</v>
      </c>
      <c r="BE129" s="59"/>
      <c r="BF129" s="59"/>
      <c r="BG129" s="59"/>
      <c r="BH129" s="59"/>
      <c r="BI129" s="60" t="s">
        <v>83</v>
      </c>
      <c r="BJ129" s="60"/>
      <c r="BK129" s="60"/>
      <c r="BL129" s="60"/>
      <c r="BM129" s="60"/>
      <c r="BN129" s="59" t="s">
        <v>84</v>
      </c>
      <c r="BO129" s="59"/>
      <c r="BP129" s="59"/>
      <c r="BQ129" s="59"/>
      <c r="BR129" s="59"/>
      <c r="CA129" t="s">
        <v>49</v>
      </c>
    </row>
    <row r="130" spans="1:79" s="9" customFormat="1" ht="12.75" customHeight="1" x14ac:dyDescent="0.2">
      <c r="A130" s="120" t="s">
        <v>179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9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594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564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564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564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564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564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0.2">
      <c r="A134" s="67" t="s">
        <v>156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87" t="s">
        <v>7</v>
      </c>
      <c r="B135" s="88"/>
      <c r="C135" s="88"/>
      <c r="D135" s="87" t="s">
        <v>11</v>
      </c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9"/>
      <c r="W135" s="57" t="s">
        <v>555</v>
      </c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 t="s">
        <v>607</v>
      </c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 t="s">
        <v>618</v>
      </c>
      <c r="AV135" s="57"/>
      <c r="AW135" s="57"/>
      <c r="AX135" s="57"/>
      <c r="AY135" s="57"/>
      <c r="AZ135" s="57"/>
      <c r="BA135" s="57" t="s">
        <v>623</v>
      </c>
      <c r="BB135" s="57"/>
      <c r="BC135" s="57"/>
      <c r="BD135" s="57"/>
      <c r="BE135" s="57"/>
      <c r="BF135" s="57"/>
      <c r="BG135" s="57" t="s">
        <v>631</v>
      </c>
      <c r="BH135" s="57"/>
      <c r="BI135" s="57"/>
      <c r="BJ135" s="57"/>
      <c r="BK135" s="57"/>
      <c r="BL135" s="57"/>
    </row>
    <row r="136" spans="1:79" ht="15" customHeight="1" x14ac:dyDescent="0.2">
      <c r="A136" s="104"/>
      <c r="B136" s="105"/>
      <c r="C136" s="105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6"/>
      <c r="W136" s="57" t="s">
        <v>5</v>
      </c>
      <c r="X136" s="57"/>
      <c r="Y136" s="57"/>
      <c r="Z136" s="57"/>
      <c r="AA136" s="57"/>
      <c r="AB136" s="57"/>
      <c r="AC136" s="57" t="s">
        <v>4</v>
      </c>
      <c r="AD136" s="57"/>
      <c r="AE136" s="57"/>
      <c r="AF136" s="57"/>
      <c r="AG136" s="57"/>
      <c r="AH136" s="57"/>
      <c r="AI136" s="57" t="s">
        <v>5</v>
      </c>
      <c r="AJ136" s="57"/>
      <c r="AK136" s="57"/>
      <c r="AL136" s="57"/>
      <c r="AM136" s="57"/>
      <c r="AN136" s="57"/>
      <c r="AO136" s="57" t="s">
        <v>4</v>
      </c>
      <c r="AP136" s="57"/>
      <c r="AQ136" s="57"/>
      <c r="AR136" s="57"/>
      <c r="AS136" s="57"/>
      <c r="AT136" s="57"/>
      <c r="AU136" s="74" t="s">
        <v>5</v>
      </c>
      <c r="AV136" s="74"/>
      <c r="AW136" s="74"/>
      <c r="AX136" s="74" t="s">
        <v>4</v>
      </c>
      <c r="AY136" s="74"/>
      <c r="AZ136" s="74"/>
      <c r="BA136" s="74" t="s">
        <v>5</v>
      </c>
      <c r="BB136" s="74"/>
      <c r="BC136" s="74"/>
      <c r="BD136" s="74" t="s">
        <v>4</v>
      </c>
      <c r="BE136" s="74"/>
      <c r="BF136" s="74"/>
      <c r="BG136" s="74" t="s">
        <v>5</v>
      </c>
      <c r="BH136" s="74"/>
      <c r="BI136" s="74"/>
      <c r="BJ136" s="74" t="s">
        <v>4</v>
      </c>
      <c r="BK136" s="74"/>
      <c r="BL136" s="74"/>
    </row>
    <row r="137" spans="1:79" ht="57" customHeight="1" x14ac:dyDescent="0.2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2"/>
      <c r="W137" s="57" t="s">
        <v>13</v>
      </c>
      <c r="X137" s="57"/>
      <c r="Y137" s="57"/>
      <c r="Z137" s="57" t="s">
        <v>12</v>
      </c>
      <c r="AA137" s="57"/>
      <c r="AB137" s="57"/>
      <c r="AC137" s="57" t="s">
        <v>13</v>
      </c>
      <c r="AD137" s="57"/>
      <c r="AE137" s="57"/>
      <c r="AF137" s="57" t="s">
        <v>12</v>
      </c>
      <c r="AG137" s="57"/>
      <c r="AH137" s="57"/>
      <c r="AI137" s="57" t="s">
        <v>13</v>
      </c>
      <c r="AJ137" s="57"/>
      <c r="AK137" s="57"/>
      <c r="AL137" s="57" t="s">
        <v>12</v>
      </c>
      <c r="AM137" s="57"/>
      <c r="AN137" s="57"/>
      <c r="AO137" s="57" t="s">
        <v>13</v>
      </c>
      <c r="AP137" s="57"/>
      <c r="AQ137" s="57"/>
      <c r="AR137" s="57" t="s">
        <v>12</v>
      </c>
      <c r="AS137" s="57"/>
      <c r="AT137" s="5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51">
        <v>1</v>
      </c>
      <c r="B138" s="52"/>
      <c r="C138" s="52"/>
      <c r="D138" s="51">
        <v>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57">
        <v>3</v>
      </c>
      <c r="X138" s="57"/>
      <c r="Y138" s="57"/>
      <c r="Z138" s="57">
        <v>4</v>
      </c>
      <c r="AA138" s="57"/>
      <c r="AB138" s="57"/>
      <c r="AC138" s="57">
        <v>5</v>
      </c>
      <c r="AD138" s="57"/>
      <c r="AE138" s="57"/>
      <c r="AF138" s="57">
        <v>6</v>
      </c>
      <c r="AG138" s="57"/>
      <c r="AH138" s="57"/>
      <c r="AI138" s="57">
        <v>7</v>
      </c>
      <c r="AJ138" s="57"/>
      <c r="AK138" s="57"/>
      <c r="AL138" s="57">
        <v>8</v>
      </c>
      <c r="AM138" s="57"/>
      <c r="AN138" s="57"/>
      <c r="AO138" s="57">
        <v>9</v>
      </c>
      <c r="AP138" s="57"/>
      <c r="AQ138" s="57"/>
      <c r="AR138" s="57">
        <v>10</v>
      </c>
      <c r="AS138" s="57"/>
      <c r="AT138" s="57"/>
      <c r="AU138" s="57">
        <v>11</v>
      </c>
      <c r="AV138" s="57"/>
      <c r="AW138" s="57"/>
      <c r="AX138" s="57">
        <v>12</v>
      </c>
      <c r="AY138" s="57"/>
      <c r="AZ138" s="57"/>
      <c r="BA138" s="57">
        <v>13</v>
      </c>
      <c r="BB138" s="57"/>
      <c r="BC138" s="57"/>
      <c r="BD138" s="57">
        <v>14</v>
      </c>
      <c r="BE138" s="57"/>
      <c r="BF138" s="57"/>
      <c r="BG138" s="57">
        <v>15</v>
      </c>
      <c r="BH138" s="57"/>
      <c r="BI138" s="57"/>
      <c r="BJ138" s="57">
        <v>16</v>
      </c>
      <c r="BK138" s="57"/>
      <c r="BL138" s="57"/>
    </row>
    <row r="139" spans="1:79" s="2" customFormat="1" ht="12.75" hidden="1" customHeight="1" x14ac:dyDescent="0.2">
      <c r="A139" s="54" t="s">
        <v>90</v>
      </c>
      <c r="B139" s="55"/>
      <c r="C139" s="55"/>
      <c r="D139" s="54" t="s">
        <v>78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60" t="s">
        <v>93</v>
      </c>
      <c r="X139" s="60"/>
      <c r="Y139" s="60"/>
      <c r="Z139" s="60" t="s">
        <v>94</v>
      </c>
      <c r="AA139" s="60"/>
      <c r="AB139" s="60"/>
      <c r="AC139" s="59" t="s">
        <v>95</v>
      </c>
      <c r="AD139" s="59"/>
      <c r="AE139" s="59"/>
      <c r="AF139" s="59" t="s">
        <v>96</v>
      </c>
      <c r="AG139" s="59"/>
      <c r="AH139" s="59"/>
      <c r="AI139" s="60" t="s">
        <v>97</v>
      </c>
      <c r="AJ139" s="60"/>
      <c r="AK139" s="60"/>
      <c r="AL139" s="60" t="s">
        <v>98</v>
      </c>
      <c r="AM139" s="60"/>
      <c r="AN139" s="60"/>
      <c r="AO139" s="59" t="s">
        <v>127</v>
      </c>
      <c r="AP139" s="59"/>
      <c r="AQ139" s="59"/>
      <c r="AR139" s="59" t="s">
        <v>99</v>
      </c>
      <c r="AS139" s="59"/>
      <c r="AT139" s="59"/>
      <c r="AU139" s="60" t="s">
        <v>133</v>
      </c>
      <c r="AV139" s="60"/>
      <c r="AW139" s="60"/>
      <c r="AX139" s="59" t="s">
        <v>134</v>
      </c>
      <c r="AY139" s="59"/>
      <c r="AZ139" s="59"/>
      <c r="BA139" s="60" t="s">
        <v>135</v>
      </c>
      <c r="BB139" s="60"/>
      <c r="BC139" s="60"/>
      <c r="BD139" s="59" t="s">
        <v>136</v>
      </c>
      <c r="BE139" s="59"/>
      <c r="BF139" s="59"/>
      <c r="BG139" s="60" t="s">
        <v>137</v>
      </c>
      <c r="BH139" s="60"/>
      <c r="BI139" s="60"/>
      <c r="BJ139" s="59" t="s">
        <v>138</v>
      </c>
      <c r="BK139" s="59"/>
      <c r="BL139" s="59"/>
      <c r="CA139" s="2" t="s">
        <v>126</v>
      </c>
    </row>
    <row r="140" spans="1:79" s="9" customFormat="1" ht="12.75" customHeight="1" x14ac:dyDescent="0.2">
      <c r="A140" s="120">
        <v>1</v>
      </c>
      <c r="B140" s="118"/>
      <c r="C140" s="118"/>
      <c r="D140" s="139" t="s">
        <v>597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598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564</v>
      </c>
      <c r="X141" s="177"/>
      <c r="Y141" s="177"/>
      <c r="Z141" s="177" t="s">
        <v>564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564</v>
      </c>
      <c r="AJ141" s="177"/>
      <c r="AK141" s="177"/>
      <c r="AL141" s="177" t="s">
        <v>564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564</v>
      </c>
      <c r="AV141" s="177"/>
      <c r="AW141" s="177"/>
      <c r="AX141" s="177"/>
      <c r="AY141" s="177"/>
      <c r="AZ141" s="177"/>
      <c r="BA141" s="177" t="s">
        <v>564</v>
      </c>
      <c r="BB141" s="177"/>
      <c r="BC141" s="177"/>
      <c r="BD141" s="177"/>
      <c r="BE141" s="177"/>
      <c r="BF141" s="177"/>
      <c r="BG141" s="177" t="s">
        <v>564</v>
      </c>
      <c r="BH141" s="177"/>
      <c r="BI141" s="177"/>
      <c r="BJ141" s="177"/>
      <c r="BK141" s="177"/>
      <c r="BL141" s="177"/>
    </row>
    <row r="144" spans="1:79" ht="14.25" customHeight="1" x14ac:dyDescent="0.2">
      <c r="A144" s="67" t="s">
        <v>185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4.25" customHeight="1" x14ac:dyDescent="0.2">
      <c r="A145" s="67" t="s">
        <v>619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1:79" ht="15" customHeight="1" x14ac:dyDescent="0.2">
      <c r="A146" s="62" t="s">
        <v>554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555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51" t="s">
        <v>556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  <c r="BE147" s="51" t="s">
        <v>557</v>
      </c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  <c r="BE148" s="57" t="s">
        <v>5</v>
      </c>
      <c r="BF148" s="57"/>
      <c r="BG148" s="57"/>
      <c r="BH148" s="57"/>
      <c r="BI148" s="57"/>
      <c r="BJ148" s="57" t="s">
        <v>4</v>
      </c>
      <c r="BK148" s="57"/>
      <c r="BL148" s="57"/>
      <c r="BM148" s="57"/>
      <c r="BN148" s="57"/>
      <c r="BO148" s="57" t="s">
        <v>158</v>
      </c>
      <c r="BP148" s="57"/>
      <c r="BQ148" s="57"/>
      <c r="BR148" s="57"/>
      <c r="BS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  <c r="BJ149" s="57">
        <v>11</v>
      </c>
      <c r="BK149" s="57"/>
      <c r="BL149" s="57"/>
      <c r="BM149" s="57"/>
      <c r="BN149" s="57"/>
      <c r="BO149" s="57">
        <v>12</v>
      </c>
      <c r="BP149" s="57"/>
      <c r="BQ149" s="57"/>
      <c r="BR149" s="57"/>
      <c r="BS149" s="57"/>
    </row>
    <row r="150" spans="1:79" s="2" customFormat="1" ht="15" hidden="1" customHeight="1" x14ac:dyDescent="0.2">
      <c r="A150" s="60" t="s">
        <v>90</v>
      </c>
      <c r="B150" s="60"/>
      <c r="C150" s="60"/>
      <c r="D150" s="60"/>
      <c r="E150" s="60"/>
      <c r="F150" s="60"/>
      <c r="G150" s="100" t="s">
        <v>78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 t="s">
        <v>100</v>
      </c>
      <c r="U150" s="100"/>
      <c r="V150" s="100"/>
      <c r="W150" s="100"/>
      <c r="X150" s="100"/>
      <c r="Y150" s="100"/>
      <c r="Z150" s="100"/>
      <c r="AA150" s="59" t="s">
        <v>86</v>
      </c>
      <c r="AB150" s="59"/>
      <c r="AC150" s="59"/>
      <c r="AD150" s="59"/>
      <c r="AE150" s="59"/>
      <c r="AF150" s="59" t="s">
        <v>87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88</v>
      </c>
      <c r="AQ150" s="59"/>
      <c r="AR150" s="59"/>
      <c r="AS150" s="59"/>
      <c r="AT150" s="59"/>
      <c r="AU150" s="59" t="s">
        <v>89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BE150" s="59" t="s">
        <v>79</v>
      </c>
      <c r="BF150" s="59"/>
      <c r="BG150" s="59"/>
      <c r="BH150" s="59"/>
      <c r="BI150" s="59"/>
      <c r="BJ150" s="59" t="s">
        <v>80</v>
      </c>
      <c r="BK150" s="59"/>
      <c r="BL150" s="59"/>
      <c r="BM150" s="59"/>
      <c r="BN150" s="59"/>
      <c r="BO150" s="69" t="s">
        <v>153</v>
      </c>
      <c r="BP150" s="69"/>
      <c r="BQ150" s="69"/>
      <c r="BR150" s="69"/>
      <c r="BS150" s="69"/>
      <c r="CA150" s="2" t="s">
        <v>52</v>
      </c>
    </row>
    <row r="151" spans="1:79" s="9" customFormat="1" ht="12.75" customHeight="1" x14ac:dyDescent="0.2">
      <c r="A151" s="121"/>
      <c r="B151" s="121"/>
      <c r="C151" s="121"/>
      <c r="D151" s="121"/>
      <c r="E151" s="121"/>
      <c r="F151" s="121"/>
      <c r="G151" s="180" t="s">
        <v>179</v>
      </c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1"/>
      <c r="U151" s="181"/>
      <c r="V151" s="181"/>
      <c r="W151" s="181"/>
      <c r="X151" s="181"/>
      <c r="Y151" s="181"/>
      <c r="Z151" s="181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>
        <f>IF(ISNUMBER(BE151),BE151,0)+IF(ISNUMBER(BJ151),BJ151,0)</f>
        <v>0</v>
      </c>
      <c r="BP151" s="178"/>
      <c r="BQ151" s="178"/>
      <c r="BR151" s="178"/>
      <c r="BS151" s="178"/>
      <c r="CA151" s="9" t="s">
        <v>53</v>
      </c>
    </row>
    <row r="153" spans="1:79" ht="13.5" customHeight="1" x14ac:dyDescent="0.2">
      <c r="A153" s="67" t="s">
        <v>632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</row>
    <row r="154" spans="1:79" ht="15" customHeight="1" x14ac:dyDescent="0.2">
      <c r="A154" s="78" t="s">
        <v>554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</row>
    <row r="155" spans="1:79" ht="15" customHeight="1" x14ac:dyDescent="0.2">
      <c r="A155" s="57" t="s">
        <v>7</v>
      </c>
      <c r="B155" s="57"/>
      <c r="C155" s="57"/>
      <c r="D155" s="57"/>
      <c r="E155" s="57"/>
      <c r="F155" s="57"/>
      <c r="G155" s="57" t="s">
        <v>157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 t="s">
        <v>14</v>
      </c>
      <c r="U155" s="57"/>
      <c r="V155" s="57"/>
      <c r="W155" s="57"/>
      <c r="X155" s="57"/>
      <c r="Y155" s="57"/>
      <c r="Z155" s="57"/>
      <c r="AA155" s="51" t="s">
        <v>558</v>
      </c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3"/>
      <c r="AP155" s="51" t="s">
        <v>560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3"/>
    </row>
    <row r="156" spans="1:79" ht="32.1" customHeight="1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 t="s">
        <v>5</v>
      </c>
      <c r="AB156" s="57"/>
      <c r="AC156" s="57"/>
      <c r="AD156" s="57"/>
      <c r="AE156" s="57"/>
      <c r="AF156" s="57" t="s">
        <v>4</v>
      </c>
      <c r="AG156" s="57"/>
      <c r="AH156" s="57"/>
      <c r="AI156" s="57"/>
      <c r="AJ156" s="57"/>
      <c r="AK156" s="57" t="s">
        <v>111</v>
      </c>
      <c r="AL156" s="57"/>
      <c r="AM156" s="57"/>
      <c r="AN156" s="57"/>
      <c r="AO156" s="57"/>
      <c r="AP156" s="57" t="s">
        <v>5</v>
      </c>
      <c r="AQ156" s="57"/>
      <c r="AR156" s="57"/>
      <c r="AS156" s="57"/>
      <c r="AT156" s="57"/>
      <c r="AU156" s="57" t="s">
        <v>4</v>
      </c>
      <c r="AV156" s="57"/>
      <c r="AW156" s="57"/>
      <c r="AX156" s="57"/>
      <c r="AY156" s="57"/>
      <c r="AZ156" s="57" t="s">
        <v>118</v>
      </c>
      <c r="BA156" s="57"/>
      <c r="BB156" s="57"/>
      <c r="BC156" s="57"/>
      <c r="BD156" s="57"/>
    </row>
    <row r="157" spans="1:79" ht="15" customHeight="1" x14ac:dyDescent="0.2">
      <c r="A157" s="57">
        <v>1</v>
      </c>
      <c r="B157" s="57"/>
      <c r="C157" s="57"/>
      <c r="D157" s="57"/>
      <c r="E157" s="57"/>
      <c r="F157" s="57"/>
      <c r="G157" s="57">
        <v>2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>
        <v>3</v>
      </c>
      <c r="U157" s="57"/>
      <c r="V157" s="57"/>
      <c r="W157" s="57"/>
      <c r="X157" s="57"/>
      <c r="Y157" s="57"/>
      <c r="Z157" s="57"/>
      <c r="AA157" s="57">
        <v>4</v>
      </c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</row>
    <row r="158" spans="1:79" s="2" customFormat="1" ht="12" hidden="1" customHeight="1" x14ac:dyDescent="0.2">
      <c r="A158" s="60" t="s">
        <v>90</v>
      </c>
      <c r="B158" s="60"/>
      <c r="C158" s="60"/>
      <c r="D158" s="60"/>
      <c r="E158" s="60"/>
      <c r="F158" s="60"/>
      <c r="G158" s="100" t="s">
        <v>78</v>
      </c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 t="s">
        <v>100</v>
      </c>
      <c r="U158" s="100"/>
      <c r="V158" s="100"/>
      <c r="W158" s="100"/>
      <c r="X158" s="100"/>
      <c r="Y158" s="100"/>
      <c r="Z158" s="100"/>
      <c r="AA158" s="59" t="s">
        <v>81</v>
      </c>
      <c r="AB158" s="59"/>
      <c r="AC158" s="59"/>
      <c r="AD158" s="59"/>
      <c r="AE158" s="59"/>
      <c r="AF158" s="59" t="s">
        <v>82</v>
      </c>
      <c r="AG158" s="59"/>
      <c r="AH158" s="59"/>
      <c r="AI158" s="59"/>
      <c r="AJ158" s="59"/>
      <c r="AK158" s="69" t="s">
        <v>153</v>
      </c>
      <c r="AL158" s="69"/>
      <c r="AM158" s="69"/>
      <c r="AN158" s="69"/>
      <c r="AO158" s="69"/>
      <c r="AP158" s="59" t="s">
        <v>83</v>
      </c>
      <c r="AQ158" s="59"/>
      <c r="AR158" s="59"/>
      <c r="AS158" s="59"/>
      <c r="AT158" s="59"/>
      <c r="AU158" s="59" t="s">
        <v>84</v>
      </c>
      <c r="AV158" s="59"/>
      <c r="AW158" s="59"/>
      <c r="AX158" s="59"/>
      <c r="AY158" s="59"/>
      <c r="AZ158" s="69" t="s">
        <v>153</v>
      </c>
      <c r="BA158" s="69"/>
      <c r="BB158" s="69"/>
      <c r="BC158" s="69"/>
      <c r="BD158" s="69"/>
      <c r="CA158" s="2" t="s">
        <v>54</v>
      </c>
    </row>
    <row r="159" spans="1:79" s="9" customFormat="1" x14ac:dyDescent="0.2">
      <c r="A159" s="121"/>
      <c r="B159" s="121"/>
      <c r="C159" s="121"/>
      <c r="D159" s="121"/>
      <c r="E159" s="121"/>
      <c r="F159" s="121"/>
      <c r="G159" s="180" t="s">
        <v>179</v>
      </c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1"/>
      <c r="U159" s="181"/>
      <c r="V159" s="181"/>
      <c r="W159" s="181"/>
      <c r="X159" s="181"/>
      <c r="Y159" s="181"/>
      <c r="Z159" s="181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>
        <f>IF(ISNUMBER(AA159),AA159,0)+IF(ISNUMBER(AF159),AF159,0)</f>
        <v>0</v>
      </c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>
        <f>IF(ISNUMBER(AP159),AP159,0)+IF(ISNUMBER(AU159),AU159,0)</f>
        <v>0</v>
      </c>
      <c r="BA159" s="178"/>
      <c r="BB159" s="178"/>
      <c r="BC159" s="178"/>
      <c r="BD159" s="178"/>
      <c r="CA159" s="9" t="s">
        <v>55</v>
      </c>
    </row>
    <row r="162" spans="1:79" ht="14.25" customHeight="1" x14ac:dyDescent="0.2">
      <c r="A162" s="67" t="s">
        <v>633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554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</row>
    <row r="164" spans="1:79" ht="23.1" customHeight="1" x14ac:dyDescent="0.2">
      <c r="A164" s="57" t="s">
        <v>159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87" t="s">
        <v>160</v>
      </c>
      <c r="O164" s="88"/>
      <c r="P164" s="88"/>
      <c r="Q164" s="88"/>
      <c r="R164" s="88"/>
      <c r="S164" s="88"/>
      <c r="T164" s="88"/>
      <c r="U164" s="89"/>
      <c r="V164" s="87" t="s">
        <v>161</v>
      </c>
      <c r="W164" s="88"/>
      <c r="X164" s="88"/>
      <c r="Y164" s="88"/>
      <c r="Z164" s="89"/>
      <c r="AA164" s="57" t="s">
        <v>555</v>
      </c>
      <c r="AB164" s="57"/>
      <c r="AC164" s="57"/>
      <c r="AD164" s="57"/>
      <c r="AE164" s="57"/>
      <c r="AF164" s="57"/>
      <c r="AG164" s="57"/>
      <c r="AH164" s="57"/>
      <c r="AI164" s="57"/>
      <c r="AJ164" s="57" t="s">
        <v>556</v>
      </c>
      <c r="AK164" s="57"/>
      <c r="AL164" s="57"/>
      <c r="AM164" s="57"/>
      <c r="AN164" s="57"/>
      <c r="AO164" s="57"/>
      <c r="AP164" s="57"/>
      <c r="AQ164" s="57"/>
      <c r="AR164" s="57"/>
      <c r="AS164" s="57" t="s">
        <v>557</v>
      </c>
      <c r="AT164" s="57"/>
      <c r="AU164" s="57"/>
      <c r="AV164" s="57"/>
      <c r="AW164" s="57"/>
      <c r="AX164" s="57"/>
      <c r="AY164" s="57"/>
      <c r="AZ164" s="57"/>
      <c r="BA164" s="57"/>
      <c r="BB164" s="57" t="s">
        <v>558</v>
      </c>
      <c r="BC164" s="57"/>
      <c r="BD164" s="57"/>
      <c r="BE164" s="57"/>
      <c r="BF164" s="57"/>
      <c r="BG164" s="57"/>
      <c r="BH164" s="57"/>
      <c r="BI164" s="57"/>
      <c r="BJ164" s="57"/>
      <c r="BK164" s="57" t="s">
        <v>560</v>
      </c>
      <c r="BL164" s="57"/>
      <c r="BM164" s="57"/>
      <c r="BN164" s="57"/>
      <c r="BO164" s="57"/>
      <c r="BP164" s="57"/>
      <c r="BQ164" s="57"/>
      <c r="BR164" s="57"/>
      <c r="BS164" s="57"/>
    </row>
    <row r="165" spans="1:79" ht="95.25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90"/>
      <c r="O165" s="91"/>
      <c r="P165" s="91"/>
      <c r="Q165" s="91"/>
      <c r="R165" s="91"/>
      <c r="S165" s="91"/>
      <c r="T165" s="91"/>
      <c r="U165" s="92"/>
      <c r="V165" s="90"/>
      <c r="W165" s="91"/>
      <c r="X165" s="91"/>
      <c r="Y165" s="91"/>
      <c r="Z165" s="92"/>
      <c r="AA165" s="74" t="s">
        <v>164</v>
      </c>
      <c r="AB165" s="74"/>
      <c r="AC165" s="74"/>
      <c r="AD165" s="74"/>
      <c r="AE165" s="74"/>
      <c r="AF165" s="74" t="s">
        <v>165</v>
      </c>
      <c r="AG165" s="74"/>
      <c r="AH165" s="74"/>
      <c r="AI165" s="74"/>
      <c r="AJ165" s="74" t="s">
        <v>164</v>
      </c>
      <c r="AK165" s="74"/>
      <c r="AL165" s="74"/>
      <c r="AM165" s="74"/>
      <c r="AN165" s="74"/>
      <c r="AO165" s="74" t="s">
        <v>165</v>
      </c>
      <c r="AP165" s="74"/>
      <c r="AQ165" s="74"/>
      <c r="AR165" s="74"/>
      <c r="AS165" s="74" t="s">
        <v>164</v>
      </c>
      <c r="AT165" s="74"/>
      <c r="AU165" s="74"/>
      <c r="AV165" s="74"/>
      <c r="AW165" s="74"/>
      <c r="AX165" s="74" t="s">
        <v>165</v>
      </c>
      <c r="AY165" s="74"/>
      <c r="AZ165" s="74"/>
      <c r="BA165" s="74"/>
      <c r="BB165" s="74" t="s">
        <v>164</v>
      </c>
      <c r="BC165" s="74"/>
      <c r="BD165" s="74"/>
      <c r="BE165" s="74"/>
      <c r="BF165" s="74"/>
      <c r="BG165" s="74" t="s">
        <v>165</v>
      </c>
      <c r="BH165" s="74"/>
      <c r="BI165" s="74"/>
      <c r="BJ165" s="74"/>
      <c r="BK165" s="74" t="s">
        <v>164</v>
      </c>
      <c r="BL165" s="74"/>
      <c r="BM165" s="74"/>
      <c r="BN165" s="74"/>
      <c r="BO165" s="74"/>
      <c r="BP165" s="74" t="s">
        <v>165</v>
      </c>
      <c r="BQ165" s="74"/>
      <c r="BR165" s="74"/>
      <c r="BS165" s="74"/>
    </row>
    <row r="166" spans="1:79" ht="15" customHeight="1" x14ac:dyDescent="0.2">
      <c r="A166" s="57">
        <v>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1">
        <v>2</v>
      </c>
      <c r="O166" s="52"/>
      <c r="P166" s="52"/>
      <c r="Q166" s="52"/>
      <c r="R166" s="52"/>
      <c r="S166" s="52"/>
      <c r="T166" s="52"/>
      <c r="U166" s="53"/>
      <c r="V166" s="57">
        <v>3</v>
      </c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>
        <v>6</v>
      </c>
      <c r="AK166" s="57"/>
      <c r="AL166" s="57"/>
      <c r="AM166" s="57"/>
      <c r="AN166" s="57"/>
      <c r="AO166" s="57">
        <v>7</v>
      </c>
      <c r="AP166" s="57"/>
      <c r="AQ166" s="57"/>
      <c r="AR166" s="57"/>
      <c r="AS166" s="57">
        <v>8</v>
      </c>
      <c r="AT166" s="57"/>
      <c r="AU166" s="57"/>
      <c r="AV166" s="57"/>
      <c r="AW166" s="57"/>
      <c r="AX166" s="57">
        <v>9</v>
      </c>
      <c r="AY166" s="57"/>
      <c r="AZ166" s="57"/>
      <c r="BA166" s="57"/>
      <c r="BB166" s="57">
        <v>10</v>
      </c>
      <c r="BC166" s="57"/>
      <c r="BD166" s="57"/>
      <c r="BE166" s="57"/>
      <c r="BF166" s="57"/>
      <c r="BG166" s="57">
        <v>11</v>
      </c>
      <c r="BH166" s="57"/>
      <c r="BI166" s="57"/>
      <c r="BJ166" s="57"/>
      <c r="BK166" s="57">
        <v>12</v>
      </c>
      <c r="BL166" s="57"/>
      <c r="BM166" s="57"/>
      <c r="BN166" s="57"/>
      <c r="BO166" s="57"/>
      <c r="BP166" s="57">
        <v>13</v>
      </c>
      <c r="BQ166" s="57"/>
      <c r="BR166" s="57"/>
      <c r="BS166" s="57"/>
    </row>
    <row r="167" spans="1:79" s="2" customFormat="1" ht="12" hidden="1" customHeight="1" x14ac:dyDescent="0.2">
      <c r="A167" s="100" t="s">
        <v>177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60" t="s">
        <v>162</v>
      </c>
      <c r="O167" s="60"/>
      <c r="P167" s="60"/>
      <c r="Q167" s="60"/>
      <c r="R167" s="60"/>
      <c r="S167" s="60"/>
      <c r="T167" s="60"/>
      <c r="U167" s="60"/>
      <c r="V167" s="60" t="s">
        <v>163</v>
      </c>
      <c r="W167" s="60"/>
      <c r="X167" s="60"/>
      <c r="Y167" s="60"/>
      <c r="Z167" s="60"/>
      <c r="AA167" s="59" t="s">
        <v>86</v>
      </c>
      <c r="AB167" s="59"/>
      <c r="AC167" s="59"/>
      <c r="AD167" s="59"/>
      <c r="AE167" s="59"/>
      <c r="AF167" s="59" t="s">
        <v>87</v>
      </c>
      <c r="AG167" s="59"/>
      <c r="AH167" s="59"/>
      <c r="AI167" s="59"/>
      <c r="AJ167" s="59" t="s">
        <v>88</v>
      </c>
      <c r="AK167" s="59"/>
      <c r="AL167" s="59"/>
      <c r="AM167" s="59"/>
      <c r="AN167" s="59"/>
      <c r="AO167" s="59" t="s">
        <v>89</v>
      </c>
      <c r="AP167" s="59"/>
      <c r="AQ167" s="59"/>
      <c r="AR167" s="59"/>
      <c r="AS167" s="59" t="s">
        <v>79</v>
      </c>
      <c r="AT167" s="59"/>
      <c r="AU167" s="59"/>
      <c r="AV167" s="59"/>
      <c r="AW167" s="59"/>
      <c r="AX167" s="59" t="s">
        <v>80</v>
      </c>
      <c r="AY167" s="59"/>
      <c r="AZ167" s="59"/>
      <c r="BA167" s="59"/>
      <c r="BB167" s="59" t="s">
        <v>81</v>
      </c>
      <c r="BC167" s="59"/>
      <c r="BD167" s="59"/>
      <c r="BE167" s="59"/>
      <c r="BF167" s="59"/>
      <c r="BG167" s="59" t="s">
        <v>82</v>
      </c>
      <c r="BH167" s="59"/>
      <c r="BI167" s="59"/>
      <c r="BJ167" s="59"/>
      <c r="BK167" s="59" t="s">
        <v>83</v>
      </c>
      <c r="BL167" s="59"/>
      <c r="BM167" s="59"/>
      <c r="BN167" s="59"/>
      <c r="BO167" s="59"/>
      <c r="BP167" s="59" t="s">
        <v>84</v>
      </c>
      <c r="BQ167" s="59"/>
      <c r="BR167" s="59"/>
      <c r="BS167" s="5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0"/>
      <c r="O168" s="118"/>
      <c r="P168" s="118"/>
      <c r="Q168" s="118"/>
      <c r="R168" s="118"/>
      <c r="S168" s="118"/>
      <c r="T168" s="118"/>
      <c r="U168" s="119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67" t="s">
        <v>634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61" t="s">
        <v>620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</row>
    <row r="176" spans="1:79" ht="14.25" customHeight="1" x14ac:dyDescent="0.2">
      <c r="A176" s="67" t="s">
        <v>605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62" t="s">
        <v>554</v>
      </c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</row>
    <row r="178" spans="1:79" ht="42.95" customHeight="1" x14ac:dyDescent="0.2">
      <c r="A178" s="74" t="s">
        <v>166</v>
      </c>
      <c r="B178" s="74"/>
      <c r="C178" s="74"/>
      <c r="D178" s="74"/>
      <c r="E178" s="74"/>
      <c r="F178" s="74"/>
      <c r="G178" s="57" t="s">
        <v>20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 t="s">
        <v>16</v>
      </c>
      <c r="U178" s="57"/>
      <c r="V178" s="57"/>
      <c r="W178" s="57"/>
      <c r="X178" s="57"/>
      <c r="Y178" s="57"/>
      <c r="Z178" s="57" t="s">
        <v>15</v>
      </c>
      <c r="AA178" s="57"/>
      <c r="AB178" s="57"/>
      <c r="AC178" s="57"/>
      <c r="AD178" s="57"/>
      <c r="AE178" s="57" t="s">
        <v>167</v>
      </c>
      <c r="AF178" s="57"/>
      <c r="AG178" s="57"/>
      <c r="AH178" s="57"/>
      <c r="AI178" s="57"/>
      <c r="AJ178" s="57"/>
      <c r="AK178" s="57" t="s">
        <v>168</v>
      </c>
      <c r="AL178" s="57"/>
      <c r="AM178" s="57"/>
      <c r="AN178" s="57"/>
      <c r="AO178" s="57"/>
      <c r="AP178" s="57"/>
      <c r="AQ178" s="57" t="s">
        <v>169</v>
      </c>
      <c r="AR178" s="57"/>
      <c r="AS178" s="57"/>
      <c r="AT178" s="57"/>
      <c r="AU178" s="57"/>
      <c r="AV178" s="57"/>
      <c r="AW178" s="57" t="s">
        <v>120</v>
      </c>
      <c r="AX178" s="57"/>
      <c r="AY178" s="57"/>
      <c r="AZ178" s="57"/>
      <c r="BA178" s="57"/>
      <c r="BB178" s="57"/>
      <c r="BC178" s="57"/>
      <c r="BD178" s="57"/>
      <c r="BE178" s="57"/>
      <c r="BF178" s="57"/>
      <c r="BG178" s="57" t="s">
        <v>170</v>
      </c>
      <c r="BH178" s="57"/>
      <c r="BI178" s="57"/>
      <c r="BJ178" s="57"/>
      <c r="BK178" s="57"/>
      <c r="BL178" s="57"/>
    </row>
    <row r="179" spans="1:79" ht="39.950000000000003" customHeight="1" x14ac:dyDescent="0.2">
      <c r="A179" s="74"/>
      <c r="B179" s="74"/>
      <c r="C179" s="74"/>
      <c r="D179" s="74"/>
      <c r="E179" s="74"/>
      <c r="F179" s="74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 t="s">
        <v>18</v>
      </c>
      <c r="AX179" s="57"/>
      <c r="AY179" s="57"/>
      <c r="AZ179" s="57"/>
      <c r="BA179" s="57"/>
      <c r="BB179" s="57" t="s">
        <v>17</v>
      </c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>
        <v>3</v>
      </c>
      <c r="U180" s="57"/>
      <c r="V180" s="57"/>
      <c r="W180" s="57"/>
      <c r="X180" s="57"/>
      <c r="Y180" s="57"/>
      <c r="Z180" s="57">
        <v>4</v>
      </c>
      <c r="AA180" s="57"/>
      <c r="AB180" s="57"/>
      <c r="AC180" s="57"/>
      <c r="AD180" s="57"/>
      <c r="AE180" s="57">
        <v>5</v>
      </c>
      <c r="AF180" s="57"/>
      <c r="AG180" s="57"/>
      <c r="AH180" s="57"/>
      <c r="AI180" s="57"/>
      <c r="AJ180" s="57"/>
      <c r="AK180" s="57">
        <v>6</v>
      </c>
      <c r="AL180" s="57"/>
      <c r="AM180" s="57"/>
      <c r="AN180" s="57"/>
      <c r="AO180" s="57"/>
      <c r="AP180" s="57"/>
      <c r="AQ180" s="57">
        <v>7</v>
      </c>
      <c r="AR180" s="57"/>
      <c r="AS180" s="57"/>
      <c r="AT180" s="57"/>
      <c r="AU180" s="57"/>
      <c r="AV180" s="57"/>
      <c r="AW180" s="57">
        <v>8</v>
      </c>
      <c r="AX180" s="57"/>
      <c r="AY180" s="57"/>
      <c r="AZ180" s="57"/>
      <c r="BA180" s="57"/>
      <c r="BB180" s="57">
        <v>9</v>
      </c>
      <c r="BC180" s="57"/>
      <c r="BD180" s="57"/>
      <c r="BE180" s="57"/>
      <c r="BF180" s="57"/>
      <c r="BG180" s="57">
        <v>10</v>
      </c>
      <c r="BH180" s="57"/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59" t="s">
        <v>101</v>
      </c>
      <c r="U181" s="59"/>
      <c r="V181" s="59"/>
      <c r="W181" s="59"/>
      <c r="X181" s="59"/>
      <c r="Y181" s="59"/>
      <c r="Z181" s="59" t="s">
        <v>102</v>
      </c>
      <c r="AA181" s="59"/>
      <c r="AB181" s="59"/>
      <c r="AC181" s="59"/>
      <c r="AD181" s="59"/>
      <c r="AE181" s="59" t="s">
        <v>103</v>
      </c>
      <c r="AF181" s="59"/>
      <c r="AG181" s="59"/>
      <c r="AH181" s="59"/>
      <c r="AI181" s="59"/>
      <c r="AJ181" s="59"/>
      <c r="AK181" s="59" t="s">
        <v>104</v>
      </c>
      <c r="AL181" s="59"/>
      <c r="AM181" s="59"/>
      <c r="AN181" s="59"/>
      <c r="AO181" s="59"/>
      <c r="AP181" s="59"/>
      <c r="AQ181" s="101" t="s">
        <v>122</v>
      </c>
      <c r="AR181" s="59"/>
      <c r="AS181" s="59"/>
      <c r="AT181" s="59"/>
      <c r="AU181" s="59"/>
      <c r="AV181" s="59"/>
      <c r="AW181" s="59" t="s">
        <v>105</v>
      </c>
      <c r="AX181" s="59"/>
      <c r="AY181" s="59"/>
      <c r="AZ181" s="59"/>
      <c r="BA181" s="59"/>
      <c r="BB181" s="59" t="s">
        <v>106</v>
      </c>
      <c r="BC181" s="59"/>
      <c r="BD181" s="59"/>
      <c r="BE181" s="59"/>
      <c r="BF181" s="59"/>
      <c r="BG181" s="101" t="s">
        <v>123</v>
      </c>
      <c r="BH181" s="59"/>
      <c r="BI181" s="59"/>
      <c r="BJ181" s="59"/>
      <c r="BK181" s="59"/>
      <c r="BL181" s="59"/>
      <c r="CA181" s="2" t="s">
        <v>58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0.2">
      <c r="A184" s="67" t="s">
        <v>621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18" customHeight="1" x14ac:dyDescent="0.2">
      <c r="A186" s="57" t="s">
        <v>166</v>
      </c>
      <c r="B186" s="57"/>
      <c r="C186" s="57"/>
      <c r="D186" s="57"/>
      <c r="E186" s="57"/>
      <c r="F186" s="57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 t="s">
        <v>608</v>
      </c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 t="s">
        <v>618</v>
      </c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</row>
    <row r="187" spans="1:79" ht="42.9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 t="s">
        <v>171</v>
      </c>
      <c r="R187" s="57"/>
      <c r="S187" s="57"/>
      <c r="T187" s="57"/>
      <c r="U187" s="57"/>
      <c r="V187" s="74" t="s">
        <v>172</v>
      </c>
      <c r="W187" s="74"/>
      <c r="X187" s="74"/>
      <c r="Y187" s="74"/>
      <c r="Z187" s="57" t="s">
        <v>173</v>
      </c>
      <c r="AA187" s="57"/>
      <c r="AB187" s="57"/>
      <c r="AC187" s="57"/>
      <c r="AD187" s="57"/>
      <c r="AE187" s="57"/>
      <c r="AF187" s="57"/>
      <c r="AG187" s="57"/>
      <c r="AH187" s="57"/>
      <c r="AI187" s="57"/>
      <c r="AJ187" s="57" t="s">
        <v>174</v>
      </c>
      <c r="AK187" s="57"/>
      <c r="AL187" s="57"/>
      <c r="AM187" s="57"/>
      <c r="AN187" s="57"/>
      <c r="AO187" s="57" t="s">
        <v>21</v>
      </c>
      <c r="AP187" s="57"/>
      <c r="AQ187" s="57"/>
      <c r="AR187" s="57"/>
      <c r="AS187" s="57"/>
      <c r="AT187" s="74" t="s">
        <v>175</v>
      </c>
      <c r="AU187" s="74"/>
      <c r="AV187" s="74"/>
      <c r="AW187" s="74"/>
      <c r="AX187" s="57" t="s">
        <v>173</v>
      </c>
      <c r="AY187" s="57"/>
      <c r="AZ187" s="57"/>
      <c r="BA187" s="57"/>
      <c r="BB187" s="57"/>
      <c r="BC187" s="57"/>
      <c r="BD187" s="57"/>
      <c r="BE187" s="57"/>
      <c r="BF187" s="57"/>
      <c r="BG187" s="57"/>
      <c r="BH187" s="57" t="s">
        <v>176</v>
      </c>
      <c r="BI187" s="57"/>
      <c r="BJ187" s="57"/>
      <c r="BK187" s="57"/>
      <c r="BL187" s="57"/>
    </row>
    <row r="188" spans="1:79" ht="63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74"/>
      <c r="W188" s="74"/>
      <c r="X188" s="74"/>
      <c r="Y188" s="74"/>
      <c r="Z188" s="57" t="s">
        <v>18</v>
      </c>
      <c r="AA188" s="57"/>
      <c r="AB188" s="57"/>
      <c r="AC188" s="57"/>
      <c r="AD188" s="57"/>
      <c r="AE188" s="57" t="s">
        <v>17</v>
      </c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74"/>
      <c r="AU188" s="74"/>
      <c r="AV188" s="74"/>
      <c r="AW188" s="74"/>
      <c r="AX188" s="57" t="s">
        <v>18</v>
      </c>
      <c r="AY188" s="57"/>
      <c r="AZ188" s="57"/>
      <c r="BA188" s="57"/>
      <c r="BB188" s="57"/>
      <c r="BC188" s="57" t="s">
        <v>17</v>
      </c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>
        <v>3</v>
      </c>
      <c r="R189" s="57"/>
      <c r="S189" s="57"/>
      <c r="T189" s="57"/>
      <c r="U189" s="57"/>
      <c r="V189" s="57">
        <v>4</v>
      </c>
      <c r="W189" s="57"/>
      <c r="X189" s="57"/>
      <c r="Y189" s="57"/>
      <c r="Z189" s="57">
        <v>5</v>
      </c>
      <c r="AA189" s="57"/>
      <c r="AB189" s="57"/>
      <c r="AC189" s="57"/>
      <c r="AD189" s="57"/>
      <c r="AE189" s="57">
        <v>6</v>
      </c>
      <c r="AF189" s="57"/>
      <c r="AG189" s="57"/>
      <c r="AH189" s="57"/>
      <c r="AI189" s="57"/>
      <c r="AJ189" s="57">
        <v>7</v>
      </c>
      <c r="AK189" s="57"/>
      <c r="AL189" s="57"/>
      <c r="AM189" s="57"/>
      <c r="AN189" s="57"/>
      <c r="AO189" s="57">
        <v>8</v>
      </c>
      <c r="AP189" s="57"/>
      <c r="AQ189" s="57"/>
      <c r="AR189" s="57"/>
      <c r="AS189" s="57"/>
      <c r="AT189" s="57">
        <v>9</v>
      </c>
      <c r="AU189" s="57"/>
      <c r="AV189" s="57"/>
      <c r="AW189" s="57"/>
      <c r="AX189" s="57">
        <v>10</v>
      </c>
      <c r="AY189" s="57"/>
      <c r="AZ189" s="57"/>
      <c r="BA189" s="57"/>
      <c r="BB189" s="57"/>
      <c r="BC189" s="57">
        <v>11</v>
      </c>
      <c r="BD189" s="57"/>
      <c r="BE189" s="57"/>
      <c r="BF189" s="57"/>
      <c r="BG189" s="57"/>
      <c r="BH189" s="57">
        <v>12</v>
      </c>
      <c r="BI189" s="57"/>
      <c r="BJ189" s="57"/>
      <c r="BK189" s="57"/>
      <c r="BL189" s="57"/>
    </row>
    <row r="190" spans="1:79" s="2" customFormat="1" ht="12" hidden="1" customHeight="1" x14ac:dyDescent="0.2">
      <c r="A190" s="60" t="s">
        <v>85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59" t="s">
        <v>101</v>
      </c>
      <c r="R190" s="59"/>
      <c r="S190" s="59"/>
      <c r="T190" s="59"/>
      <c r="U190" s="59"/>
      <c r="V190" s="59" t="s">
        <v>102</v>
      </c>
      <c r="W190" s="59"/>
      <c r="X190" s="59"/>
      <c r="Y190" s="59"/>
      <c r="Z190" s="59" t="s">
        <v>103</v>
      </c>
      <c r="AA190" s="59"/>
      <c r="AB190" s="59"/>
      <c r="AC190" s="59"/>
      <c r="AD190" s="59"/>
      <c r="AE190" s="59" t="s">
        <v>104</v>
      </c>
      <c r="AF190" s="59"/>
      <c r="AG190" s="59"/>
      <c r="AH190" s="59"/>
      <c r="AI190" s="59"/>
      <c r="AJ190" s="101" t="s">
        <v>124</v>
      </c>
      <c r="AK190" s="59"/>
      <c r="AL190" s="59"/>
      <c r="AM190" s="59"/>
      <c r="AN190" s="59"/>
      <c r="AO190" s="59" t="s">
        <v>105</v>
      </c>
      <c r="AP190" s="59"/>
      <c r="AQ190" s="59"/>
      <c r="AR190" s="59"/>
      <c r="AS190" s="59"/>
      <c r="AT190" s="101" t="s">
        <v>125</v>
      </c>
      <c r="AU190" s="59"/>
      <c r="AV190" s="59"/>
      <c r="AW190" s="59"/>
      <c r="AX190" s="59" t="s">
        <v>106</v>
      </c>
      <c r="AY190" s="59"/>
      <c r="AZ190" s="59"/>
      <c r="BA190" s="59"/>
      <c r="BB190" s="59"/>
      <c r="BC190" s="59" t="s">
        <v>107</v>
      </c>
      <c r="BD190" s="59"/>
      <c r="BE190" s="59"/>
      <c r="BF190" s="59"/>
      <c r="BG190" s="59"/>
      <c r="BH190" s="101" t="s">
        <v>124</v>
      </c>
      <c r="BI190" s="59"/>
      <c r="BJ190" s="59"/>
      <c r="BK190" s="59"/>
      <c r="BL190" s="59"/>
      <c r="CA190" s="2" t="s">
        <v>60</v>
      </c>
    </row>
    <row r="191" spans="1:79" s="138" customFormat="1" ht="25.5" customHeight="1" x14ac:dyDescent="0.2">
      <c r="A191" s="172">
        <v>2210</v>
      </c>
      <c r="B191" s="172"/>
      <c r="C191" s="172"/>
      <c r="D191" s="172"/>
      <c r="E191" s="172"/>
      <c r="F191" s="172"/>
      <c r="G191" s="132" t="s">
        <v>569</v>
      </c>
      <c r="H191" s="133"/>
      <c r="I191" s="133"/>
      <c r="J191" s="133"/>
      <c r="K191" s="133"/>
      <c r="L191" s="133"/>
      <c r="M191" s="133"/>
      <c r="N191" s="133"/>
      <c r="O191" s="133"/>
      <c r="P191" s="134"/>
      <c r="Q191" s="179">
        <v>18398</v>
      </c>
      <c r="R191" s="179"/>
      <c r="S191" s="179"/>
      <c r="T191" s="179"/>
      <c r="U191" s="179"/>
      <c r="V191" s="179">
        <v>0</v>
      </c>
      <c r="W191" s="179"/>
      <c r="X191" s="179"/>
      <c r="Y191" s="179"/>
      <c r="Z191" s="179">
        <v>0</v>
      </c>
      <c r="AA191" s="179"/>
      <c r="AB191" s="179"/>
      <c r="AC191" s="179"/>
      <c r="AD191" s="179"/>
      <c r="AE191" s="179">
        <v>0</v>
      </c>
      <c r="AF191" s="179"/>
      <c r="AG191" s="179"/>
      <c r="AH191" s="179"/>
      <c r="AI191" s="179"/>
      <c r="AJ191" s="179">
        <f>IF(ISNUMBER(Q191),Q191,0)-IF(ISNUMBER(Z191),Z191,0)</f>
        <v>18398</v>
      </c>
      <c r="AK191" s="179"/>
      <c r="AL191" s="179"/>
      <c r="AM191" s="179"/>
      <c r="AN191" s="179"/>
      <c r="AO191" s="179">
        <v>0</v>
      </c>
      <c r="AP191" s="179"/>
      <c r="AQ191" s="179"/>
      <c r="AR191" s="179"/>
      <c r="AS191" s="179"/>
      <c r="AT191" s="179">
        <f>IF(ISNUMBER(V191),V191,0)-IF(ISNUMBER(Z191),Z191,0)-IF(ISNUMBER(AE191),AE191,0)</f>
        <v>0</v>
      </c>
      <c r="AU191" s="179"/>
      <c r="AV191" s="179"/>
      <c r="AW191" s="179"/>
      <c r="AX191" s="179">
        <v>0</v>
      </c>
      <c r="AY191" s="179"/>
      <c r="AZ191" s="179"/>
      <c r="BA191" s="179"/>
      <c r="BB191" s="179"/>
      <c r="BC191" s="179">
        <v>0</v>
      </c>
      <c r="BD191" s="179"/>
      <c r="BE191" s="179"/>
      <c r="BF191" s="179"/>
      <c r="BG191" s="179"/>
      <c r="BH191" s="179">
        <f>IF(ISNUMBER(AO191),AO191,0)-IF(ISNUMBER(AX191),AX191,0)</f>
        <v>0</v>
      </c>
      <c r="BI191" s="179"/>
      <c r="BJ191" s="179"/>
      <c r="BK191" s="179"/>
      <c r="BL191" s="179"/>
      <c r="CA191" s="138" t="s">
        <v>61</v>
      </c>
    </row>
    <row r="192" spans="1:79" s="138" customFormat="1" ht="25.5" customHeight="1" x14ac:dyDescent="0.2">
      <c r="A192" s="172">
        <v>2240</v>
      </c>
      <c r="B192" s="172"/>
      <c r="C192" s="172"/>
      <c r="D192" s="172"/>
      <c r="E192" s="172"/>
      <c r="F192" s="172"/>
      <c r="G192" s="132" t="s">
        <v>570</v>
      </c>
      <c r="H192" s="133"/>
      <c r="I192" s="133"/>
      <c r="J192" s="133"/>
      <c r="K192" s="133"/>
      <c r="L192" s="133"/>
      <c r="M192" s="133"/>
      <c r="N192" s="133"/>
      <c r="O192" s="133"/>
      <c r="P192" s="134"/>
      <c r="Q192" s="179">
        <v>860</v>
      </c>
      <c r="R192" s="179"/>
      <c r="S192" s="179"/>
      <c r="T192" s="179"/>
      <c r="U192" s="179"/>
      <c r="V192" s="179">
        <v>0</v>
      </c>
      <c r="W192" s="179"/>
      <c r="X192" s="179"/>
      <c r="Y192" s="179"/>
      <c r="Z192" s="179">
        <v>0</v>
      </c>
      <c r="AA192" s="179"/>
      <c r="AB192" s="179"/>
      <c r="AC192" s="179"/>
      <c r="AD192" s="179"/>
      <c r="AE192" s="179">
        <v>0</v>
      </c>
      <c r="AF192" s="179"/>
      <c r="AG192" s="179"/>
      <c r="AH192" s="179"/>
      <c r="AI192" s="179"/>
      <c r="AJ192" s="179">
        <f>IF(ISNUMBER(Q192),Q192,0)-IF(ISNUMBER(Z192),Z192,0)</f>
        <v>860</v>
      </c>
      <c r="AK192" s="179"/>
      <c r="AL192" s="179"/>
      <c r="AM192" s="179"/>
      <c r="AN192" s="179"/>
      <c r="AO192" s="179">
        <v>0</v>
      </c>
      <c r="AP192" s="179"/>
      <c r="AQ192" s="179"/>
      <c r="AR192" s="179"/>
      <c r="AS192" s="179"/>
      <c r="AT192" s="179">
        <f>IF(ISNUMBER(V192),V192,0)-IF(ISNUMBER(Z192),Z192,0)-IF(ISNUMBER(AE192),AE192,0)</f>
        <v>0</v>
      </c>
      <c r="AU192" s="179"/>
      <c r="AV192" s="179"/>
      <c r="AW192" s="179"/>
      <c r="AX192" s="179">
        <v>0</v>
      </c>
      <c r="AY192" s="179"/>
      <c r="AZ192" s="179"/>
      <c r="BA192" s="179"/>
      <c r="BB192" s="179"/>
      <c r="BC192" s="179">
        <v>0</v>
      </c>
      <c r="BD192" s="179"/>
      <c r="BE192" s="179"/>
      <c r="BF192" s="179"/>
      <c r="BG192" s="179"/>
      <c r="BH192" s="179">
        <f>IF(ISNUMBER(AO192),AO192,0)-IF(ISNUMBER(AX192),AX192,0)</f>
        <v>0</v>
      </c>
      <c r="BI192" s="179"/>
      <c r="BJ192" s="179"/>
      <c r="BK192" s="179"/>
      <c r="BL192" s="179"/>
    </row>
    <row r="193" spans="1:79" s="138" customFormat="1" ht="12.75" customHeight="1" x14ac:dyDescent="0.2">
      <c r="A193" s="172">
        <v>2250</v>
      </c>
      <c r="B193" s="172"/>
      <c r="C193" s="172"/>
      <c r="D193" s="172"/>
      <c r="E193" s="172"/>
      <c r="F193" s="172"/>
      <c r="G193" s="132" t="s">
        <v>571</v>
      </c>
      <c r="H193" s="133"/>
      <c r="I193" s="133"/>
      <c r="J193" s="133"/>
      <c r="K193" s="133"/>
      <c r="L193" s="133"/>
      <c r="M193" s="133"/>
      <c r="N193" s="133"/>
      <c r="O193" s="133"/>
      <c r="P193" s="134"/>
      <c r="Q193" s="179">
        <v>5714</v>
      </c>
      <c r="R193" s="179"/>
      <c r="S193" s="179"/>
      <c r="T193" s="179"/>
      <c r="U193" s="179"/>
      <c r="V193" s="179">
        <v>0</v>
      </c>
      <c r="W193" s="179"/>
      <c r="X193" s="179"/>
      <c r="Y193" s="179"/>
      <c r="Z193" s="179">
        <v>0</v>
      </c>
      <c r="AA193" s="179"/>
      <c r="AB193" s="179"/>
      <c r="AC193" s="179"/>
      <c r="AD193" s="179"/>
      <c r="AE193" s="179">
        <v>0</v>
      </c>
      <c r="AF193" s="179"/>
      <c r="AG193" s="179"/>
      <c r="AH193" s="179"/>
      <c r="AI193" s="179"/>
      <c r="AJ193" s="179">
        <f>IF(ISNUMBER(Q193),Q193,0)-IF(ISNUMBER(Z193),Z193,0)</f>
        <v>5714</v>
      </c>
      <c r="AK193" s="179"/>
      <c r="AL193" s="179"/>
      <c r="AM193" s="179"/>
      <c r="AN193" s="179"/>
      <c r="AO193" s="179">
        <v>0</v>
      </c>
      <c r="AP193" s="179"/>
      <c r="AQ193" s="179"/>
      <c r="AR193" s="179"/>
      <c r="AS193" s="179"/>
      <c r="AT193" s="179">
        <f>IF(ISNUMBER(V193),V193,0)-IF(ISNUMBER(Z193),Z193,0)-IF(ISNUMBER(AE193),AE193,0)</f>
        <v>0</v>
      </c>
      <c r="AU193" s="179"/>
      <c r="AV193" s="179"/>
      <c r="AW193" s="179"/>
      <c r="AX193" s="179">
        <v>0</v>
      </c>
      <c r="AY193" s="179"/>
      <c r="AZ193" s="179"/>
      <c r="BA193" s="179"/>
      <c r="BB193" s="179"/>
      <c r="BC193" s="179">
        <v>0</v>
      </c>
      <c r="BD193" s="179"/>
      <c r="BE193" s="179"/>
      <c r="BF193" s="179"/>
      <c r="BG193" s="179"/>
      <c r="BH193" s="179">
        <f>IF(ISNUMBER(AO193),AO193,0)-IF(ISNUMBER(AX193),AX193,0)</f>
        <v>0</v>
      </c>
      <c r="BI193" s="179"/>
      <c r="BJ193" s="179"/>
      <c r="BK193" s="179"/>
      <c r="BL193" s="179"/>
    </row>
    <row r="194" spans="1:79" s="9" customFormat="1" ht="12.75" customHeight="1" x14ac:dyDescent="0.2">
      <c r="A194" s="121"/>
      <c r="B194" s="121"/>
      <c r="C194" s="121"/>
      <c r="D194" s="121"/>
      <c r="E194" s="121"/>
      <c r="F194" s="121"/>
      <c r="G194" s="139" t="s">
        <v>179</v>
      </c>
      <c r="H194" s="140"/>
      <c r="I194" s="140"/>
      <c r="J194" s="140"/>
      <c r="K194" s="140"/>
      <c r="L194" s="140"/>
      <c r="M194" s="140"/>
      <c r="N194" s="140"/>
      <c r="O194" s="140"/>
      <c r="P194" s="141"/>
      <c r="Q194" s="178">
        <v>24972</v>
      </c>
      <c r="R194" s="178"/>
      <c r="S194" s="178"/>
      <c r="T194" s="178"/>
      <c r="U194" s="178"/>
      <c r="V194" s="178">
        <v>0</v>
      </c>
      <c r="W194" s="178"/>
      <c r="X194" s="178"/>
      <c r="Y194" s="178"/>
      <c r="Z194" s="178">
        <v>0</v>
      </c>
      <c r="AA194" s="178"/>
      <c r="AB194" s="178"/>
      <c r="AC194" s="178"/>
      <c r="AD194" s="178"/>
      <c r="AE194" s="178">
        <v>0</v>
      </c>
      <c r="AF194" s="178"/>
      <c r="AG194" s="178"/>
      <c r="AH194" s="178"/>
      <c r="AI194" s="178"/>
      <c r="AJ194" s="178">
        <f>IF(ISNUMBER(Q194),Q194,0)-IF(ISNUMBER(Z194),Z194,0)</f>
        <v>24972</v>
      </c>
      <c r="AK194" s="178"/>
      <c r="AL194" s="178"/>
      <c r="AM194" s="178"/>
      <c r="AN194" s="178"/>
      <c r="AO194" s="178">
        <v>0</v>
      </c>
      <c r="AP194" s="178"/>
      <c r="AQ194" s="178"/>
      <c r="AR194" s="178"/>
      <c r="AS194" s="178"/>
      <c r="AT194" s="178">
        <f>IF(ISNUMBER(V194),V194,0)-IF(ISNUMBER(Z194),Z194,0)-IF(ISNUMBER(AE194),AE194,0)</f>
        <v>0</v>
      </c>
      <c r="AU194" s="178"/>
      <c r="AV194" s="178"/>
      <c r="AW194" s="178"/>
      <c r="AX194" s="178">
        <v>0</v>
      </c>
      <c r="AY194" s="178"/>
      <c r="AZ194" s="178"/>
      <c r="BA194" s="178"/>
      <c r="BB194" s="178"/>
      <c r="BC194" s="178">
        <v>0</v>
      </c>
      <c r="BD194" s="178"/>
      <c r="BE194" s="178"/>
      <c r="BF194" s="178"/>
      <c r="BG194" s="178"/>
      <c r="BH194" s="178">
        <f>IF(ISNUMBER(AO194),AO194,0)-IF(ISNUMBER(AX194),AX194,0)</f>
        <v>0</v>
      </c>
      <c r="BI194" s="178"/>
      <c r="BJ194" s="178"/>
      <c r="BK194" s="178"/>
      <c r="BL194" s="178"/>
    </row>
    <row r="196" spans="1:79" ht="14.25" customHeight="1" x14ac:dyDescent="0.2">
      <c r="A196" s="67" t="s">
        <v>609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62" t="s">
        <v>554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42.95" customHeight="1" x14ac:dyDescent="0.2">
      <c r="A198" s="74" t="s">
        <v>166</v>
      </c>
      <c r="B198" s="74"/>
      <c r="C198" s="74"/>
      <c r="D198" s="74"/>
      <c r="E198" s="74"/>
      <c r="F198" s="74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16</v>
      </c>
      <c r="U198" s="57"/>
      <c r="V198" s="57"/>
      <c r="W198" s="57"/>
      <c r="X198" s="57"/>
      <c r="Y198" s="57"/>
      <c r="Z198" s="57" t="s">
        <v>15</v>
      </c>
      <c r="AA198" s="57"/>
      <c r="AB198" s="57"/>
      <c r="AC198" s="57"/>
      <c r="AD198" s="57"/>
      <c r="AE198" s="57" t="s">
        <v>606</v>
      </c>
      <c r="AF198" s="57"/>
      <c r="AG198" s="57"/>
      <c r="AH198" s="57"/>
      <c r="AI198" s="57"/>
      <c r="AJ198" s="57"/>
      <c r="AK198" s="57" t="s">
        <v>610</v>
      </c>
      <c r="AL198" s="57"/>
      <c r="AM198" s="57"/>
      <c r="AN198" s="57"/>
      <c r="AO198" s="57"/>
      <c r="AP198" s="57"/>
      <c r="AQ198" s="57" t="s">
        <v>622</v>
      </c>
      <c r="AR198" s="57"/>
      <c r="AS198" s="57"/>
      <c r="AT198" s="57"/>
      <c r="AU198" s="57"/>
      <c r="AV198" s="57"/>
      <c r="AW198" s="57" t="s">
        <v>19</v>
      </c>
      <c r="AX198" s="57"/>
      <c r="AY198" s="57"/>
      <c r="AZ198" s="57"/>
      <c r="BA198" s="57"/>
      <c r="BB198" s="57"/>
      <c r="BC198" s="57"/>
      <c r="BD198" s="57"/>
      <c r="BE198" s="57" t="s">
        <v>190</v>
      </c>
      <c r="BF198" s="57"/>
      <c r="BG198" s="57"/>
      <c r="BH198" s="57"/>
      <c r="BI198" s="57"/>
      <c r="BJ198" s="57"/>
      <c r="BK198" s="57"/>
      <c r="BL198" s="57"/>
    </row>
    <row r="199" spans="1:79" ht="21.75" customHeight="1" x14ac:dyDescent="0.2">
      <c r="A199" s="74"/>
      <c r="B199" s="74"/>
      <c r="C199" s="74"/>
      <c r="D199" s="74"/>
      <c r="E199" s="74"/>
      <c r="F199" s="74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 x14ac:dyDescent="0.2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>
        <v>4</v>
      </c>
      <c r="AA200" s="57"/>
      <c r="AB200" s="57"/>
      <c r="AC200" s="57"/>
      <c r="AD200" s="57"/>
      <c r="AE200" s="57">
        <v>5</v>
      </c>
      <c r="AF200" s="57"/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/>
      <c r="AQ200" s="57">
        <v>7</v>
      </c>
      <c r="AR200" s="57"/>
      <c r="AS200" s="57"/>
      <c r="AT200" s="57"/>
      <c r="AU200" s="57"/>
      <c r="AV200" s="57"/>
      <c r="AW200" s="60">
        <v>8</v>
      </c>
      <c r="AX200" s="60"/>
      <c r="AY200" s="60"/>
      <c r="AZ200" s="60"/>
      <c r="BA200" s="60"/>
      <c r="BB200" s="60"/>
      <c r="BC200" s="60"/>
      <c r="BD200" s="60"/>
      <c r="BE200" s="60">
        <v>9</v>
      </c>
      <c r="BF200" s="60"/>
      <c r="BG200" s="60"/>
      <c r="BH200" s="60"/>
      <c r="BI200" s="60"/>
      <c r="BJ200" s="60"/>
      <c r="BK200" s="60"/>
      <c r="BL200" s="60"/>
    </row>
    <row r="201" spans="1:79" s="2" customFormat="1" ht="18.75" hidden="1" customHeight="1" x14ac:dyDescent="0.2">
      <c r="A201" s="60" t="s">
        <v>85</v>
      </c>
      <c r="B201" s="60"/>
      <c r="C201" s="60"/>
      <c r="D201" s="60"/>
      <c r="E201" s="60"/>
      <c r="F201" s="60"/>
      <c r="G201" s="100" t="s">
        <v>78</v>
      </c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59" t="s">
        <v>101</v>
      </c>
      <c r="U201" s="59"/>
      <c r="V201" s="59"/>
      <c r="W201" s="59"/>
      <c r="X201" s="59"/>
      <c r="Y201" s="59"/>
      <c r="Z201" s="59" t="s">
        <v>102</v>
      </c>
      <c r="AA201" s="59"/>
      <c r="AB201" s="59"/>
      <c r="AC201" s="59"/>
      <c r="AD201" s="59"/>
      <c r="AE201" s="59" t="s">
        <v>103</v>
      </c>
      <c r="AF201" s="59"/>
      <c r="AG201" s="59"/>
      <c r="AH201" s="59"/>
      <c r="AI201" s="59"/>
      <c r="AJ201" s="59"/>
      <c r="AK201" s="59" t="s">
        <v>104</v>
      </c>
      <c r="AL201" s="59"/>
      <c r="AM201" s="59"/>
      <c r="AN201" s="59"/>
      <c r="AO201" s="59"/>
      <c r="AP201" s="59"/>
      <c r="AQ201" s="59" t="s">
        <v>105</v>
      </c>
      <c r="AR201" s="59"/>
      <c r="AS201" s="59"/>
      <c r="AT201" s="59"/>
      <c r="AU201" s="59"/>
      <c r="AV201" s="59"/>
      <c r="AW201" s="100" t="s">
        <v>108</v>
      </c>
      <c r="AX201" s="100"/>
      <c r="AY201" s="100"/>
      <c r="AZ201" s="100"/>
      <c r="BA201" s="100"/>
      <c r="BB201" s="100"/>
      <c r="BC201" s="100"/>
      <c r="BD201" s="100"/>
      <c r="BE201" s="100" t="s">
        <v>109</v>
      </c>
      <c r="BF201" s="100"/>
      <c r="BG201" s="100"/>
      <c r="BH201" s="100"/>
      <c r="BI201" s="100"/>
      <c r="BJ201" s="100"/>
      <c r="BK201" s="100"/>
      <c r="BL201" s="100"/>
      <c r="CA201" s="2" t="s">
        <v>62</v>
      </c>
    </row>
    <row r="202" spans="1:79" s="9" customFormat="1" ht="12.75" customHeight="1" x14ac:dyDescent="0.2">
      <c r="A202" s="121"/>
      <c r="B202" s="121"/>
      <c r="C202" s="121"/>
      <c r="D202" s="121"/>
      <c r="E202" s="121"/>
      <c r="F202" s="121"/>
      <c r="G202" s="180" t="s">
        <v>179</v>
      </c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CA202" s="9" t="s">
        <v>63</v>
      </c>
    </row>
    <row r="204" spans="1:79" ht="14.25" customHeight="1" x14ac:dyDescent="0.2">
      <c r="A204" s="67" t="s">
        <v>611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14.25" x14ac:dyDescent="0.2">
      <c r="A208" s="67" t="s">
        <v>635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4.25" x14ac:dyDescent="0.2">
      <c r="A209" s="67" t="s">
        <v>612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150" t="s">
        <v>599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4" spans="1:64" ht="18.95" customHeight="1" x14ac:dyDescent="0.2">
      <c r="A214" s="154" t="s">
        <v>548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0"/>
      <c r="AC214" s="40"/>
      <c r="AD214" s="40"/>
      <c r="AE214" s="40"/>
      <c r="AF214" s="40"/>
      <c r="AG214" s="40"/>
      <c r="AH214" s="43"/>
      <c r="AI214" s="43"/>
      <c r="AJ214" s="43"/>
      <c r="AK214" s="43"/>
      <c r="AL214" s="43"/>
      <c r="AM214" s="43"/>
      <c r="AN214" s="43"/>
      <c r="AO214" s="43"/>
      <c r="AP214" s="43"/>
      <c r="AQ214" s="40"/>
      <c r="AR214" s="40"/>
      <c r="AS214" s="40"/>
      <c r="AT214" s="40"/>
      <c r="AU214" s="155" t="s">
        <v>603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64" ht="12.75" customHeight="1" x14ac:dyDescent="0.2">
      <c r="AB215" s="41"/>
      <c r="AC215" s="41"/>
      <c r="AD215" s="41"/>
      <c r="AE215" s="41"/>
      <c r="AF215" s="41"/>
      <c r="AG215" s="41"/>
      <c r="AH215" s="45" t="s">
        <v>2</v>
      </c>
      <c r="AI215" s="45"/>
      <c r="AJ215" s="45"/>
      <c r="AK215" s="45"/>
      <c r="AL215" s="45"/>
      <c r="AM215" s="45"/>
      <c r="AN215" s="45"/>
      <c r="AO215" s="45"/>
      <c r="AP215" s="45"/>
      <c r="AQ215" s="41"/>
      <c r="AR215" s="41"/>
      <c r="AS215" s="41"/>
      <c r="AT215" s="41"/>
      <c r="AU215" s="45" t="s">
        <v>219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  <row r="216" spans="1:64" ht="15" x14ac:dyDescent="0.2">
      <c r="AB216" s="41"/>
      <c r="AC216" s="41"/>
      <c r="AD216" s="41"/>
      <c r="AE216" s="41"/>
      <c r="AF216" s="41"/>
      <c r="AG216" s="41"/>
      <c r="AH216" s="42"/>
      <c r="AI216" s="42"/>
      <c r="AJ216" s="42"/>
      <c r="AK216" s="42"/>
      <c r="AL216" s="42"/>
      <c r="AM216" s="42"/>
      <c r="AN216" s="42"/>
      <c r="AO216" s="42"/>
      <c r="AP216" s="42"/>
      <c r="AQ216" s="41"/>
      <c r="AR216" s="41"/>
      <c r="AS216" s="41"/>
      <c r="AT216" s="41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</row>
    <row r="217" spans="1:64" ht="18" customHeight="1" x14ac:dyDescent="0.2">
      <c r="A217" s="154" t="s">
        <v>549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1"/>
      <c r="AC217" s="41"/>
      <c r="AD217" s="41"/>
      <c r="AE217" s="41"/>
      <c r="AF217" s="41"/>
      <c r="AG217" s="41"/>
      <c r="AH217" s="44"/>
      <c r="AI217" s="44"/>
      <c r="AJ217" s="44"/>
      <c r="AK217" s="44"/>
      <c r="AL217" s="44"/>
      <c r="AM217" s="44"/>
      <c r="AN217" s="44"/>
      <c r="AO217" s="44"/>
      <c r="AP217" s="44"/>
      <c r="AQ217" s="41"/>
      <c r="AR217" s="41"/>
      <c r="AS217" s="41"/>
      <c r="AT217" s="41"/>
      <c r="AU217" s="156" t="s">
        <v>604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" customHeight="1" x14ac:dyDescent="0.2">
      <c r="AB218" s="41"/>
      <c r="AC218" s="41"/>
      <c r="AD218" s="41"/>
      <c r="AE218" s="41"/>
      <c r="AF218" s="41"/>
      <c r="AG218" s="41"/>
      <c r="AH218" s="45" t="s">
        <v>2</v>
      </c>
      <c r="AI218" s="45"/>
      <c r="AJ218" s="45"/>
      <c r="AK218" s="45"/>
      <c r="AL218" s="45"/>
      <c r="AM218" s="45"/>
      <c r="AN218" s="45"/>
      <c r="AO218" s="45"/>
      <c r="AP218" s="45"/>
      <c r="AQ218" s="41"/>
      <c r="AR218" s="41"/>
      <c r="AS218" s="41"/>
      <c r="AT218" s="41"/>
      <c r="AU218" s="45" t="s">
        <v>219</v>
      </c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</row>
  </sheetData>
  <mergeCells count="1240"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BJ141:BL141"/>
    <mergeCell ref="AR141:AT141"/>
    <mergeCell ref="AU141:AW141"/>
    <mergeCell ref="AX141:AZ141"/>
    <mergeCell ref="BA141:BC141"/>
    <mergeCell ref="BD141:BF141"/>
    <mergeCell ref="BG141:BI141"/>
    <mergeCell ref="A141:C141"/>
    <mergeCell ref="D141:V141"/>
    <mergeCell ref="W141:Y141"/>
    <mergeCell ref="Z141:AB141"/>
    <mergeCell ref="AC141:AE141"/>
    <mergeCell ref="A131:T131"/>
    <mergeCell ref="U131:Y131"/>
    <mergeCell ref="Z131:AD131"/>
    <mergeCell ref="AE131:AI131"/>
    <mergeCell ref="AJ131:AN131"/>
    <mergeCell ref="AO131:AS131"/>
    <mergeCell ref="AT131:AX131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7:AA217"/>
    <mergeCell ref="AH217:AP217"/>
    <mergeCell ref="AU217:BF217"/>
    <mergeCell ref="AH218:AP218"/>
    <mergeCell ref="AU218:BF218"/>
    <mergeCell ref="A31:D31"/>
    <mergeCell ref="E31:T31"/>
    <mergeCell ref="U31:Y31"/>
    <mergeCell ref="Z31:AD31"/>
    <mergeCell ref="AE31:AH31"/>
    <mergeCell ref="A210:BL210"/>
    <mergeCell ref="A214:AA214"/>
    <mergeCell ref="AH214:AP214"/>
    <mergeCell ref="AU214:BF214"/>
    <mergeCell ref="AH215:AP215"/>
    <mergeCell ref="AU215:BF215"/>
    <mergeCell ref="AW202:BD202"/>
    <mergeCell ref="BE202:BL202"/>
    <mergeCell ref="A204:BL204"/>
    <mergeCell ref="A205:BL205"/>
    <mergeCell ref="A208:BL208"/>
    <mergeCell ref="A209:BL209"/>
    <mergeCell ref="AQ201:AV201"/>
    <mergeCell ref="AW201:BD201"/>
    <mergeCell ref="BE201:BL201"/>
    <mergeCell ref="A202:F202"/>
    <mergeCell ref="G202:S202"/>
    <mergeCell ref="T202:Y202"/>
    <mergeCell ref="Z202:AD202"/>
    <mergeCell ref="AE202:AJ202"/>
    <mergeCell ref="AK202:AP202"/>
    <mergeCell ref="AQ202:AV202"/>
    <mergeCell ref="A201:F201"/>
    <mergeCell ref="G201:S201"/>
    <mergeCell ref="T201:Y201"/>
    <mergeCell ref="Z201:AD201"/>
    <mergeCell ref="AE201:AJ201"/>
    <mergeCell ref="AK201:AP201"/>
    <mergeCell ref="BE198:BL199"/>
    <mergeCell ref="A200:F200"/>
    <mergeCell ref="G200:S200"/>
    <mergeCell ref="T200:Y200"/>
    <mergeCell ref="Z200:AD200"/>
    <mergeCell ref="AE200:AJ200"/>
    <mergeCell ref="AK200:AP200"/>
    <mergeCell ref="AQ200:AV200"/>
    <mergeCell ref="AW200:BD200"/>
    <mergeCell ref="BE200:BL200"/>
    <mergeCell ref="A196:BL196"/>
    <mergeCell ref="A197:BL197"/>
    <mergeCell ref="A198:F199"/>
    <mergeCell ref="G198:S199"/>
    <mergeCell ref="T198:Y199"/>
    <mergeCell ref="Z198:AD199"/>
    <mergeCell ref="AE198:AJ199"/>
    <mergeCell ref="AK198:AP199"/>
    <mergeCell ref="AQ198:AV199"/>
    <mergeCell ref="AW198:BD199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F141:AH141"/>
    <mergeCell ref="AI141:AK141"/>
    <mergeCell ref="AL141:AN141"/>
    <mergeCell ref="AO141:AQ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AY131:BC131"/>
    <mergeCell ref="BD131:BH131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22:AT122"/>
    <mergeCell ref="AU122:AY122"/>
    <mergeCell ref="AZ122:BD122"/>
    <mergeCell ref="BE122:BI122"/>
    <mergeCell ref="A124:BL124"/>
    <mergeCell ref="A125:BR125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15:BX11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4:AV74"/>
    <mergeCell ref="AW74:BA74"/>
    <mergeCell ref="BB74:BF74"/>
    <mergeCell ref="BG74:BK74"/>
    <mergeCell ref="A80:BL80"/>
    <mergeCell ref="A81:BK81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4:BY54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40 A105">
    <cfRule type="cellIs" dxfId="800" priority="7" stopIfTrue="1" operator="equal">
      <formula>A95</formula>
    </cfRule>
  </conditionalFormatting>
  <conditionalFormatting sqref="A115:C115 A122:C122">
    <cfRule type="cellIs" dxfId="799" priority="8" stopIfTrue="1" operator="equal">
      <formula>A114</formula>
    </cfRule>
    <cfRule type="cellIs" dxfId="798" priority="9" stopIfTrue="1" operator="equal">
      <formula>0</formula>
    </cfRule>
  </conditionalFormatting>
  <conditionalFormatting sqref="A97">
    <cfRule type="cellIs" dxfId="797" priority="6" stopIfTrue="1" operator="equal">
      <formula>A96</formula>
    </cfRule>
  </conditionalFormatting>
  <conditionalFormatting sqref="A107">
    <cfRule type="cellIs" dxfId="796" priority="262" stopIfTrue="1" operator="equal">
      <formula>A105</formula>
    </cfRule>
  </conditionalFormatting>
  <conditionalFormatting sqref="A106">
    <cfRule type="cellIs" dxfId="795" priority="4" stopIfTrue="1" operator="equal">
      <formula>A105</formula>
    </cfRule>
  </conditionalFormatting>
  <conditionalFormatting sqref="A141">
    <cfRule type="cellIs" dxfId="794" priority="2" stopIfTrue="1" operator="equal">
      <formula>A140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46" t="s">
        <v>717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455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455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455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716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224780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224780</v>
      </c>
      <c r="BC30" s="163"/>
      <c r="BD30" s="163"/>
      <c r="BE30" s="163"/>
      <c r="BF30" s="164"/>
      <c r="BG30" s="162">
        <v>208225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208225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224780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224780</v>
      </c>
      <c r="BC31" s="167"/>
      <c r="BD31" s="167"/>
      <c r="BE31" s="167"/>
      <c r="BF31" s="168"/>
      <c r="BG31" s="166">
        <v>208225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208225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122225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122225</v>
      </c>
      <c r="BC50" s="163"/>
      <c r="BD50" s="163"/>
      <c r="BE50" s="163"/>
      <c r="BF50" s="164"/>
      <c r="BG50" s="162">
        <v>110938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110938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26889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26889</v>
      </c>
      <c r="BC51" s="163"/>
      <c r="BD51" s="163"/>
      <c r="BE51" s="163"/>
      <c r="BF51" s="164"/>
      <c r="BG51" s="162">
        <v>24406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24406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75666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75666</v>
      </c>
      <c r="BC52" s="163"/>
      <c r="BD52" s="163"/>
      <c r="BE52" s="163"/>
      <c r="BF52" s="164"/>
      <c r="BG52" s="162">
        <v>72881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72881</v>
      </c>
      <c r="BV52" s="163"/>
      <c r="BW52" s="163"/>
      <c r="BX52" s="163"/>
      <c r="BY52" s="164"/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0</v>
      </c>
      <c r="AJ53" s="167"/>
      <c r="AK53" s="167"/>
      <c r="AL53" s="167"/>
      <c r="AM53" s="168"/>
      <c r="AN53" s="166">
        <v>224780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224780</v>
      </c>
      <c r="BC53" s="167"/>
      <c r="BD53" s="167"/>
      <c r="BE53" s="167"/>
      <c r="BF53" s="168"/>
      <c r="BG53" s="166">
        <v>208225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208225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 x14ac:dyDescent="0.2">
      <c r="A69" s="158">
        <v>2111</v>
      </c>
      <c r="B69" s="159"/>
      <c r="C69" s="159"/>
      <c r="D69" s="160"/>
      <c r="E69" s="132" t="s">
        <v>567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2120</v>
      </c>
      <c r="B70" s="159"/>
      <c r="C70" s="159"/>
      <c r="D70" s="160"/>
      <c r="E70" s="132" t="s">
        <v>568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2210</v>
      </c>
      <c r="B71" s="159"/>
      <c r="C71" s="159"/>
      <c r="D71" s="160"/>
      <c r="E71" s="132" t="s">
        <v>569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 x14ac:dyDescent="0.2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0</v>
      </c>
      <c r="AN72" s="167"/>
      <c r="AO72" s="167"/>
      <c r="AP72" s="167"/>
      <c r="AQ72" s="168"/>
      <c r="AR72" s="166">
        <v>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0</v>
      </c>
      <c r="BH72" s="165"/>
      <c r="BI72" s="165"/>
      <c r="BJ72" s="165"/>
      <c r="BK72" s="165"/>
    </row>
    <row r="74" spans="1:79" ht="14.25" customHeight="1" x14ac:dyDescent="0.2">
      <c r="A74" s="67" t="s">
        <v>628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554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4" t="s">
        <v>150</v>
      </c>
      <c r="B76" s="95"/>
      <c r="C76" s="95"/>
      <c r="D76" s="95"/>
      <c r="E76" s="96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558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560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 x14ac:dyDescent="0.2">
      <c r="A77" s="97"/>
      <c r="B77" s="98"/>
      <c r="C77" s="98"/>
      <c r="D77" s="98"/>
      <c r="E77" s="99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 x14ac:dyDescent="0.2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 x14ac:dyDescent="0.2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39</v>
      </c>
    </row>
    <row r="80" spans="1:79" s="9" customFormat="1" ht="12.75" customHeight="1" x14ac:dyDescent="0.2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9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0.2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 x14ac:dyDescent="0.2">
      <c r="A84" s="67" t="s">
        <v>616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555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556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557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 x14ac:dyDescent="0.2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215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215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215</v>
      </c>
      <c r="BV89" s="69"/>
      <c r="BW89" s="69"/>
      <c r="BX89" s="69"/>
      <c r="BY89" s="69"/>
      <c r="CA89" t="s">
        <v>41</v>
      </c>
    </row>
    <row r="90" spans="1:79" s="138" customFormat="1" ht="25.5" customHeight="1" x14ac:dyDescent="0.2">
      <c r="A90" s="158">
        <v>1</v>
      </c>
      <c r="B90" s="159"/>
      <c r="C90" s="159"/>
      <c r="D90" s="132" t="s">
        <v>666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0</v>
      </c>
      <c r="AJ90" s="163"/>
      <c r="AK90" s="163"/>
      <c r="AL90" s="163"/>
      <c r="AM90" s="164"/>
      <c r="AN90" s="162">
        <v>224780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224780</v>
      </c>
      <c r="BC90" s="163"/>
      <c r="BD90" s="163"/>
      <c r="BE90" s="163"/>
      <c r="BF90" s="164"/>
      <c r="BG90" s="162">
        <v>208225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208225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0"/>
      <c r="B91" s="118"/>
      <c r="C91" s="11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0</v>
      </c>
      <c r="V91" s="167"/>
      <c r="W91" s="167"/>
      <c r="X91" s="167"/>
      <c r="Y91" s="168"/>
      <c r="Z91" s="166">
        <v>0</v>
      </c>
      <c r="AA91" s="167"/>
      <c r="AB91" s="167"/>
      <c r="AC91" s="167"/>
      <c r="AD91" s="168"/>
      <c r="AE91" s="166">
        <v>0</v>
      </c>
      <c r="AF91" s="167"/>
      <c r="AG91" s="167"/>
      <c r="AH91" s="168"/>
      <c r="AI91" s="166">
        <f>IF(ISNUMBER(U91),U91,0)+IF(ISNUMBER(Z91),Z91,0)</f>
        <v>0</v>
      </c>
      <c r="AJ91" s="167"/>
      <c r="AK91" s="167"/>
      <c r="AL91" s="167"/>
      <c r="AM91" s="168"/>
      <c r="AN91" s="166">
        <v>224780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224780</v>
      </c>
      <c r="BC91" s="167"/>
      <c r="BD91" s="167"/>
      <c r="BE91" s="167"/>
      <c r="BF91" s="168"/>
      <c r="BG91" s="166">
        <v>208225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208225</v>
      </c>
      <c r="BV91" s="167"/>
      <c r="BW91" s="167"/>
      <c r="BX91" s="167"/>
      <c r="BY91" s="168"/>
    </row>
    <row r="93" spans="1:79" ht="14.25" customHeight="1" x14ac:dyDescent="0.2">
      <c r="A93" s="67" t="s">
        <v>629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 x14ac:dyDescent="0.2">
      <c r="A94" s="70" t="s">
        <v>554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 x14ac:dyDescent="0.2">
      <c r="A95" s="87" t="s">
        <v>7</v>
      </c>
      <c r="B95" s="88"/>
      <c r="C95" s="88"/>
      <c r="D95" s="87" t="s">
        <v>152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57" t="s">
        <v>558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560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 x14ac:dyDescent="0.2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 x14ac:dyDescent="0.2">
      <c r="A97" s="51" t="s">
        <v>214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 x14ac:dyDescent="0.2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216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216</v>
      </c>
      <c r="BE98" s="69"/>
      <c r="BF98" s="69"/>
      <c r="BG98" s="69"/>
      <c r="BH98" s="69"/>
      <c r="CA98" s="2" t="s">
        <v>43</v>
      </c>
    </row>
    <row r="99" spans="1:79" s="138" customFormat="1" ht="25.5" customHeight="1" x14ac:dyDescent="0.2">
      <c r="A99" s="158">
        <v>1</v>
      </c>
      <c r="B99" s="159"/>
      <c r="C99" s="159"/>
      <c r="D99" s="132" t="s">
        <v>666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0"/>
      <c r="B100" s="118"/>
      <c r="C100" s="11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1">
        <f>IF(ISNUMBER(U100),U100,0)+IF(ISNUMBER(Z100),Z100,0)</f>
        <v>0</v>
      </c>
      <c r="AK100" s="121"/>
      <c r="AL100" s="121"/>
      <c r="AM100" s="121"/>
      <c r="AN100" s="121"/>
      <c r="AO100" s="165">
        <v>0</v>
      </c>
      <c r="AP100" s="165"/>
      <c r="AQ100" s="165"/>
      <c r="AR100" s="165"/>
      <c r="AS100" s="165"/>
      <c r="AT100" s="121">
        <v>0</v>
      </c>
      <c r="AU100" s="121"/>
      <c r="AV100" s="121"/>
      <c r="AW100" s="121"/>
      <c r="AX100" s="121"/>
      <c r="AY100" s="165">
        <v>0</v>
      </c>
      <c r="AZ100" s="165"/>
      <c r="BA100" s="165"/>
      <c r="BB100" s="165"/>
      <c r="BC100" s="165"/>
      <c r="BD100" s="121">
        <f>IF(ISNUMBER(AO100),AO100,0)+IF(ISNUMBER(AT100),AT100,0)</f>
        <v>0</v>
      </c>
      <c r="BE100" s="121"/>
      <c r="BF100" s="121"/>
      <c r="BG100" s="121"/>
      <c r="BH100" s="121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 x14ac:dyDescent="0.2">
      <c r="A104" s="67" t="s">
        <v>617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 x14ac:dyDescent="0.2">
      <c r="A105" s="87" t="s">
        <v>7</v>
      </c>
      <c r="B105" s="88"/>
      <c r="C105" s="88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555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556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557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 x14ac:dyDescent="0.2">
      <c r="A106" s="90"/>
      <c r="B106" s="91"/>
      <c r="C106" s="91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 x14ac:dyDescent="0.2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 x14ac:dyDescent="0.2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579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579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579</v>
      </c>
      <c r="BU108" s="69"/>
      <c r="BV108" s="69"/>
      <c r="BW108" s="69"/>
      <c r="BX108" s="69"/>
      <c r="CA108" t="s">
        <v>45</v>
      </c>
    </row>
    <row r="109" spans="1:79" s="9" customFormat="1" ht="15" customHeight="1" x14ac:dyDescent="0.2">
      <c r="A109" s="120">
        <v>0</v>
      </c>
      <c r="B109" s="118"/>
      <c r="C109" s="118"/>
      <c r="D109" s="173" t="s">
        <v>578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176" t="s">
        <v>714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225</v>
      </c>
      <c r="R110" s="57"/>
      <c r="S110" s="57"/>
      <c r="T110" s="57"/>
      <c r="U110" s="57"/>
      <c r="V110" s="57" t="s">
        <v>581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224.78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224.78</v>
      </c>
      <c r="BF110" s="177"/>
      <c r="BG110" s="177"/>
      <c r="BH110" s="177"/>
      <c r="BI110" s="177"/>
      <c r="BJ110" s="177">
        <v>208.22499999999999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208.22499999999999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582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715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241</v>
      </c>
      <c r="R112" s="57"/>
      <c r="S112" s="57"/>
      <c r="T112" s="57"/>
      <c r="U112" s="57"/>
      <c r="V112" s="176" t="s">
        <v>642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13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13</v>
      </c>
      <c r="BF112" s="177"/>
      <c r="BG112" s="177"/>
      <c r="BH112" s="177"/>
      <c r="BI112" s="177"/>
      <c r="BJ112" s="177">
        <v>13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13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585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269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225</v>
      </c>
      <c r="R114" s="57"/>
      <c r="S114" s="57"/>
      <c r="T114" s="57"/>
      <c r="U114" s="57"/>
      <c r="V114" s="176" t="s">
        <v>642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17.29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17.29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5" spans="1:79" s="9" customFormat="1" ht="15" customHeight="1" x14ac:dyDescent="0.2">
      <c r="A115" s="120">
        <v>0</v>
      </c>
      <c r="B115" s="118"/>
      <c r="C115" s="118"/>
      <c r="D115" s="175" t="s">
        <v>641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270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57" t="s">
        <v>245</v>
      </c>
      <c r="R116" s="57"/>
      <c r="S116" s="57"/>
      <c r="T116" s="57"/>
      <c r="U116" s="57"/>
      <c r="V116" s="176" t="s">
        <v>642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0</v>
      </c>
      <c r="AQ116" s="177"/>
      <c r="AR116" s="177"/>
      <c r="AS116" s="177"/>
      <c r="AT116" s="177"/>
      <c r="AU116" s="177">
        <v>100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100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8" spans="1:79" ht="14.25" customHeight="1" x14ac:dyDescent="0.2">
      <c r="A118" s="67" t="s">
        <v>630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558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560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</row>
    <row r="120" spans="1:79" ht="28.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</row>
    <row r="122" spans="1:79" ht="15.7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135</v>
      </c>
      <c r="AG122" s="60"/>
      <c r="AH122" s="60"/>
      <c r="AI122" s="60"/>
      <c r="AJ122" s="60"/>
      <c r="AK122" s="59" t="s">
        <v>136</v>
      </c>
      <c r="AL122" s="59"/>
      <c r="AM122" s="59"/>
      <c r="AN122" s="59"/>
      <c r="AO122" s="59"/>
      <c r="AP122" s="69" t="s">
        <v>579</v>
      </c>
      <c r="AQ122" s="69"/>
      <c r="AR122" s="69"/>
      <c r="AS122" s="69"/>
      <c r="AT122" s="69"/>
      <c r="AU122" s="60" t="s">
        <v>137</v>
      </c>
      <c r="AV122" s="60"/>
      <c r="AW122" s="60"/>
      <c r="AX122" s="60"/>
      <c r="AY122" s="60"/>
      <c r="AZ122" s="59" t="s">
        <v>138</v>
      </c>
      <c r="BA122" s="59"/>
      <c r="BB122" s="59"/>
      <c r="BC122" s="59"/>
      <c r="BD122" s="59"/>
      <c r="BE122" s="69" t="s">
        <v>579</v>
      </c>
      <c r="BF122" s="69"/>
      <c r="BG122" s="69"/>
      <c r="BH122" s="69"/>
      <c r="BI122" s="69"/>
      <c r="CA122" t="s">
        <v>47</v>
      </c>
    </row>
    <row r="123" spans="1:79" s="9" customFormat="1" ht="14.25" x14ac:dyDescent="0.2">
      <c r="A123" s="120">
        <v>0</v>
      </c>
      <c r="B123" s="118"/>
      <c r="C123" s="118"/>
      <c r="D123" s="173" t="s">
        <v>578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714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57" t="s">
        <v>581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582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715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241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585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269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29" spans="1:79" s="9" customFormat="1" ht="14.25" x14ac:dyDescent="0.2">
      <c r="A129" s="120">
        <v>0</v>
      </c>
      <c r="B129" s="118"/>
      <c r="C129" s="118"/>
      <c r="D129" s="175" t="s">
        <v>641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270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57" t="s">
        <v>245</v>
      </c>
      <c r="R130" s="57"/>
      <c r="S130" s="57"/>
      <c r="T130" s="57"/>
      <c r="U130" s="57"/>
      <c r="V130" s="176" t="s">
        <v>642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2" spans="1:79" ht="14.25" customHeight="1" x14ac:dyDescent="0.2">
      <c r="A132" s="67" t="s">
        <v>155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78" t="s">
        <v>554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</row>
    <row r="134" spans="1:79" ht="12.95" customHeight="1" x14ac:dyDescent="0.2">
      <c r="A134" s="87" t="s">
        <v>20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57" t="s">
        <v>555</v>
      </c>
      <c r="V134" s="57"/>
      <c r="W134" s="57"/>
      <c r="X134" s="57"/>
      <c r="Y134" s="57"/>
      <c r="Z134" s="57"/>
      <c r="AA134" s="57"/>
      <c r="AB134" s="57"/>
      <c r="AC134" s="57"/>
      <c r="AD134" s="57"/>
      <c r="AE134" s="57" t="s">
        <v>556</v>
      </c>
      <c r="AF134" s="57"/>
      <c r="AG134" s="57"/>
      <c r="AH134" s="57"/>
      <c r="AI134" s="57"/>
      <c r="AJ134" s="57"/>
      <c r="AK134" s="57"/>
      <c r="AL134" s="57"/>
      <c r="AM134" s="57"/>
      <c r="AN134" s="57"/>
      <c r="AO134" s="57" t="s">
        <v>557</v>
      </c>
      <c r="AP134" s="57"/>
      <c r="AQ134" s="57"/>
      <c r="AR134" s="57"/>
      <c r="AS134" s="57"/>
      <c r="AT134" s="57"/>
      <c r="AU134" s="57"/>
      <c r="AV134" s="57"/>
      <c r="AW134" s="57"/>
      <c r="AX134" s="57"/>
      <c r="AY134" s="57" t="s">
        <v>558</v>
      </c>
      <c r="AZ134" s="57"/>
      <c r="BA134" s="57"/>
      <c r="BB134" s="57"/>
      <c r="BC134" s="57"/>
      <c r="BD134" s="57"/>
      <c r="BE134" s="57"/>
      <c r="BF134" s="57"/>
      <c r="BG134" s="57"/>
      <c r="BH134" s="57"/>
      <c r="BI134" s="57" t="s">
        <v>560</v>
      </c>
      <c r="BJ134" s="57"/>
      <c r="BK134" s="57"/>
      <c r="BL134" s="57"/>
      <c r="BM134" s="57"/>
      <c r="BN134" s="57"/>
      <c r="BO134" s="57"/>
      <c r="BP134" s="57"/>
      <c r="BQ134" s="57"/>
      <c r="BR134" s="57"/>
    </row>
    <row r="135" spans="1:79" ht="30" customHeight="1" x14ac:dyDescent="0.2">
      <c r="A135" s="90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2"/>
      <c r="U135" s="57" t="s">
        <v>5</v>
      </c>
      <c r="V135" s="57"/>
      <c r="W135" s="57"/>
      <c r="X135" s="57"/>
      <c r="Y135" s="57"/>
      <c r="Z135" s="57" t="s">
        <v>4</v>
      </c>
      <c r="AA135" s="57"/>
      <c r="AB135" s="57"/>
      <c r="AC135" s="57"/>
      <c r="AD135" s="57"/>
      <c r="AE135" s="57" t="s">
        <v>5</v>
      </c>
      <c r="AF135" s="57"/>
      <c r="AG135" s="57"/>
      <c r="AH135" s="57"/>
      <c r="AI135" s="57"/>
      <c r="AJ135" s="57" t="s">
        <v>4</v>
      </c>
      <c r="AK135" s="57"/>
      <c r="AL135" s="57"/>
      <c r="AM135" s="57"/>
      <c r="AN135" s="57"/>
      <c r="AO135" s="57" t="s">
        <v>5</v>
      </c>
      <c r="AP135" s="57"/>
      <c r="AQ135" s="57"/>
      <c r="AR135" s="57"/>
      <c r="AS135" s="57"/>
      <c r="AT135" s="57" t="s">
        <v>4</v>
      </c>
      <c r="AU135" s="57"/>
      <c r="AV135" s="57"/>
      <c r="AW135" s="57"/>
      <c r="AX135" s="57"/>
      <c r="AY135" s="57" t="s">
        <v>5</v>
      </c>
      <c r="AZ135" s="57"/>
      <c r="BA135" s="57"/>
      <c r="BB135" s="57"/>
      <c r="BC135" s="57"/>
      <c r="BD135" s="57" t="s">
        <v>4</v>
      </c>
      <c r="BE135" s="57"/>
      <c r="BF135" s="57"/>
      <c r="BG135" s="57"/>
      <c r="BH135" s="57"/>
      <c r="BI135" s="57" t="s">
        <v>5</v>
      </c>
      <c r="BJ135" s="57"/>
      <c r="BK135" s="57"/>
      <c r="BL135" s="57"/>
      <c r="BM135" s="57"/>
      <c r="BN135" s="57" t="s">
        <v>4</v>
      </c>
      <c r="BO135" s="57"/>
      <c r="BP135" s="57"/>
      <c r="BQ135" s="57"/>
      <c r="BR135" s="57"/>
    </row>
    <row r="136" spans="1:79" ht="15" customHeight="1" x14ac:dyDescent="0.2">
      <c r="A136" s="51">
        <v>1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57">
        <v>2</v>
      </c>
      <c r="V136" s="57"/>
      <c r="W136" s="57"/>
      <c r="X136" s="57"/>
      <c r="Y136" s="57"/>
      <c r="Z136" s="57">
        <v>3</v>
      </c>
      <c r="AA136" s="57"/>
      <c r="AB136" s="57"/>
      <c r="AC136" s="57"/>
      <c r="AD136" s="57"/>
      <c r="AE136" s="57">
        <v>4</v>
      </c>
      <c r="AF136" s="57"/>
      <c r="AG136" s="57"/>
      <c r="AH136" s="57"/>
      <c r="AI136" s="57"/>
      <c r="AJ136" s="57">
        <v>5</v>
      </c>
      <c r="AK136" s="57"/>
      <c r="AL136" s="57"/>
      <c r="AM136" s="57"/>
      <c r="AN136" s="57"/>
      <c r="AO136" s="57">
        <v>6</v>
      </c>
      <c r="AP136" s="57"/>
      <c r="AQ136" s="57"/>
      <c r="AR136" s="57"/>
      <c r="AS136" s="57"/>
      <c r="AT136" s="57">
        <v>7</v>
      </c>
      <c r="AU136" s="57"/>
      <c r="AV136" s="57"/>
      <c r="AW136" s="57"/>
      <c r="AX136" s="57"/>
      <c r="AY136" s="57">
        <v>8</v>
      </c>
      <c r="AZ136" s="57"/>
      <c r="BA136" s="57"/>
      <c r="BB136" s="57"/>
      <c r="BC136" s="57"/>
      <c r="BD136" s="57">
        <v>9</v>
      </c>
      <c r="BE136" s="57"/>
      <c r="BF136" s="57"/>
      <c r="BG136" s="57"/>
      <c r="BH136" s="57"/>
      <c r="BI136" s="57">
        <v>10</v>
      </c>
      <c r="BJ136" s="57"/>
      <c r="BK136" s="57"/>
      <c r="BL136" s="57"/>
      <c r="BM136" s="57"/>
      <c r="BN136" s="57">
        <v>11</v>
      </c>
      <c r="BO136" s="57"/>
      <c r="BP136" s="57"/>
      <c r="BQ136" s="57"/>
      <c r="BR136" s="57"/>
    </row>
    <row r="137" spans="1:79" s="2" customFormat="1" ht="15.75" hidden="1" customHeight="1" x14ac:dyDescent="0.2">
      <c r="A137" s="54" t="s">
        <v>78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6"/>
      <c r="U137" s="60" t="s">
        <v>86</v>
      </c>
      <c r="V137" s="60"/>
      <c r="W137" s="60"/>
      <c r="X137" s="60"/>
      <c r="Y137" s="60"/>
      <c r="Z137" s="59" t="s">
        <v>87</v>
      </c>
      <c r="AA137" s="59"/>
      <c r="AB137" s="59"/>
      <c r="AC137" s="59"/>
      <c r="AD137" s="59"/>
      <c r="AE137" s="60" t="s">
        <v>88</v>
      </c>
      <c r="AF137" s="60"/>
      <c r="AG137" s="60"/>
      <c r="AH137" s="60"/>
      <c r="AI137" s="60"/>
      <c r="AJ137" s="59" t="s">
        <v>89</v>
      </c>
      <c r="AK137" s="59"/>
      <c r="AL137" s="59"/>
      <c r="AM137" s="59"/>
      <c r="AN137" s="59"/>
      <c r="AO137" s="60" t="s">
        <v>79</v>
      </c>
      <c r="AP137" s="60"/>
      <c r="AQ137" s="60"/>
      <c r="AR137" s="60"/>
      <c r="AS137" s="60"/>
      <c r="AT137" s="59" t="s">
        <v>80</v>
      </c>
      <c r="AU137" s="59"/>
      <c r="AV137" s="59"/>
      <c r="AW137" s="59"/>
      <c r="AX137" s="59"/>
      <c r="AY137" s="60" t="s">
        <v>81</v>
      </c>
      <c r="AZ137" s="60"/>
      <c r="BA137" s="60"/>
      <c r="BB137" s="60"/>
      <c r="BC137" s="60"/>
      <c r="BD137" s="59" t="s">
        <v>82</v>
      </c>
      <c r="BE137" s="59"/>
      <c r="BF137" s="59"/>
      <c r="BG137" s="59"/>
      <c r="BH137" s="59"/>
      <c r="BI137" s="60" t="s">
        <v>83</v>
      </c>
      <c r="BJ137" s="60"/>
      <c r="BK137" s="60"/>
      <c r="BL137" s="60"/>
      <c r="BM137" s="60"/>
      <c r="BN137" s="59" t="s">
        <v>84</v>
      </c>
      <c r="BO137" s="59"/>
      <c r="BP137" s="59"/>
      <c r="BQ137" s="59"/>
      <c r="BR137" s="59"/>
      <c r="CA137" t="s">
        <v>49</v>
      </c>
    </row>
    <row r="138" spans="1:79" s="138" customFormat="1" ht="12.75" customHeight="1" x14ac:dyDescent="0.2">
      <c r="A138" s="158" t="s">
        <v>659</v>
      </c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60"/>
      <c r="U138" s="179">
        <v>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122225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110938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0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0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  <c r="CA138" s="138" t="s">
        <v>50</v>
      </c>
    </row>
    <row r="139" spans="1:79" s="9" customFormat="1" ht="12.75" customHeight="1" x14ac:dyDescent="0.2">
      <c r="A139" s="120" t="s">
        <v>179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9"/>
      <c r="U139" s="178">
        <v>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122225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110938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38.25" customHeight="1" x14ac:dyDescent="0.2">
      <c r="A140" s="132" t="s">
        <v>594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 t="s">
        <v>564</v>
      </c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 t="s">
        <v>564</v>
      </c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 t="s">
        <v>564</v>
      </c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 t="s">
        <v>564</v>
      </c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 t="s">
        <v>564</v>
      </c>
      <c r="BJ140" s="179"/>
      <c r="BK140" s="179"/>
      <c r="BL140" s="179"/>
      <c r="BM140" s="179"/>
      <c r="BN140" s="179"/>
      <c r="BO140" s="179"/>
      <c r="BP140" s="179"/>
      <c r="BQ140" s="179"/>
      <c r="BR140" s="179"/>
    </row>
    <row r="143" spans="1:79" ht="14.25" customHeight="1" x14ac:dyDescent="0.2">
      <c r="A143" s="67" t="s">
        <v>156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87" t="s">
        <v>7</v>
      </c>
      <c r="B144" s="88"/>
      <c r="C144" s="88"/>
      <c r="D144" s="87" t="s">
        <v>11</v>
      </c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9"/>
      <c r="W144" s="57" t="s">
        <v>555</v>
      </c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 t="s">
        <v>607</v>
      </c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 t="s">
        <v>618</v>
      </c>
      <c r="AV144" s="57"/>
      <c r="AW144" s="57"/>
      <c r="AX144" s="57"/>
      <c r="AY144" s="57"/>
      <c r="AZ144" s="57"/>
      <c r="BA144" s="57" t="s">
        <v>623</v>
      </c>
      <c r="BB144" s="57"/>
      <c r="BC144" s="57"/>
      <c r="BD144" s="57"/>
      <c r="BE144" s="57"/>
      <c r="BF144" s="57"/>
      <c r="BG144" s="57" t="s">
        <v>631</v>
      </c>
      <c r="BH144" s="57"/>
      <c r="BI144" s="57"/>
      <c r="BJ144" s="57"/>
      <c r="BK144" s="57"/>
      <c r="BL144" s="57"/>
    </row>
    <row r="145" spans="1:79" ht="15" customHeight="1" x14ac:dyDescent="0.2">
      <c r="A145" s="104"/>
      <c r="B145" s="105"/>
      <c r="C145" s="105"/>
      <c r="D145" s="104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6"/>
      <c r="W145" s="57" t="s">
        <v>5</v>
      </c>
      <c r="X145" s="57"/>
      <c r="Y145" s="57"/>
      <c r="Z145" s="57"/>
      <c r="AA145" s="57"/>
      <c r="AB145" s="57"/>
      <c r="AC145" s="57" t="s">
        <v>4</v>
      </c>
      <c r="AD145" s="57"/>
      <c r="AE145" s="57"/>
      <c r="AF145" s="57"/>
      <c r="AG145" s="57"/>
      <c r="AH145" s="57"/>
      <c r="AI145" s="57" t="s">
        <v>5</v>
      </c>
      <c r="AJ145" s="57"/>
      <c r="AK145" s="57"/>
      <c r="AL145" s="57"/>
      <c r="AM145" s="57"/>
      <c r="AN145" s="57"/>
      <c r="AO145" s="57" t="s">
        <v>4</v>
      </c>
      <c r="AP145" s="57"/>
      <c r="AQ145" s="57"/>
      <c r="AR145" s="57"/>
      <c r="AS145" s="57"/>
      <c r="AT145" s="57"/>
      <c r="AU145" s="74" t="s">
        <v>5</v>
      </c>
      <c r="AV145" s="74"/>
      <c r="AW145" s="74"/>
      <c r="AX145" s="74" t="s">
        <v>4</v>
      </c>
      <c r="AY145" s="74"/>
      <c r="AZ145" s="74"/>
      <c r="BA145" s="74" t="s">
        <v>5</v>
      </c>
      <c r="BB145" s="74"/>
      <c r="BC145" s="74"/>
      <c r="BD145" s="74" t="s">
        <v>4</v>
      </c>
      <c r="BE145" s="74"/>
      <c r="BF145" s="74"/>
      <c r="BG145" s="74" t="s">
        <v>5</v>
      </c>
      <c r="BH145" s="74"/>
      <c r="BI145" s="74"/>
      <c r="BJ145" s="74" t="s">
        <v>4</v>
      </c>
      <c r="BK145" s="74"/>
      <c r="BL145" s="74"/>
    </row>
    <row r="146" spans="1:79" ht="57" customHeight="1" x14ac:dyDescent="0.2">
      <c r="A146" s="90"/>
      <c r="B146" s="91"/>
      <c r="C146" s="91"/>
      <c r="D146" s="90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2"/>
      <c r="W146" s="57" t="s">
        <v>13</v>
      </c>
      <c r="X146" s="57"/>
      <c r="Y146" s="57"/>
      <c r="Z146" s="57" t="s">
        <v>12</v>
      </c>
      <c r="AA146" s="57"/>
      <c r="AB146" s="57"/>
      <c r="AC146" s="57" t="s">
        <v>13</v>
      </c>
      <c r="AD146" s="57"/>
      <c r="AE146" s="57"/>
      <c r="AF146" s="57" t="s">
        <v>12</v>
      </c>
      <c r="AG146" s="57"/>
      <c r="AH146" s="57"/>
      <c r="AI146" s="57" t="s">
        <v>13</v>
      </c>
      <c r="AJ146" s="57"/>
      <c r="AK146" s="57"/>
      <c r="AL146" s="57" t="s">
        <v>12</v>
      </c>
      <c r="AM146" s="57"/>
      <c r="AN146" s="57"/>
      <c r="AO146" s="57" t="s">
        <v>13</v>
      </c>
      <c r="AP146" s="57"/>
      <c r="AQ146" s="57"/>
      <c r="AR146" s="57" t="s">
        <v>12</v>
      </c>
      <c r="AS146" s="57"/>
      <c r="AT146" s="57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</row>
    <row r="147" spans="1:79" ht="15" customHeight="1" x14ac:dyDescent="0.2">
      <c r="A147" s="51">
        <v>1</v>
      </c>
      <c r="B147" s="52"/>
      <c r="C147" s="52"/>
      <c r="D147" s="51">
        <v>2</v>
      </c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3"/>
      <c r="W147" s="57">
        <v>3</v>
      </c>
      <c r="X147" s="57"/>
      <c r="Y147" s="57"/>
      <c r="Z147" s="57">
        <v>4</v>
      </c>
      <c r="AA147" s="57"/>
      <c r="AB147" s="57"/>
      <c r="AC147" s="57">
        <v>5</v>
      </c>
      <c r="AD147" s="57"/>
      <c r="AE147" s="57"/>
      <c r="AF147" s="57">
        <v>6</v>
      </c>
      <c r="AG147" s="57"/>
      <c r="AH147" s="57"/>
      <c r="AI147" s="57">
        <v>7</v>
      </c>
      <c r="AJ147" s="57"/>
      <c r="AK147" s="57"/>
      <c r="AL147" s="57">
        <v>8</v>
      </c>
      <c r="AM147" s="57"/>
      <c r="AN147" s="57"/>
      <c r="AO147" s="57">
        <v>9</v>
      </c>
      <c r="AP147" s="57"/>
      <c r="AQ147" s="57"/>
      <c r="AR147" s="57">
        <v>10</v>
      </c>
      <c r="AS147" s="57"/>
      <c r="AT147" s="57"/>
      <c r="AU147" s="57">
        <v>11</v>
      </c>
      <c r="AV147" s="57"/>
      <c r="AW147" s="57"/>
      <c r="AX147" s="57">
        <v>12</v>
      </c>
      <c r="AY147" s="57"/>
      <c r="AZ147" s="57"/>
      <c r="BA147" s="57">
        <v>13</v>
      </c>
      <c r="BB147" s="57"/>
      <c r="BC147" s="57"/>
      <c r="BD147" s="57">
        <v>14</v>
      </c>
      <c r="BE147" s="57"/>
      <c r="BF147" s="57"/>
      <c r="BG147" s="57">
        <v>15</v>
      </c>
      <c r="BH147" s="57"/>
      <c r="BI147" s="57"/>
      <c r="BJ147" s="57">
        <v>16</v>
      </c>
      <c r="BK147" s="57"/>
      <c r="BL147" s="57"/>
    </row>
    <row r="148" spans="1:79" s="2" customFormat="1" ht="12.75" hidden="1" customHeight="1" x14ac:dyDescent="0.2">
      <c r="A148" s="54" t="s">
        <v>90</v>
      </c>
      <c r="B148" s="55"/>
      <c r="C148" s="55"/>
      <c r="D148" s="54" t="s">
        <v>78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6"/>
      <c r="W148" s="60" t="s">
        <v>93</v>
      </c>
      <c r="X148" s="60"/>
      <c r="Y148" s="60"/>
      <c r="Z148" s="60" t="s">
        <v>94</v>
      </c>
      <c r="AA148" s="60"/>
      <c r="AB148" s="60"/>
      <c r="AC148" s="59" t="s">
        <v>95</v>
      </c>
      <c r="AD148" s="59"/>
      <c r="AE148" s="59"/>
      <c r="AF148" s="59" t="s">
        <v>96</v>
      </c>
      <c r="AG148" s="59"/>
      <c r="AH148" s="59"/>
      <c r="AI148" s="60" t="s">
        <v>97</v>
      </c>
      <c r="AJ148" s="60"/>
      <c r="AK148" s="60"/>
      <c r="AL148" s="60" t="s">
        <v>98</v>
      </c>
      <c r="AM148" s="60"/>
      <c r="AN148" s="60"/>
      <c r="AO148" s="59" t="s">
        <v>127</v>
      </c>
      <c r="AP148" s="59"/>
      <c r="AQ148" s="59"/>
      <c r="AR148" s="59" t="s">
        <v>99</v>
      </c>
      <c r="AS148" s="59"/>
      <c r="AT148" s="59"/>
      <c r="AU148" s="60" t="s">
        <v>133</v>
      </c>
      <c r="AV148" s="60"/>
      <c r="AW148" s="60"/>
      <c r="AX148" s="59" t="s">
        <v>134</v>
      </c>
      <c r="AY148" s="59"/>
      <c r="AZ148" s="59"/>
      <c r="BA148" s="60" t="s">
        <v>135</v>
      </c>
      <c r="BB148" s="60"/>
      <c r="BC148" s="60"/>
      <c r="BD148" s="59" t="s">
        <v>136</v>
      </c>
      <c r="BE148" s="59"/>
      <c r="BF148" s="59"/>
      <c r="BG148" s="60" t="s">
        <v>137</v>
      </c>
      <c r="BH148" s="60"/>
      <c r="BI148" s="60"/>
      <c r="BJ148" s="59" t="s">
        <v>138</v>
      </c>
      <c r="BK148" s="59"/>
      <c r="BL148" s="59"/>
      <c r="CA148" s="2" t="s">
        <v>126</v>
      </c>
    </row>
    <row r="149" spans="1:79" s="9" customFormat="1" ht="12.75" customHeight="1" x14ac:dyDescent="0.2">
      <c r="A149" s="120">
        <v>1</v>
      </c>
      <c r="B149" s="118"/>
      <c r="C149" s="118"/>
      <c r="D149" s="139" t="s">
        <v>597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1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CA149" s="9" t="s">
        <v>51</v>
      </c>
    </row>
    <row r="150" spans="1:79" s="138" customFormat="1" ht="25.5" customHeight="1" x14ac:dyDescent="0.2">
      <c r="A150" s="158">
        <v>2</v>
      </c>
      <c r="B150" s="159"/>
      <c r="C150" s="159"/>
      <c r="D150" s="132" t="s">
        <v>598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4"/>
      <c r="W150" s="177" t="s">
        <v>564</v>
      </c>
      <c r="X150" s="177"/>
      <c r="Y150" s="177"/>
      <c r="Z150" s="177" t="s">
        <v>564</v>
      </c>
      <c r="AA150" s="177"/>
      <c r="AB150" s="177"/>
      <c r="AC150" s="177"/>
      <c r="AD150" s="177"/>
      <c r="AE150" s="177"/>
      <c r="AF150" s="177"/>
      <c r="AG150" s="177"/>
      <c r="AH150" s="177"/>
      <c r="AI150" s="177" t="s">
        <v>564</v>
      </c>
      <c r="AJ150" s="177"/>
      <c r="AK150" s="177"/>
      <c r="AL150" s="177" t="s">
        <v>564</v>
      </c>
      <c r="AM150" s="177"/>
      <c r="AN150" s="177"/>
      <c r="AO150" s="177"/>
      <c r="AP150" s="177"/>
      <c r="AQ150" s="177"/>
      <c r="AR150" s="177"/>
      <c r="AS150" s="177"/>
      <c r="AT150" s="177"/>
      <c r="AU150" s="177" t="s">
        <v>564</v>
      </c>
      <c r="AV150" s="177"/>
      <c r="AW150" s="177"/>
      <c r="AX150" s="177"/>
      <c r="AY150" s="177"/>
      <c r="AZ150" s="177"/>
      <c r="BA150" s="177" t="s">
        <v>564</v>
      </c>
      <c r="BB150" s="177"/>
      <c r="BC150" s="177"/>
      <c r="BD150" s="177"/>
      <c r="BE150" s="177"/>
      <c r="BF150" s="177"/>
      <c r="BG150" s="177" t="s">
        <v>564</v>
      </c>
      <c r="BH150" s="177"/>
      <c r="BI150" s="177"/>
      <c r="BJ150" s="177"/>
      <c r="BK150" s="177"/>
      <c r="BL150" s="177"/>
    </row>
    <row r="153" spans="1:79" ht="14.25" customHeight="1" x14ac:dyDescent="0.2">
      <c r="A153" s="67" t="s">
        <v>185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</row>
    <row r="154" spans="1:79" ht="14.25" customHeight="1" x14ac:dyDescent="0.2">
      <c r="A154" s="67" t="s">
        <v>619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</row>
    <row r="155" spans="1:79" ht="15" customHeight="1" x14ac:dyDescent="0.2">
      <c r="A155" s="62" t="s">
        <v>554</v>
      </c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</row>
    <row r="156" spans="1:79" ht="15" customHeight="1" x14ac:dyDescent="0.2">
      <c r="A156" s="57" t="s">
        <v>7</v>
      </c>
      <c r="B156" s="57"/>
      <c r="C156" s="57"/>
      <c r="D156" s="57"/>
      <c r="E156" s="57"/>
      <c r="F156" s="57"/>
      <c r="G156" s="57" t="s">
        <v>157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 t="s">
        <v>14</v>
      </c>
      <c r="U156" s="57"/>
      <c r="V156" s="57"/>
      <c r="W156" s="57"/>
      <c r="X156" s="57"/>
      <c r="Y156" s="57"/>
      <c r="Z156" s="57"/>
      <c r="AA156" s="51" t="s">
        <v>555</v>
      </c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3"/>
      <c r="AP156" s="51" t="s">
        <v>556</v>
      </c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3"/>
      <c r="BE156" s="51" t="s">
        <v>557</v>
      </c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3"/>
    </row>
    <row r="157" spans="1:79" ht="32.1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 t="s">
        <v>5</v>
      </c>
      <c r="AB157" s="57"/>
      <c r="AC157" s="57"/>
      <c r="AD157" s="57"/>
      <c r="AE157" s="57"/>
      <c r="AF157" s="57" t="s">
        <v>4</v>
      </c>
      <c r="AG157" s="57"/>
      <c r="AH157" s="57"/>
      <c r="AI157" s="57"/>
      <c r="AJ157" s="57"/>
      <c r="AK157" s="57" t="s">
        <v>111</v>
      </c>
      <c r="AL157" s="57"/>
      <c r="AM157" s="57"/>
      <c r="AN157" s="57"/>
      <c r="AO157" s="57"/>
      <c r="AP157" s="57" t="s">
        <v>5</v>
      </c>
      <c r="AQ157" s="57"/>
      <c r="AR157" s="57"/>
      <c r="AS157" s="57"/>
      <c r="AT157" s="57"/>
      <c r="AU157" s="57" t="s">
        <v>4</v>
      </c>
      <c r="AV157" s="57"/>
      <c r="AW157" s="57"/>
      <c r="AX157" s="57"/>
      <c r="AY157" s="57"/>
      <c r="AZ157" s="57" t="s">
        <v>118</v>
      </c>
      <c r="BA157" s="57"/>
      <c r="BB157" s="57"/>
      <c r="BC157" s="57"/>
      <c r="BD157" s="57"/>
      <c r="BE157" s="57" t="s">
        <v>5</v>
      </c>
      <c r="BF157" s="57"/>
      <c r="BG157" s="57"/>
      <c r="BH157" s="57"/>
      <c r="BI157" s="57"/>
      <c r="BJ157" s="57" t="s">
        <v>4</v>
      </c>
      <c r="BK157" s="57"/>
      <c r="BL157" s="57"/>
      <c r="BM157" s="57"/>
      <c r="BN157" s="57"/>
      <c r="BO157" s="57" t="s">
        <v>158</v>
      </c>
      <c r="BP157" s="57"/>
      <c r="BQ157" s="57"/>
      <c r="BR157" s="57"/>
      <c r="BS157" s="57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>
        <v>2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>
        <v>3</v>
      </c>
      <c r="U158" s="57"/>
      <c r="V158" s="57"/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/>
      <c r="AK158" s="57">
        <v>6</v>
      </c>
      <c r="AL158" s="57"/>
      <c r="AM158" s="57"/>
      <c r="AN158" s="57"/>
      <c r="AO158" s="57"/>
      <c r="AP158" s="57">
        <v>7</v>
      </c>
      <c r="AQ158" s="57"/>
      <c r="AR158" s="57"/>
      <c r="AS158" s="57"/>
      <c r="AT158" s="57"/>
      <c r="AU158" s="57">
        <v>8</v>
      </c>
      <c r="AV158" s="57"/>
      <c r="AW158" s="57"/>
      <c r="AX158" s="57"/>
      <c r="AY158" s="57"/>
      <c r="AZ158" s="57">
        <v>9</v>
      </c>
      <c r="BA158" s="57"/>
      <c r="BB158" s="57"/>
      <c r="BC158" s="57"/>
      <c r="BD158" s="57"/>
      <c r="BE158" s="57">
        <v>10</v>
      </c>
      <c r="BF158" s="57"/>
      <c r="BG158" s="57"/>
      <c r="BH158" s="57"/>
      <c r="BI158" s="57"/>
      <c r="BJ158" s="57">
        <v>11</v>
      </c>
      <c r="BK158" s="57"/>
      <c r="BL158" s="57"/>
      <c r="BM158" s="57"/>
      <c r="BN158" s="57"/>
      <c r="BO158" s="57">
        <v>12</v>
      </c>
      <c r="BP158" s="57"/>
      <c r="BQ158" s="57"/>
      <c r="BR158" s="57"/>
      <c r="BS158" s="57"/>
    </row>
    <row r="159" spans="1:79" s="2" customFormat="1" ht="15" hidden="1" customHeight="1" x14ac:dyDescent="0.2">
      <c r="A159" s="60" t="s">
        <v>90</v>
      </c>
      <c r="B159" s="60"/>
      <c r="C159" s="60"/>
      <c r="D159" s="60"/>
      <c r="E159" s="60"/>
      <c r="F159" s="60"/>
      <c r="G159" s="100" t="s">
        <v>78</v>
      </c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 t="s">
        <v>100</v>
      </c>
      <c r="U159" s="100"/>
      <c r="V159" s="100"/>
      <c r="W159" s="100"/>
      <c r="X159" s="100"/>
      <c r="Y159" s="100"/>
      <c r="Z159" s="100"/>
      <c r="AA159" s="59" t="s">
        <v>86</v>
      </c>
      <c r="AB159" s="59"/>
      <c r="AC159" s="59"/>
      <c r="AD159" s="59"/>
      <c r="AE159" s="59"/>
      <c r="AF159" s="59" t="s">
        <v>87</v>
      </c>
      <c r="AG159" s="59"/>
      <c r="AH159" s="59"/>
      <c r="AI159" s="59"/>
      <c r="AJ159" s="59"/>
      <c r="AK159" s="69" t="s">
        <v>153</v>
      </c>
      <c r="AL159" s="69"/>
      <c r="AM159" s="69"/>
      <c r="AN159" s="69"/>
      <c r="AO159" s="69"/>
      <c r="AP159" s="59" t="s">
        <v>88</v>
      </c>
      <c r="AQ159" s="59"/>
      <c r="AR159" s="59"/>
      <c r="AS159" s="59"/>
      <c r="AT159" s="59"/>
      <c r="AU159" s="59" t="s">
        <v>89</v>
      </c>
      <c r="AV159" s="59"/>
      <c r="AW159" s="59"/>
      <c r="AX159" s="59"/>
      <c r="AY159" s="59"/>
      <c r="AZ159" s="69" t="s">
        <v>153</v>
      </c>
      <c r="BA159" s="69"/>
      <c r="BB159" s="69"/>
      <c r="BC159" s="69"/>
      <c r="BD159" s="69"/>
      <c r="BE159" s="59" t="s">
        <v>79</v>
      </c>
      <c r="BF159" s="59"/>
      <c r="BG159" s="59"/>
      <c r="BH159" s="59"/>
      <c r="BI159" s="59"/>
      <c r="BJ159" s="59" t="s">
        <v>80</v>
      </c>
      <c r="BK159" s="59"/>
      <c r="BL159" s="59"/>
      <c r="BM159" s="59"/>
      <c r="BN159" s="59"/>
      <c r="BO159" s="69" t="s">
        <v>153</v>
      </c>
      <c r="BP159" s="69"/>
      <c r="BQ159" s="69"/>
      <c r="BR159" s="69"/>
      <c r="BS159" s="69"/>
      <c r="CA159" s="2" t="s">
        <v>52</v>
      </c>
    </row>
    <row r="160" spans="1:79" s="9" customFormat="1" ht="12.75" customHeight="1" x14ac:dyDescent="0.2">
      <c r="A160" s="121"/>
      <c r="B160" s="121"/>
      <c r="C160" s="121"/>
      <c r="D160" s="121"/>
      <c r="E160" s="121"/>
      <c r="F160" s="121"/>
      <c r="G160" s="180" t="s">
        <v>179</v>
      </c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1"/>
      <c r="U160" s="181"/>
      <c r="V160" s="181"/>
      <c r="W160" s="181"/>
      <c r="X160" s="181"/>
      <c r="Y160" s="181"/>
      <c r="Z160" s="181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>
        <f>IF(ISNUMBER(AA160),AA160,0)+IF(ISNUMBER(AF160),AF160,0)</f>
        <v>0</v>
      </c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>
        <f>IF(ISNUMBER(AP160),AP160,0)+IF(ISNUMBER(AU160),AU160,0)</f>
        <v>0</v>
      </c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>
        <f>IF(ISNUMBER(BE160),BE160,0)+IF(ISNUMBER(BJ160),BJ160,0)</f>
        <v>0</v>
      </c>
      <c r="BP160" s="178"/>
      <c r="BQ160" s="178"/>
      <c r="BR160" s="178"/>
      <c r="BS160" s="178"/>
      <c r="CA160" s="9" t="s">
        <v>53</v>
      </c>
    </row>
    <row r="162" spans="1:79" ht="13.5" customHeight="1" x14ac:dyDescent="0.2">
      <c r="A162" s="67" t="s">
        <v>632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554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</row>
    <row r="164" spans="1:79" ht="15" customHeight="1" x14ac:dyDescent="0.2">
      <c r="A164" s="57" t="s">
        <v>7</v>
      </c>
      <c r="B164" s="57"/>
      <c r="C164" s="57"/>
      <c r="D164" s="57"/>
      <c r="E164" s="57"/>
      <c r="F164" s="57"/>
      <c r="G164" s="57" t="s">
        <v>157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 t="s">
        <v>14</v>
      </c>
      <c r="U164" s="57"/>
      <c r="V164" s="57"/>
      <c r="W164" s="57"/>
      <c r="X164" s="57"/>
      <c r="Y164" s="57"/>
      <c r="Z164" s="57"/>
      <c r="AA164" s="51" t="s">
        <v>558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51" t="s">
        <v>560</v>
      </c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3"/>
    </row>
    <row r="165" spans="1:79" ht="32.1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 t="s">
        <v>5</v>
      </c>
      <c r="AB165" s="57"/>
      <c r="AC165" s="57"/>
      <c r="AD165" s="57"/>
      <c r="AE165" s="57"/>
      <c r="AF165" s="57" t="s">
        <v>4</v>
      </c>
      <c r="AG165" s="57"/>
      <c r="AH165" s="57"/>
      <c r="AI165" s="57"/>
      <c r="AJ165" s="57"/>
      <c r="AK165" s="57" t="s">
        <v>111</v>
      </c>
      <c r="AL165" s="57"/>
      <c r="AM165" s="57"/>
      <c r="AN165" s="57"/>
      <c r="AO165" s="57"/>
      <c r="AP165" s="57" t="s">
        <v>5</v>
      </c>
      <c r="AQ165" s="57"/>
      <c r="AR165" s="57"/>
      <c r="AS165" s="57"/>
      <c r="AT165" s="57"/>
      <c r="AU165" s="57" t="s">
        <v>4</v>
      </c>
      <c r="AV165" s="57"/>
      <c r="AW165" s="57"/>
      <c r="AX165" s="57"/>
      <c r="AY165" s="57"/>
      <c r="AZ165" s="57" t="s">
        <v>118</v>
      </c>
      <c r="BA165" s="57"/>
      <c r="BB165" s="57"/>
      <c r="BC165" s="57"/>
      <c r="BD165" s="57"/>
    </row>
    <row r="166" spans="1:79" ht="15" customHeight="1" x14ac:dyDescent="0.2">
      <c r="A166" s="57">
        <v>1</v>
      </c>
      <c r="B166" s="57"/>
      <c r="C166" s="57"/>
      <c r="D166" s="57"/>
      <c r="E166" s="57"/>
      <c r="F166" s="57"/>
      <c r="G166" s="57">
        <v>2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>
        <v>3</v>
      </c>
      <c r="U166" s="57"/>
      <c r="V166" s="57"/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/>
      <c r="AK166" s="57">
        <v>6</v>
      </c>
      <c r="AL166" s="57"/>
      <c r="AM166" s="57"/>
      <c r="AN166" s="57"/>
      <c r="AO166" s="57"/>
      <c r="AP166" s="57">
        <v>7</v>
      </c>
      <c r="AQ166" s="57"/>
      <c r="AR166" s="57"/>
      <c r="AS166" s="57"/>
      <c r="AT166" s="57"/>
      <c r="AU166" s="57">
        <v>8</v>
      </c>
      <c r="AV166" s="57"/>
      <c r="AW166" s="57"/>
      <c r="AX166" s="57"/>
      <c r="AY166" s="57"/>
      <c r="AZ166" s="57">
        <v>9</v>
      </c>
      <c r="BA166" s="57"/>
      <c r="BB166" s="57"/>
      <c r="BC166" s="57"/>
      <c r="BD166" s="57"/>
    </row>
    <row r="167" spans="1:79" s="2" customFormat="1" ht="12" hidden="1" customHeight="1" x14ac:dyDescent="0.2">
      <c r="A167" s="60" t="s">
        <v>90</v>
      </c>
      <c r="B167" s="60"/>
      <c r="C167" s="60"/>
      <c r="D167" s="60"/>
      <c r="E167" s="60"/>
      <c r="F167" s="60"/>
      <c r="G167" s="100" t="s">
        <v>78</v>
      </c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 t="s">
        <v>100</v>
      </c>
      <c r="U167" s="100"/>
      <c r="V167" s="100"/>
      <c r="W167" s="100"/>
      <c r="X167" s="100"/>
      <c r="Y167" s="100"/>
      <c r="Z167" s="100"/>
      <c r="AA167" s="59" t="s">
        <v>81</v>
      </c>
      <c r="AB167" s="59"/>
      <c r="AC167" s="59"/>
      <c r="AD167" s="59"/>
      <c r="AE167" s="59"/>
      <c r="AF167" s="59" t="s">
        <v>82</v>
      </c>
      <c r="AG167" s="59"/>
      <c r="AH167" s="59"/>
      <c r="AI167" s="59"/>
      <c r="AJ167" s="59"/>
      <c r="AK167" s="69" t="s">
        <v>153</v>
      </c>
      <c r="AL167" s="69"/>
      <c r="AM167" s="69"/>
      <c r="AN167" s="69"/>
      <c r="AO167" s="69"/>
      <c r="AP167" s="59" t="s">
        <v>83</v>
      </c>
      <c r="AQ167" s="59"/>
      <c r="AR167" s="59"/>
      <c r="AS167" s="59"/>
      <c r="AT167" s="59"/>
      <c r="AU167" s="59" t="s">
        <v>84</v>
      </c>
      <c r="AV167" s="59"/>
      <c r="AW167" s="59"/>
      <c r="AX167" s="59"/>
      <c r="AY167" s="59"/>
      <c r="AZ167" s="69" t="s">
        <v>153</v>
      </c>
      <c r="BA167" s="69"/>
      <c r="BB167" s="69"/>
      <c r="BC167" s="69"/>
      <c r="BD167" s="69"/>
      <c r="CA167" s="2" t="s">
        <v>54</v>
      </c>
    </row>
    <row r="168" spans="1:79" s="9" customFormat="1" x14ac:dyDescent="0.2">
      <c r="A168" s="121"/>
      <c r="B168" s="121"/>
      <c r="C168" s="121"/>
      <c r="D168" s="121"/>
      <c r="E168" s="121"/>
      <c r="F168" s="121"/>
      <c r="G168" s="180" t="s">
        <v>179</v>
      </c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1"/>
      <c r="U168" s="181"/>
      <c r="V168" s="181"/>
      <c r="W168" s="181"/>
      <c r="X168" s="181"/>
      <c r="Y168" s="181"/>
      <c r="Z168" s="181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>
        <f>IF(ISNUMBER(AA168),AA168,0)+IF(ISNUMBER(AF168),AF168,0)</f>
        <v>0</v>
      </c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>
        <f>IF(ISNUMBER(AP168),AP168,0)+IF(ISNUMBER(AU168),AU168,0)</f>
        <v>0</v>
      </c>
      <c r="BA168" s="178"/>
      <c r="BB168" s="178"/>
      <c r="BC168" s="178"/>
      <c r="BD168" s="178"/>
      <c r="CA168" s="9" t="s">
        <v>55</v>
      </c>
    </row>
    <row r="171" spans="1:79" ht="14.25" customHeight="1" x14ac:dyDescent="0.2">
      <c r="A171" s="67" t="s">
        <v>633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customHeight="1" x14ac:dyDescent="0.2">
      <c r="A172" s="78" t="s">
        <v>554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</row>
    <row r="173" spans="1:79" ht="23.1" customHeight="1" x14ac:dyDescent="0.2">
      <c r="A173" s="57" t="s">
        <v>159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7" t="s">
        <v>160</v>
      </c>
      <c r="O173" s="88"/>
      <c r="P173" s="88"/>
      <c r="Q173" s="88"/>
      <c r="R173" s="88"/>
      <c r="S173" s="88"/>
      <c r="T173" s="88"/>
      <c r="U173" s="89"/>
      <c r="V173" s="87" t="s">
        <v>161</v>
      </c>
      <c r="W173" s="88"/>
      <c r="X173" s="88"/>
      <c r="Y173" s="88"/>
      <c r="Z173" s="89"/>
      <c r="AA173" s="57" t="s">
        <v>555</v>
      </c>
      <c r="AB173" s="57"/>
      <c r="AC173" s="57"/>
      <c r="AD173" s="57"/>
      <c r="AE173" s="57"/>
      <c r="AF173" s="57"/>
      <c r="AG173" s="57"/>
      <c r="AH173" s="57"/>
      <c r="AI173" s="57"/>
      <c r="AJ173" s="57" t="s">
        <v>556</v>
      </c>
      <c r="AK173" s="57"/>
      <c r="AL173" s="57"/>
      <c r="AM173" s="57"/>
      <c r="AN173" s="57"/>
      <c r="AO173" s="57"/>
      <c r="AP173" s="57"/>
      <c r="AQ173" s="57"/>
      <c r="AR173" s="57"/>
      <c r="AS173" s="57" t="s">
        <v>557</v>
      </c>
      <c r="AT173" s="57"/>
      <c r="AU173" s="57"/>
      <c r="AV173" s="57"/>
      <c r="AW173" s="57"/>
      <c r="AX173" s="57"/>
      <c r="AY173" s="57"/>
      <c r="AZ173" s="57"/>
      <c r="BA173" s="57"/>
      <c r="BB173" s="57" t="s">
        <v>558</v>
      </c>
      <c r="BC173" s="57"/>
      <c r="BD173" s="57"/>
      <c r="BE173" s="57"/>
      <c r="BF173" s="57"/>
      <c r="BG173" s="57"/>
      <c r="BH173" s="57"/>
      <c r="BI173" s="57"/>
      <c r="BJ173" s="57"/>
      <c r="BK173" s="57" t="s">
        <v>560</v>
      </c>
      <c r="BL173" s="57"/>
      <c r="BM173" s="57"/>
      <c r="BN173" s="57"/>
      <c r="BO173" s="57"/>
      <c r="BP173" s="57"/>
      <c r="BQ173" s="57"/>
      <c r="BR173" s="57"/>
      <c r="BS173" s="57"/>
    </row>
    <row r="174" spans="1:79" ht="95.25" customHeight="1" x14ac:dyDescent="0.2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90"/>
      <c r="O174" s="91"/>
      <c r="P174" s="91"/>
      <c r="Q174" s="91"/>
      <c r="R174" s="91"/>
      <c r="S174" s="91"/>
      <c r="T174" s="91"/>
      <c r="U174" s="92"/>
      <c r="V174" s="90"/>
      <c r="W174" s="91"/>
      <c r="X174" s="91"/>
      <c r="Y174" s="91"/>
      <c r="Z174" s="92"/>
      <c r="AA174" s="74" t="s">
        <v>164</v>
      </c>
      <c r="AB174" s="74"/>
      <c r="AC174" s="74"/>
      <c r="AD174" s="74"/>
      <c r="AE174" s="74"/>
      <c r="AF174" s="74" t="s">
        <v>165</v>
      </c>
      <c r="AG174" s="74"/>
      <c r="AH174" s="74"/>
      <c r="AI174" s="74"/>
      <c r="AJ174" s="74" t="s">
        <v>164</v>
      </c>
      <c r="AK174" s="74"/>
      <c r="AL174" s="74"/>
      <c r="AM174" s="74"/>
      <c r="AN174" s="74"/>
      <c r="AO174" s="74" t="s">
        <v>165</v>
      </c>
      <c r="AP174" s="74"/>
      <c r="AQ174" s="74"/>
      <c r="AR174" s="74"/>
      <c r="AS174" s="74" t="s">
        <v>164</v>
      </c>
      <c r="AT174" s="74"/>
      <c r="AU174" s="74"/>
      <c r="AV174" s="74"/>
      <c r="AW174" s="74"/>
      <c r="AX174" s="74" t="s">
        <v>165</v>
      </c>
      <c r="AY174" s="74"/>
      <c r="AZ174" s="74"/>
      <c r="BA174" s="74"/>
      <c r="BB174" s="74" t="s">
        <v>164</v>
      </c>
      <c r="BC174" s="74"/>
      <c r="BD174" s="74"/>
      <c r="BE174" s="74"/>
      <c r="BF174" s="74"/>
      <c r="BG174" s="74" t="s">
        <v>165</v>
      </c>
      <c r="BH174" s="74"/>
      <c r="BI174" s="74"/>
      <c r="BJ174" s="74"/>
      <c r="BK174" s="74" t="s">
        <v>164</v>
      </c>
      <c r="BL174" s="74"/>
      <c r="BM174" s="74"/>
      <c r="BN174" s="74"/>
      <c r="BO174" s="74"/>
      <c r="BP174" s="74" t="s">
        <v>165</v>
      </c>
      <c r="BQ174" s="74"/>
      <c r="BR174" s="74"/>
      <c r="BS174" s="74"/>
    </row>
    <row r="175" spans="1:79" ht="15" customHeight="1" x14ac:dyDescent="0.2">
      <c r="A175" s="57">
        <v>1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1">
        <v>2</v>
      </c>
      <c r="O175" s="52"/>
      <c r="P175" s="52"/>
      <c r="Q175" s="52"/>
      <c r="R175" s="52"/>
      <c r="S175" s="52"/>
      <c r="T175" s="52"/>
      <c r="U175" s="53"/>
      <c r="V175" s="57">
        <v>3</v>
      </c>
      <c r="W175" s="57"/>
      <c r="X175" s="57"/>
      <c r="Y175" s="57"/>
      <c r="Z175" s="57"/>
      <c r="AA175" s="57">
        <v>4</v>
      </c>
      <c r="AB175" s="57"/>
      <c r="AC175" s="57"/>
      <c r="AD175" s="57"/>
      <c r="AE175" s="57"/>
      <c r="AF175" s="57">
        <v>5</v>
      </c>
      <c r="AG175" s="57"/>
      <c r="AH175" s="57"/>
      <c r="AI175" s="57"/>
      <c r="AJ175" s="57">
        <v>6</v>
      </c>
      <c r="AK175" s="57"/>
      <c r="AL175" s="57"/>
      <c r="AM175" s="57"/>
      <c r="AN175" s="57"/>
      <c r="AO175" s="57">
        <v>7</v>
      </c>
      <c r="AP175" s="57"/>
      <c r="AQ175" s="57"/>
      <c r="AR175" s="57"/>
      <c r="AS175" s="57">
        <v>8</v>
      </c>
      <c r="AT175" s="57"/>
      <c r="AU175" s="57"/>
      <c r="AV175" s="57"/>
      <c r="AW175" s="57"/>
      <c r="AX175" s="57">
        <v>9</v>
      </c>
      <c r="AY175" s="57"/>
      <c r="AZ175" s="57"/>
      <c r="BA175" s="57"/>
      <c r="BB175" s="57">
        <v>10</v>
      </c>
      <c r="BC175" s="57"/>
      <c r="BD175" s="57"/>
      <c r="BE175" s="57"/>
      <c r="BF175" s="57"/>
      <c r="BG175" s="57">
        <v>11</v>
      </c>
      <c r="BH175" s="57"/>
      <c r="BI175" s="57"/>
      <c r="BJ175" s="57"/>
      <c r="BK175" s="57">
        <v>12</v>
      </c>
      <c r="BL175" s="57"/>
      <c r="BM175" s="57"/>
      <c r="BN175" s="57"/>
      <c r="BO175" s="57"/>
      <c r="BP175" s="57">
        <v>13</v>
      </c>
      <c r="BQ175" s="57"/>
      <c r="BR175" s="57"/>
      <c r="BS175" s="57"/>
    </row>
    <row r="176" spans="1:79" s="2" customFormat="1" ht="12" hidden="1" customHeight="1" x14ac:dyDescent="0.2">
      <c r="A176" s="100" t="s">
        <v>177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60" t="s">
        <v>162</v>
      </c>
      <c r="O176" s="60"/>
      <c r="P176" s="60"/>
      <c r="Q176" s="60"/>
      <c r="R176" s="60"/>
      <c r="S176" s="60"/>
      <c r="T176" s="60"/>
      <c r="U176" s="60"/>
      <c r="V176" s="60" t="s">
        <v>163</v>
      </c>
      <c r="W176" s="60"/>
      <c r="X176" s="60"/>
      <c r="Y176" s="60"/>
      <c r="Z176" s="60"/>
      <c r="AA176" s="59" t="s">
        <v>86</v>
      </c>
      <c r="AB176" s="59"/>
      <c r="AC176" s="59"/>
      <c r="AD176" s="59"/>
      <c r="AE176" s="59"/>
      <c r="AF176" s="59" t="s">
        <v>87</v>
      </c>
      <c r="AG176" s="59"/>
      <c r="AH176" s="59"/>
      <c r="AI176" s="59"/>
      <c r="AJ176" s="59" t="s">
        <v>88</v>
      </c>
      <c r="AK176" s="59"/>
      <c r="AL176" s="59"/>
      <c r="AM176" s="59"/>
      <c r="AN176" s="59"/>
      <c r="AO176" s="59" t="s">
        <v>89</v>
      </c>
      <c r="AP176" s="59"/>
      <c r="AQ176" s="59"/>
      <c r="AR176" s="59"/>
      <c r="AS176" s="59" t="s">
        <v>79</v>
      </c>
      <c r="AT176" s="59"/>
      <c r="AU176" s="59"/>
      <c r="AV176" s="59"/>
      <c r="AW176" s="59"/>
      <c r="AX176" s="59" t="s">
        <v>80</v>
      </c>
      <c r="AY176" s="59"/>
      <c r="AZ176" s="59"/>
      <c r="BA176" s="59"/>
      <c r="BB176" s="59" t="s">
        <v>81</v>
      </c>
      <c r="BC176" s="59"/>
      <c r="BD176" s="59"/>
      <c r="BE176" s="59"/>
      <c r="BF176" s="59"/>
      <c r="BG176" s="59" t="s">
        <v>82</v>
      </c>
      <c r="BH176" s="59"/>
      <c r="BI176" s="59"/>
      <c r="BJ176" s="59"/>
      <c r="BK176" s="59" t="s">
        <v>83</v>
      </c>
      <c r="BL176" s="59"/>
      <c r="BM176" s="59"/>
      <c r="BN176" s="59"/>
      <c r="BO176" s="59"/>
      <c r="BP176" s="59" t="s">
        <v>84</v>
      </c>
      <c r="BQ176" s="59"/>
      <c r="BR176" s="59"/>
      <c r="BS176" s="59"/>
      <c r="CA176" s="2" t="s">
        <v>56</v>
      </c>
    </row>
    <row r="177" spans="1:79" s="9" customFormat="1" ht="12.75" customHeight="1" x14ac:dyDescent="0.2">
      <c r="A177" s="180" t="s">
        <v>179</v>
      </c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20"/>
      <c r="O177" s="118"/>
      <c r="P177" s="118"/>
      <c r="Q177" s="118"/>
      <c r="R177" s="118"/>
      <c r="S177" s="118"/>
      <c r="T177" s="118"/>
      <c r="U177" s="119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3"/>
      <c r="BQ177" s="184"/>
      <c r="BR177" s="184"/>
      <c r="BS177" s="185"/>
      <c r="CA177" s="9" t="s">
        <v>57</v>
      </c>
    </row>
    <row r="180" spans="1:79" ht="35.25" customHeight="1" x14ac:dyDescent="0.2">
      <c r="A180" s="67" t="s">
        <v>634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</row>
    <row r="182" spans="1:79" ht="1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4" spans="1:79" ht="28.5" customHeight="1" x14ac:dyDescent="0.2">
      <c r="A184" s="61" t="s">
        <v>620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</row>
    <row r="185" spans="1:79" ht="14.25" customHeight="1" x14ac:dyDescent="0.2">
      <c r="A185" s="67" t="s">
        <v>605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62" t="s">
        <v>554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</row>
    <row r="187" spans="1:79" ht="42.95" customHeight="1" x14ac:dyDescent="0.2">
      <c r="A187" s="74" t="s">
        <v>166</v>
      </c>
      <c r="B187" s="74"/>
      <c r="C187" s="74"/>
      <c r="D187" s="74"/>
      <c r="E187" s="74"/>
      <c r="F187" s="74"/>
      <c r="G187" s="57" t="s">
        <v>20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16</v>
      </c>
      <c r="U187" s="57"/>
      <c r="V187" s="57"/>
      <c r="W187" s="57"/>
      <c r="X187" s="57"/>
      <c r="Y187" s="57"/>
      <c r="Z187" s="57" t="s">
        <v>15</v>
      </c>
      <c r="AA187" s="57"/>
      <c r="AB187" s="57"/>
      <c r="AC187" s="57"/>
      <c r="AD187" s="57"/>
      <c r="AE187" s="57" t="s">
        <v>167</v>
      </c>
      <c r="AF187" s="57"/>
      <c r="AG187" s="57"/>
      <c r="AH187" s="57"/>
      <c r="AI187" s="57"/>
      <c r="AJ187" s="57"/>
      <c r="AK187" s="57" t="s">
        <v>168</v>
      </c>
      <c r="AL187" s="57"/>
      <c r="AM187" s="57"/>
      <c r="AN187" s="57"/>
      <c r="AO187" s="57"/>
      <c r="AP187" s="57"/>
      <c r="AQ187" s="57" t="s">
        <v>169</v>
      </c>
      <c r="AR187" s="57"/>
      <c r="AS187" s="57"/>
      <c r="AT187" s="57"/>
      <c r="AU187" s="57"/>
      <c r="AV187" s="57"/>
      <c r="AW187" s="57" t="s">
        <v>120</v>
      </c>
      <c r="AX187" s="57"/>
      <c r="AY187" s="57"/>
      <c r="AZ187" s="57"/>
      <c r="BA187" s="57"/>
      <c r="BB187" s="57"/>
      <c r="BC187" s="57"/>
      <c r="BD187" s="57"/>
      <c r="BE187" s="57"/>
      <c r="BF187" s="57"/>
      <c r="BG187" s="57" t="s">
        <v>170</v>
      </c>
      <c r="BH187" s="57"/>
      <c r="BI187" s="57"/>
      <c r="BJ187" s="57"/>
      <c r="BK187" s="57"/>
      <c r="BL187" s="57"/>
    </row>
    <row r="188" spans="1:79" ht="39.950000000000003" customHeight="1" x14ac:dyDescent="0.2">
      <c r="A188" s="74"/>
      <c r="B188" s="74"/>
      <c r="C188" s="74"/>
      <c r="D188" s="74"/>
      <c r="E188" s="74"/>
      <c r="F188" s="74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 t="s">
        <v>18</v>
      </c>
      <c r="AX188" s="57"/>
      <c r="AY188" s="57"/>
      <c r="AZ188" s="57"/>
      <c r="BA188" s="57"/>
      <c r="BB188" s="57" t="s">
        <v>17</v>
      </c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>
        <v>4</v>
      </c>
      <c r="AA189" s="57"/>
      <c r="AB189" s="57"/>
      <c r="AC189" s="57"/>
      <c r="AD189" s="57"/>
      <c r="AE189" s="57">
        <v>5</v>
      </c>
      <c r="AF189" s="57"/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/>
      <c r="AQ189" s="57">
        <v>7</v>
      </c>
      <c r="AR189" s="57"/>
      <c r="AS189" s="57"/>
      <c r="AT189" s="57"/>
      <c r="AU189" s="57"/>
      <c r="AV189" s="57"/>
      <c r="AW189" s="57">
        <v>8</v>
      </c>
      <c r="AX189" s="57"/>
      <c r="AY189" s="57"/>
      <c r="AZ189" s="57"/>
      <c r="BA189" s="57"/>
      <c r="BB189" s="57">
        <v>9</v>
      </c>
      <c r="BC189" s="57"/>
      <c r="BD189" s="57"/>
      <c r="BE189" s="57"/>
      <c r="BF189" s="57"/>
      <c r="BG189" s="57">
        <v>10</v>
      </c>
      <c r="BH189" s="57"/>
      <c r="BI189" s="57"/>
      <c r="BJ189" s="57"/>
      <c r="BK189" s="57"/>
      <c r="BL189" s="57"/>
    </row>
    <row r="190" spans="1:79" s="2" customFormat="1" ht="12" hidden="1" customHeight="1" x14ac:dyDescent="0.2">
      <c r="A190" s="60" t="s">
        <v>85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59" t="s">
        <v>101</v>
      </c>
      <c r="U190" s="59"/>
      <c r="V190" s="59"/>
      <c r="W190" s="59"/>
      <c r="X190" s="59"/>
      <c r="Y190" s="59"/>
      <c r="Z190" s="59" t="s">
        <v>102</v>
      </c>
      <c r="AA190" s="59"/>
      <c r="AB190" s="59"/>
      <c r="AC190" s="59"/>
      <c r="AD190" s="59"/>
      <c r="AE190" s="59" t="s">
        <v>103</v>
      </c>
      <c r="AF190" s="59"/>
      <c r="AG190" s="59"/>
      <c r="AH190" s="59"/>
      <c r="AI190" s="59"/>
      <c r="AJ190" s="59"/>
      <c r="AK190" s="59" t="s">
        <v>104</v>
      </c>
      <c r="AL190" s="59"/>
      <c r="AM190" s="59"/>
      <c r="AN190" s="59"/>
      <c r="AO190" s="59"/>
      <c r="AP190" s="59"/>
      <c r="AQ190" s="101" t="s">
        <v>122</v>
      </c>
      <c r="AR190" s="59"/>
      <c r="AS190" s="59"/>
      <c r="AT190" s="59"/>
      <c r="AU190" s="59"/>
      <c r="AV190" s="59"/>
      <c r="AW190" s="59" t="s">
        <v>105</v>
      </c>
      <c r="AX190" s="59"/>
      <c r="AY190" s="59"/>
      <c r="AZ190" s="59"/>
      <c r="BA190" s="59"/>
      <c r="BB190" s="59" t="s">
        <v>106</v>
      </c>
      <c r="BC190" s="59"/>
      <c r="BD190" s="59"/>
      <c r="BE190" s="59"/>
      <c r="BF190" s="59"/>
      <c r="BG190" s="101" t="s">
        <v>123</v>
      </c>
      <c r="BH190" s="59"/>
      <c r="BI190" s="59"/>
      <c r="BJ190" s="59"/>
      <c r="BK190" s="59"/>
      <c r="BL190" s="59"/>
      <c r="CA190" s="2" t="s">
        <v>58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>
        <f>IF(ISNUMBER(Z191),Z191,0)+IF(ISNUMBER(AK191),AK191,0)</f>
        <v>0</v>
      </c>
      <c r="BH191" s="178"/>
      <c r="BI191" s="178"/>
      <c r="BJ191" s="178"/>
      <c r="BK191" s="178"/>
      <c r="BL191" s="178"/>
      <c r="CA191" s="9" t="s">
        <v>59</v>
      </c>
    </row>
    <row r="193" spans="1:79" ht="14.25" customHeight="1" x14ac:dyDescent="0.2">
      <c r="A193" s="67" t="s">
        <v>621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62" t="s">
        <v>554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18" customHeight="1" x14ac:dyDescent="0.2">
      <c r="A195" s="57" t="s">
        <v>166</v>
      </c>
      <c r="B195" s="57"/>
      <c r="C195" s="57"/>
      <c r="D195" s="57"/>
      <c r="E195" s="57"/>
      <c r="F195" s="57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608</v>
      </c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 t="s">
        <v>618</v>
      </c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171</v>
      </c>
      <c r="R196" s="57"/>
      <c r="S196" s="57"/>
      <c r="T196" s="57"/>
      <c r="U196" s="57"/>
      <c r="V196" s="74" t="s">
        <v>172</v>
      </c>
      <c r="W196" s="74"/>
      <c r="X196" s="74"/>
      <c r="Y196" s="74"/>
      <c r="Z196" s="57" t="s">
        <v>173</v>
      </c>
      <c r="AA196" s="57"/>
      <c r="AB196" s="57"/>
      <c r="AC196" s="57"/>
      <c r="AD196" s="57"/>
      <c r="AE196" s="57"/>
      <c r="AF196" s="57"/>
      <c r="AG196" s="57"/>
      <c r="AH196" s="57"/>
      <c r="AI196" s="57"/>
      <c r="AJ196" s="57" t="s">
        <v>174</v>
      </c>
      <c r="AK196" s="57"/>
      <c r="AL196" s="57"/>
      <c r="AM196" s="57"/>
      <c r="AN196" s="57"/>
      <c r="AO196" s="57" t="s">
        <v>21</v>
      </c>
      <c r="AP196" s="57"/>
      <c r="AQ196" s="57"/>
      <c r="AR196" s="57"/>
      <c r="AS196" s="57"/>
      <c r="AT196" s="74" t="s">
        <v>175</v>
      </c>
      <c r="AU196" s="74"/>
      <c r="AV196" s="74"/>
      <c r="AW196" s="74"/>
      <c r="AX196" s="57" t="s">
        <v>173</v>
      </c>
      <c r="AY196" s="57"/>
      <c r="AZ196" s="57"/>
      <c r="BA196" s="57"/>
      <c r="BB196" s="57"/>
      <c r="BC196" s="57"/>
      <c r="BD196" s="57"/>
      <c r="BE196" s="57"/>
      <c r="BF196" s="57"/>
      <c r="BG196" s="57"/>
      <c r="BH196" s="57" t="s">
        <v>176</v>
      </c>
      <c r="BI196" s="57"/>
      <c r="BJ196" s="57"/>
      <c r="BK196" s="57"/>
      <c r="BL196" s="57"/>
    </row>
    <row r="197" spans="1:79" ht="63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74"/>
      <c r="W197" s="74"/>
      <c r="X197" s="74"/>
      <c r="Y197" s="74"/>
      <c r="Z197" s="57" t="s">
        <v>18</v>
      </c>
      <c r="AA197" s="57"/>
      <c r="AB197" s="57"/>
      <c r="AC197" s="57"/>
      <c r="AD197" s="57"/>
      <c r="AE197" s="57" t="s">
        <v>17</v>
      </c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74"/>
      <c r="AU197" s="74"/>
      <c r="AV197" s="74"/>
      <c r="AW197" s="74"/>
      <c r="AX197" s="57" t="s">
        <v>18</v>
      </c>
      <c r="AY197" s="57"/>
      <c r="AZ197" s="57"/>
      <c r="BA197" s="57"/>
      <c r="BB197" s="57"/>
      <c r="BC197" s="57" t="s">
        <v>17</v>
      </c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>
        <v>3</v>
      </c>
      <c r="R198" s="57"/>
      <c r="S198" s="57"/>
      <c r="T198" s="57"/>
      <c r="U198" s="57"/>
      <c r="V198" s="57">
        <v>4</v>
      </c>
      <c r="W198" s="57"/>
      <c r="X198" s="57"/>
      <c r="Y198" s="57"/>
      <c r="Z198" s="57">
        <v>5</v>
      </c>
      <c r="AA198" s="57"/>
      <c r="AB198" s="57"/>
      <c r="AC198" s="57"/>
      <c r="AD198" s="57"/>
      <c r="AE198" s="57">
        <v>6</v>
      </c>
      <c r="AF198" s="57"/>
      <c r="AG198" s="57"/>
      <c r="AH198" s="57"/>
      <c r="AI198" s="57"/>
      <c r="AJ198" s="57">
        <v>7</v>
      </c>
      <c r="AK198" s="57"/>
      <c r="AL198" s="57"/>
      <c r="AM198" s="57"/>
      <c r="AN198" s="57"/>
      <c r="AO198" s="57">
        <v>8</v>
      </c>
      <c r="AP198" s="57"/>
      <c r="AQ198" s="57"/>
      <c r="AR198" s="57"/>
      <c r="AS198" s="57"/>
      <c r="AT198" s="57">
        <v>9</v>
      </c>
      <c r="AU198" s="57"/>
      <c r="AV198" s="57"/>
      <c r="AW198" s="57"/>
      <c r="AX198" s="57">
        <v>10</v>
      </c>
      <c r="AY198" s="57"/>
      <c r="AZ198" s="57"/>
      <c r="BA198" s="57"/>
      <c r="BB198" s="57"/>
      <c r="BC198" s="57">
        <v>11</v>
      </c>
      <c r="BD198" s="57"/>
      <c r="BE198" s="57"/>
      <c r="BF198" s="57"/>
      <c r="BG198" s="57"/>
      <c r="BH198" s="57">
        <v>12</v>
      </c>
      <c r="BI198" s="57"/>
      <c r="BJ198" s="57"/>
      <c r="BK198" s="57"/>
      <c r="BL198" s="57"/>
    </row>
    <row r="199" spans="1:79" s="2" customFormat="1" ht="12" hidden="1" customHeight="1" x14ac:dyDescent="0.2">
      <c r="A199" s="60" t="s">
        <v>85</v>
      </c>
      <c r="B199" s="60"/>
      <c r="C199" s="60"/>
      <c r="D199" s="60"/>
      <c r="E199" s="60"/>
      <c r="F199" s="60"/>
      <c r="G199" s="100" t="s">
        <v>78</v>
      </c>
      <c r="H199" s="100"/>
      <c r="I199" s="100"/>
      <c r="J199" s="100"/>
      <c r="K199" s="100"/>
      <c r="L199" s="100"/>
      <c r="M199" s="100"/>
      <c r="N199" s="100"/>
      <c r="O199" s="100"/>
      <c r="P199" s="100"/>
      <c r="Q199" s="59" t="s">
        <v>101</v>
      </c>
      <c r="R199" s="59"/>
      <c r="S199" s="59"/>
      <c r="T199" s="59"/>
      <c r="U199" s="59"/>
      <c r="V199" s="59" t="s">
        <v>102</v>
      </c>
      <c r="W199" s="59"/>
      <c r="X199" s="59"/>
      <c r="Y199" s="59"/>
      <c r="Z199" s="59" t="s">
        <v>103</v>
      </c>
      <c r="AA199" s="59"/>
      <c r="AB199" s="59"/>
      <c r="AC199" s="59"/>
      <c r="AD199" s="59"/>
      <c r="AE199" s="59" t="s">
        <v>104</v>
      </c>
      <c r="AF199" s="59"/>
      <c r="AG199" s="59"/>
      <c r="AH199" s="59"/>
      <c r="AI199" s="59"/>
      <c r="AJ199" s="101" t="s">
        <v>124</v>
      </c>
      <c r="AK199" s="59"/>
      <c r="AL199" s="59"/>
      <c r="AM199" s="59"/>
      <c r="AN199" s="59"/>
      <c r="AO199" s="59" t="s">
        <v>105</v>
      </c>
      <c r="AP199" s="59"/>
      <c r="AQ199" s="59"/>
      <c r="AR199" s="59"/>
      <c r="AS199" s="59"/>
      <c r="AT199" s="101" t="s">
        <v>125</v>
      </c>
      <c r="AU199" s="59"/>
      <c r="AV199" s="59"/>
      <c r="AW199" s="59"/>
      <c r="AX199" s="59" t="s">
        <v>106</v>
      </c>
      <c r="AY199" s="59"/>
      <c r="AZ199" s="59"/>
      <c r="BA199" s="59"/>
      <c r="BB199" s="59"/>
      <c r="BC199" s="59" t="s">
        <v>107</v>
      </c>
      <c r="BD199" s="59"/>
      <c r="BE199" s="59"/>
      <c r="BF199" s="59"/>
      <c r="BG199" s="59"/>
      <c r="BH199" s="101" t="s">
        <v>124</v>
      </c>
      <c r="BI199" s="59"/>
      <c r="BJ199" s="59"/>
      <c r="BK199" s="59"/>
      <c r="BL199" s="59"/>
      <c r="CA199" s="2" t="s">
        <v>60</v>
      </c>
    </row>
    <row r="200" spans="1:79" s="138" customFormat="1" ht="12.75" customHeight="1" x14ac:dyDescent="0.2">
      <c r="A200" s="172">
        <v>2111</v>
      </c>
      <c r="B200" s="172"/>
      <c r="C200" s="172"/>
      <c r="D200" s="172"/>
      <c r="E200" s="172"/>
      <c r="F200" s="172"/>
      <c r="G200" s="132" t="s">
        <v>567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122225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122225</v>
      </c>
      <c r="AK200" s="179"/>
      <c r="AL200" s="179"/>
      <c r="AM200" s="179"/>
      <c r="AN200" s="179"/>
      <c r="AO200" s="179">
        <v>110938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110938</v>
      </c>
      <c r="BI200" s="179"/>
      <c r="BJ200" s="179"/>
      <c r="BK200" s="179"/>
      <c r="BL200" s="179"/>
      <c r="CA200" s="138" t="s">
        <v>61</v>
      </c>
    </row>
    <row r="201" spans="1:79" s="138" customFormat="1" ht="12.75" customHeight="1" x14ac:dyDescent="0.2">
      <c r="A201" s="172">
        <v>2120</v>
      </c>
      <c r="B201" s="172"/>
      <c r="C201" s="172"/>
      <c r="D201" s="172"/>
      <c r="E201" s="172"/>
      <c r="F201" s="172"/>
      <c r="G201" s="132" t="s">
        <v>568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26889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26889</v>
      </c>
      <c r="AK201" s="179"/>
      <c r="AL201" s="179"/>
      <c r="AM201" s="179"/>
      <c r="AN201" s="179"/>
      <c r="AO201" s="179">
        <v>24406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24406</v>
      </c>
      <c r="BI201" s="179"/>
      <c r="BJ201" s="179"/>
      <c r="BK201" s="179"/>
      <c r="BL201" s="179"/>
    </row>
    <row r="202" spans="1:79" s="138" customFormat="1" ht="25.5" customHeight="1" x14ac:dyDescent="0.2">
      <c r="A202" s="172">
        <v>2210</v>
      </c>
      <c r="B202" s="172"/>
      <c r="C202" s="172"/>
      <c r="D202" s="172"/>
      <c r="E202" s="172"/>
      <c r="F202" s="172"/>
      <c r="G202" s="132" t="s">
        <v>569</v>
      </c>
      <c r="H202" s="133"/>
      <c r="I202" s="133"/>
      <c r="J202" s="133"/>
      <c r="K202" s="133"/>
      <c r="L202" s="133"/>
      <c r="M202" s="133"/>
      <c r="N202" s="133"/>
      <c r="O202" s="133"/>
      <c r="P202" s="134"/>
      <c r="Q202" s="179">
        <v>75666</v>
      </c>
      <c r="R202" s="179"/>
      <c r="S202" s="179"/>
      <c r="T202" s="179"/>
      <c r="U202" s="179"/>
      <c r="V202" s="179">
        <v>0</v>
      </c>
      <c r="W202" s="179"/>
      <c r="X202" s="179"/>
      <c r="Y202" s="179"/>
      <c r="Z202" s="179">
        <v>0</v>
      </c>
      <c r="AA202" s="179"/>
      <c r="AB202" s="179"/>
      <c r="AC202" s="179"/>
      <c r="AD202" s="179"/>
      <c r="AE202" s="179">
        <v>0</v>
      </c>
      <c r="AF202" s="179"/>
      <c r="AG202" s="179"/>
      <c r="AH202" s="179"/>
      <c r="AI202" s="179"/>
      <c r="AJ202" s="179">
        <f>IF(ISNUMBER(Q202),Q202,0)-IF(ISNUMBER(Z202),Z202,0)</f>
        <v>75666</v>
      </c>
      <c r="AK202" s="179"/>
      <c r="AL202" s="179"/>
      <c r="AM202" s="179"/>
      <c r="AN202" s="179"/>
      <c r="AO202" s="179">
        <v>72881</v>
      </c>
      <c r="AP202" s="179"/>
      <c r="AQ202" s="179"/>
      <c r="AR202" s="179"/>
      <c r="AS202" s="179"/>
      <c r="AT202" s="179">
        <f>IF(ISNUMBER(V202),V202,0)-IF(ISNUMBER(Z202),Z202,0)-IF(ISNUMBER(AE202),AE202,0)</f>
        <v>0</v>
      </c>
      <c r="AU202" s="179"/>
      <c r="AV202" s="179"/>
      <c r="AW202" s="179"/>
      <c r="AX202" s="179">
        <v>0</v>
      </c>
      <c r="AY202" s="179"/>
      <c r="AZ202" s="179"/>
      <c r="BA202" s="179"/>
      <c r="BB202" s="179"/>
      <c r="BC202" s="179">
        <v>0</v>
      </c>
      <c r="BD202" s="179"/>
      <c r="BE202" s="179"/>
      <c r="BF202" s="179"/>
      <c r="BG202" s="179"/>
      <c r="BH202" s="179">
        <f>IF(ISNUMBER(AO202),AO202,0)-IF(ISNUMBER(AX202),AX202,0)</f>
        <v>72881</v>
      </c>
      <c r="BI202" s="179"/>
      <c r="BJ202" s="179"/>
      <c r="BK202" s="179"/>
      <c r="BL202" s="179"/>
    </row>
    <row r="203" spans="1:79" s="9" customFormat="1" ht="12.75" customHeight="1" x14ac:dyDescent="0.2">
      <c r="A203" s="121"/>
      <c r="B203" s="121"/>
      <c r="C203" s="121"/>
      <c r="D203" s="121"/>
      <c r="E203" s="121"/>
      <c r="F203" s="121"/>
      <c r="G203" s="139" t="s">
        <v>179</v>
      </c>
      <c r="H203" s="140"/>
      <c r="I203" s="140"/>
      <c r="J203" s="140"/>
      <c r="K203" s="140"/>
      <c r="L203" s="140"/>
      <c r="M203" s="140"/>
      <c r="N203" s="140"/>
      <c r="O203" s="140"/>
      <c r="P203" s="141"/>
      <c r="Q203" s="178">
        <v>224780</v>
      </c>
      <c r="R203" s="178"/>
      <c r="S203" s="178"/>
      <c r="T203" s="178"/>
      <c r="U203" s="178"/>
      <c r="V203" s="178">
        <v>0</v>
      </c>
      <c r="W203" s="178"/>
      <c r="X203" s="178"/>
      <c r="Y203" s="178"/>
      <c r="Z203" s="178">
        <v>0</v>
      </c>
      <c r="AA203" s="178"/>
      <c r="AB203" s="178"/>
      <c r="AC203" s="178"/>
      <c r="AD203" s="178"/>
      <c r="AE203" s="178">
        <v>0</v>
      </c>
      <c r="AF203" s="178"/>
      <c r="AG203" s="178"/>
      <c r="AH203" s="178"/>
      <c r="AI203" s="178"/>
      <c r="AJ203" s="178">
        <f>IF(ISNUMBER(Q203),Q203,0)-IF(ISNUMBER(Z203),Z203,0)</f>
        <v>224780</v>
      </c>
      <c r="AK203" s="178"/>
      <c r="AL203" s="178"/>
      <c r="AM203" s="178"/>
      <c r="AN203" s="178"/>
      <c r="AO203" s="178">
        <v>208225</v>
      </c>
      <c r="AP203" s="178"/>
      <c r="AQ203" s="178"/>
      <c r="AR203" s="178"/>
      <c r="AS203" s="178"/>
      <c r="AT203" s="178">
        <f>IF(ISNUMBER(V203),V203,0)-IF(ISNUMBER(Z203),Z203,0)-IF(ISNUMBER(AE203),AE203,0)</f>
        <v>0</v>
      </c>
      <c r="AU203" s="178"/>
      <c r="AV203" s="178"/>
      <c r="AW203" s="178"/>
      <c r="AX203" s="178">
        <v>0</v>
      </c>
      <c r="AY203" s="178"/>
      <c r="AZ203" s="178"/>
      <c r="BA203" s="178"/>
      <c r="BB203" s="178"/>
      <c r="BC203" s="178">
        <v>0</v>
      </c>
      <c r="BD203" s="178"/>
      <c r="BE203" s="178"/>
      <c r="BF203" s="178"/>
      <c r="BG203" s="178"/>
      <c r="BH203" s="178">
        <f>IF(ISNUMBER(AO203),AO203,0)-IF(ISNUMBER(AX203),AX203,0)</f>
        <v>208225</v>
      </c>
      <c r="BI203" s="178"/>
      <c r="BJ203" s="178"/>
      <c r="BK203" s="178"/>
      <c r="BL203" s="178"/>
    </row>
    <row r="205" spans="1:79" ht="14.25" customHeight="1" x14ac:dyDescent="0.2">
      <c r="A205" s="67" t="s">
        <v>609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554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42.95" customHeight="1" x14ac:dyDescent="0.2">
      <c r="A207" s="74" t="s">
        <v>166</v>
      </c>
      <c r="B207" s="74"/>
      <c r="C207" s="74"/>
      <c r="D207" s="74"/>
      <c r="E207" s="74"/>
      <c r="F207" s="74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16</v>
      </c>
      <c r="U207" s="57"/>
      <c r="V207" s="57"/>
      <c r="W207" s="57"/>
      <c r="X207" s="57"/>
      <c r="Y207" s="57"/>
      <c r="Z207" s="57" t="s">
        <v>15</v>
      </c>
      <c r="AA207" s="57"/>
      <c r="AB207" s="57"/>
      <c r="AC207" s="57"/>
      <c r="AD207" s="57"/>
      <c r="AE207" s="57" t="s">
        <v>606</v>
      </c>
      <c r="AF207" s="57"/>
      <c r="AG207" s="57"/>
      <c r="AH207" s="57"/>
      <c r="AI207" s="57"/>
      <c r="AJ207" s="57"/>
      <c r="AK207" s="57" t="s">
        <v>610</v>
      </c>
      <c r="AL207" s="57"/>
      <c r="AM207" s="57"/>
      <c r="AN207" s="57"/>
      <c r="AO207" s="57"/>
      <c r="AP207" s="57"/>
      <c r="AQ207" s="57" t="s">
        <v>622</v>
      </c>
      <c r="AR207" s="57"/>
      <c r="AS207" s="57"/>
      <c r="AT207" s="57"/>
      <c r="AU207" s="57"/>
      <c r="AV207" s="57"/>
      <c r="AW207" s="57" t="s">
        <v>19</v>
      </c>
      <c r="AX207" s="57"/>
      <c r="AY207" s="57"/>
      <c r="AZ207" s="57"/>
      <c r="BA207" s="57"/>
      <c r="BB207" s="57"/>
      <c r="BC207" s="57"/>
      <c r="BD207" s="57"/>
      <c r="BE207" s="57" t="s">
        <v>190</v>
      </c>
      <c r="BF207" s="57"/>
      <c r="BG207" s="57"/>
      <c r="BH207" s="57"/>
      <c r="BI207" s="57"/>
      <c r="BJ207" s="57"/>
      <c r="BK207" s="57"/>
      <c r="BL207" s="57"/>
    </row>
    <row r="208" spans="1:79" ht="21.75" customHeight="1" x14ac:dyDescent="0.2">
      <c r="A208" s="74"/>
      <c r="B208" s="74"/>
      <c r="C208" s="74"/>
      <c r="D208" s="74"/>
      <c r="E208" s="74"/>
      <c r="F208" s="74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5" customHeight="1" x14ac:dyDescent="0.2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>
        <v>4</v>
      </c>
      <c r="AA209" s="57"/>
      <c r="AB209" s="57"/>
      <c r="AC209" s="57"/>
      <c r="AD209" s="57"/>
      <c r="AE209" s="57">
        <v>5</v>
      </c>
      <c r="AF209" s="57"/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/>
      <c r="AQ209" s="57">
        <v>7</v>
      </c>
      <c r="AR209" s="57"/>
      <c r="AS209" s="57"/>
      <c r="AT209" s="57"/>
      <c r="AU209" s="57"/>
      <c r="AV209" s="57"/>
      <c r="AW209" s="60">
        <v>8</v>
      </c>
      <c r="AX209" s="60"/>
      <c r="AY209" s="60"/>
      <c r="AZ209" s="60"/>
      <c r="BA209" s="60"/>
      <c r="BB209" s="60"/>
      <c r="BC209" s="60"/>
      <c r="BD209" s="60"/>
      <c r="BE209" s="60">
        <v>9</v>
      </c>
      <c r="BF209" s="60"/>
      <c r="BG209" s="60"/>
      <c r="BH209" s="60"/>
      <c r="BI209" s="60"/>
      <c r="BJ209" s="60"/>
      <c r="BK209" s="60"/>
      <c r="BL209" s="60"/>
    </row>
    <row r="210" spans="1:79" s="2" customFormat="1" ht="18.75" hidden="1" customHeight="1" x14ac:dyDescent="0.2">
      <c r="A210" s="60" t="s">
        <v>85</v>
      </c>
      <c r="B210" s="60"/>
      <c r="C210" s="60"/>
      <c r="D210" s="60"/>
      <c r="E210" s="60"/>
      <c r="F210" s="60"/>
      <c r="G210" s="100" t="s">
        <v>78</v>
      </c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59" t="s">
        <v>101</v>
      </c>
      <c r="U210" s="59"/>
      <c r="V210" s="59"/>
      <c r="W210" s="59"/>
      <c r="X210" s="59"/>
      <c r="Y210" s="59"/>
      <c r="Z210" s="59" t="s">
        <v>102</v>
      </c>
      <c r="AA210" s="59"/>
      <c r="AB210" s="59"/>
      <c r="AC210" s="59"/>
      <c r="AD210" s="59"/>
      <c r="AE210" s="59" t="s">
        <v>103</v>
      </c>
      <c r="AF210" s="59"/>
      <c r="AG210" s="59"/>
      <c r="AH210" s="59"/>
      <c r="AI210" s="59"/>
      <c r="AJ210" s="59"/>
      <c r="AK210" s="59" t="s">
        <v>104</v>
      </c>
      <c r="AL210" s="59"/>
      <c r="AM210" s="59"/>
      <c r="AN210" s="59"/>
      <c r="AO210" s="59"/>
      <c r="AP210" s="59"/>
      <c r="AQ210" s="59" t="s">
        <v>105</v>
      </c>
      <c r="AR210" s="59"/>
      <c r="AS210" s="59"/>
      <c r="AT210" s="59"/>
      <c r="AU210" s="59"/>
      <c r="AV210" s="59"/>
      <c r="AW210" s="100" t="s">
        <v>108</v>
      </c>
      <c r="AX210" s="100"/>
      <c r="AY210" s="100"/>
      <c r="AZ210" s="100"/>
      <c r="BA210" s="100"/>
      <c r="BB210" s="100"/>
      <c r="BC210" s="100"/>
      <c r="BD210" s="100"/>
      <c r="BE210" s="100" t="s">
        <v>109</v>
      </c>
      <c r="BF210" s="100"/>
      <c r="BG210" s="100"/>
      <c r="BH210" s="100"/>
      <c r="BI210" s="100"/>
      <c r="BJ210" s="100"/>
      <c r="BK210" s="100"/>
      <c r="BL210" s="100"/>
      <c r="CA210" s="2" t="s">
        <v>62</v>
      </c>
    </row>
    <row r="211" spans="1:79" s="9" customFormat="1" ht="12.75" customHeight="1" x14ac:dyDescent="0.2">
      <c r="A211" s="121"/>
      <c r="B211" s="121"/>
      <c r="C211" s="121"/>
      <c r="D211" s="121"/>
      <c r="E211" s="121"/>
      <c r="F211" s="121"/>
      <c r="G211" s="180" t="s">
        <v>179</v>
      </c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CA211" s="9" t="s">
        <v>63</v>
      </c>
    </row>
    <row r="213" spans="1:79" ht="14.25" customHeight="1" x14ac:dyDescent="0.2">
      <c r="A213" s="67" t="s">
        <v>611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 x14ac:dyDescent="0.2">
      <c r="A217" s="67" t="s">
        <v>635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4.25" x14ac:dyDescent="0.2">
      <c r="A218" s="67" t="s">
        <v>612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 x14ac:dyDescent="0.2">
      <c r="A223" s="154" t="s">
        <v>548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0"/>
      <c r="AC223" s="40"/>
      <c r="AD223" s="40"/>
      <c r="AE223" s="40"/>
      <c r="AF223" s="40"/>
      <c r="AG223" s="40"/>
      <c r="AH223" s="43"/>
      <c r="AI223" s="43"/>
      <c r="AJ223" s="43"/>
      <c r="AK223" s="43"/>
      <c r="AL223" s="43"/>
      <c r="AM223" s="43"/>
      <c r="AN223" s="43"/>
      <c r="AO223" s="43"/>
      <c r="AP223" s="43"/>
      <c r="AQ223" s="40"/>
      <c r="AR223" s="40"/>
      <c r="AS223" s="40"/>
      <c r="AT223" s="40"/>
      <c r="AU223" s="155" t="s">
        <v>603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79" ht="12.75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219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  <row r="225" spans="1:58" ht="15" x14ac:dyDescent="0.2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18" customHeight="1" x14ac:dyDescent="0.2">
      <c r="A226" s="154" t="s">
        <v>549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1"/>
      <c r="AC226" s="41"/>
      <c r="AD226" s="41"/>
      <c r="AE226" s="41"/>
      <c r="AF226" s="41"/>
      <c r="AG226" s="41"/>
      <c r="AH226" s="44"/>
      <c r="AI226" s="44"/>
      <c r="AJ226" s="44"/>
      <c r="AK226" s="44"/>
      <c r="AL226" s="44"/>
      <c r="AM226" s="44"/>
      <c r="AN226" s="44"/>
      <c r="AO226" s="44"/>
      <c r="AP226" s="44"/>
      <c r="AQ226" s="41"/>
      <c r="AR226" s="41"/>
      <c r="AS226" s="41"/>
      <c r="AT226" s="41"/>
      <c r="AU226" s="156" t="s">
        <v>604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" customHeight="1" x14ac:dyDescent="0.2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219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</sheetData>
  <mergeCells count="1340"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U150:AW150"/>
    <mergeCell ref="AX150:AZ150"/>
    <mergeCell ref="BA150:BC150"/>
    <mergeCell ref="BD150:BF150"/>
    <mergeCell ref="BG150:BI150"/>
    <mergeCell ref="BJ150:BL150"/>
    <mergeCell ref="A150:C150"/>
    <mergeCell ref="D150:V150"/>
    <mergeCell ref="W150:Y150"/>
    <mergeCell ref="Z150:AB150"/>
    <mergeCell ref="AC150:AE150"/>
    <mergeCell ref="AF150:AH150"/>
    <mergeCell ref="BD140:BH140"/>
    <mergeCell ref="BI140:BM140"/>
    <mergeCell ref="BN140:BR140"/>
    <mergeCell ref="Z140:AD140"/>
    <mergeCell ref="AE140:AI140"/>
    <mergeCell ref="AJ140:AN140"/>
    <mergeCell ref="AO140:AS140"/>
    <mergeCell ref="AT140:AX140"/>
    <mergeCell ref="AY140:BC140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11:BD211"/>
    <mergeCell ref="BE211:BL211"/>
    <mergeCell ref="A213:BL213"/>
    <mergeCell ref="A214:BL214"/>
    <mergeCell ref="A217:BL217"/>
    <mergeCell ref="A218:BL218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1:AP191"/>
    <mergeCell ref="AQ191:AV191"/>
    <mergeCell ref="AW191:BA191"/>
    <mergeCell ref="BB191:BF191"/>
    <mergeCell ref="BG191:BL191"/>
    <mergeCell ref="A193:BL193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Q187:AV188"/>
    <mergeCell ref="AW187:BF187"/>
    <mergeCell ref="BG187:BL188"/>
    <mergeCell ref="AW188:BA188"/>
    <mergeCell ref="BB188:BF188"/>
    <mergeCell ref="A189:F189"/>
    <mergeCell ref="G189:S189"/>
    <mergeCell ref="T189:Y189"/>
    <mergeCell ref="Z189:AD189"/>
    <mergeCell ref="AE189:AJ189"/>
    <mergeCell ref="A187:F188"/>
    <mergeCell ref="G187:S188"/>
    <mergeCell ref="T187:Y188"/>
    <mergeCell ref="Z187:AD188"/>
    <mergeCell ref="AE187:AJ188"/>
    <mergeCell ref="AK187:AP188"/>
    <mergeCell ref="BP177:BS177"/>
    <mergeCell ref="A180:BL180"/>
    <mergeCell ref="A181:BL181"/>
    <mergeCell ref="A184:BL184"/>
    <mergeCell ref="A185:BL185"/>
    <mergeCell ref="A186:BL186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BB174:BF174"/>
    <mergeCell ref="BG174:BJ174"/>
    <mergeCell ref="BK174:BO174"/>
    <mergeCell ref="BP174:BS174"/>
    <mergeCell ref="A175:M175"/>
    <mergeCell ref="N175:U175"/>
    <mergeCell ref="V175:Z175"/>
    <mergeCell ref="AA175:AE175"/>
    <mergeCell ref="AF175:AI175"/>
    <mergeCell ref="AJ175:AN175"/>
    <mergeCell ref="AA174:AE174"/>
    <mergeCell ref="AF174:AI174"/>
    <mergeCell ref="AJ174:AN174"/>
    <mergeCell ref="AO174:AR174"/>
    <mergeCell ref="AS174:AW174"/>
    <mergeCell ref="AX174:BA174"/>
    <mergeCell ref="A171:BL171"/>
    <mergeCell ref="A172:BM172"/>
    <mergeCell ref="A173:M174"/>
    <mergeCell ref="N173:U174"/>
    <mergeCell ref="V173:Z174"/>
    <mergeCell ref="AA173:AI173"/>
    <mergeCell ref="AJ173:AR173"/>
    <mergeCell ref="AS173:BA173"/>
    <mergeCell ref="BB173:BJ173"/>
    <mergeCell ref="BK173:BS173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5:BS155"/>
    <mergeCell ref="A156:F157"/>
    <mergeCell ref="G156:S157"/>
    <mergeCell ref="T156:Z157"/>
    <mergeCell ref="AA156:AO156"/>
    <mergeCell ref="AP156:BD156"/>
    <mergeCell ref="BE156:BS156"/>
    <mergeCell ref="AA157:AE157"/>
    <mergeCell ref="AF157:AJ157"/>
    <mergeCell ref="AK157:AO157"/>
    <mergeCell ref="BA149:BC149"/>
    <mergeCell ref="BD149:BF149"/>
    <mergeCell ref="BG149:BI149"/>
    <mergeCell ref="BJ149:BL149"/>
    <mergeCell ref="A153:BL153"/>
    <mergeCell ref="A154:BS154"/>
    <mergeCell ref="AI150:AK150"/>
    <mergeCell ref="AL150:AN150"/>
    <mergeCell ref="AO150:AQ150"/>
    <mergeCell ref="AR150:AT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A147:C147"/>
    <mergeCell ref="D147:V147"/>
    <mergeCell ref="W147:Y147"/>
    <mergeCell ref="Z147:AB147"/>
    <mergeCell ref="AC147:AE147"/>
    <mergeCell ref="AF147:AH147"/>
    <mergeCell ref="BJ145:BL146"/>
    <mergeCell ref="W146:Y146"/>
    <mergeCell ref="Z146:AB146"/>
    <mergeCell ref="AC146:AE146"/>
    <mergeCell ref="AF146:AH146"/>
    <mergeCell ref="AI146:AK146"/>
    <mergeCell ref="AL146:AN146"/>
    <mergeCell ref="AO146:AQ146"/>
    <mergeCell ref="AR146:AT146"/>
    <mergeCell ref="BG144:BL144"/>
    <mergeCell ref="W145:AB145"/>
    <mergeCell ref="AC145:AH145"/>
    <mergeCell ref="AI145:AN145"/>
    <mergeCell ref="AO145:AT145"/>
    <mergeCell ref="AU145:AW146"/>
    <mergeCell ref="AX145:AZ146"/>
    <mergeCell ref="BA145:BC146"/>
    <mergeCell ref="BD145:BF146"/>
    <mergeCell ref="BG145:BI146"/>
    <mergeCell ref="A144:C146"/>
    <mergeCell ref="D144:V146"/>
    <mergeCell ref="W144:AH144"/>
    <mergeCell ref="AI144:AT144"/>
    <mergeCell ref="AU144:AZ144"/>
    <mergeCell ref="BA144:BF144"/>
    <mergeCell ref="AT138:AX138"/>
    <mergeCell ref="AY138:BC138"/>
    <mergeCell ref="BD138:BH138"/>
    <mergeCell ref="BI138:BM138"/>
    <mergeCell ref="BN138:BR138"/>
    <mergeCell ref="A143:BL143"/>
    <mergeCell ref="BI139:BM139"/>
    <mergeCell ref="BN139:BR139"/>
    <mergeCell ref="A140:T140"/>
    <mergeCell ref="U140:Y140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9 A99">
    <cfRule type="cellIs" dxfId="793" priority="39" stopIfTrue="1" operator="equal">
      <formula>A89</formula>
    </cfRule>
  </conditionalFormatting>
  <conditionalFormatting sqref="A109:C109 A123:C123">
    <cfRule type="cellIs" dxfId="792" priority="40" stopIfTrue="1" operator="equal">
      <formula>A108</formula>
    </cfRule>
    <cfRule type="cellIs" dxfId="791" priority="41" stopIfTrue="1" operator="equal">
      <formula>0</formula>
    </cfRule>
  </conditionalFormatting>
  <conditionalFormatting sqref="A91">
    <cfRule type="cellIs" dxfId="790" priority="38" stopIfTrue="1" operator="equal">
      <formula>A90</formula>
    </cfRule>
  </conditionalFormatting>
  <conditionalFormatting sqref="A101">
    <cfRule type="cellIs" dxfId="789" priority="300" stopIfTrue="1" operator="equal">
      <formula>A99</formula>
    </cfRule>
  </conditionalFormatting>
  <conditionalFormatting sqref="A100">
    <cfRule type="cellIs" dxfId="788" priority="36" stopIfTrue="1" operator="equal">
      <formula>A99</formula>
    </cfRule>
  </conditionalFormatting>
  <conditionalFormatting sqref="A150">
    <cfRule type="cellIs" dxfId="787" priority="2" stopIfTrue="1" operator="equal">
      <formula>A149</formula>
    </cfRule>
  </conditionalFormatting>
  <conditionalFormatting sqref="A110:C110">
    <cfRule type="cellIs" dxfId="786" priority="33" stopIfTrue="1" operator="equal">
      <formula>A109</formula>
    </cfRule>
    <cfRule type="cellIs" dxfId="785" priority="34" stopIfTrue="1" operator="equal">
      <formula>0</formula>
    </cfRule>
  </conditionalFormatting>
  <conditionalFormatting sqref="A111:C111">
    <cfRule type="cellIs" dxfId="784" priority="31" stopIfTrue="1" operator="equal">
      <formula>A110</formula>
    </cfRule>
    <cfRule type="cellIs" dxfId="783" priority="32" stopIfTrue="1" operator="equal">
      <formula>0</formula>
    </cfRule>
  </conditionalFormatting>
  <conditionalFormatting sqref="A112:C112">
    <cfRule type="cellIs" dxfId="782" priority="29" stopIfTrue="1" operator="equal">
      <formula>A111</formula>
    </cfRule>
    <cfRule type="cellIs" dxfId="781" priority="30" stopIfTrue="1" operator="equal">
      <formula>0</formula>
    </cfRule>
  </conditionalFormatting>
  <conditionalFormatting sqref="A113:C113">
    <cfRule type="cellIs" dxfId="780" priority="27" stopIfTrue="1" operator="equal">
      <formula>A112</formula>
    </cfRule>
    <cfRule type="cellIs" dxfId="779" priority="28" stopIfTrue="1" operator="equal">
      <formula>0</formula>
    </cfRule>
  </conditionalFormatting>
  <conditionalFormatting sqref="A114:C114">
    <cfRule type="cellIs" dxfId="778" priority="25" stopIfTrue="1" operator="equal">
      <formula>A113</formula>
    </cfRule>
    <cfRule type="cellIs" dxfId="777" priority="26" stopIfTrue="1" operator="equal">
      <formula>0</formula>
    </cfRule>
  </conditionalFormatting>
  <conditionalFormatting sqref="A115:C115">
    <cfRule type="cellIs" dxfId="776" priority="23" stopIfTrue="1" operator="equal">
      <formula>A114</formula>
    </cfRule>
    <cfRule type="cellIs" dxfId="775" priority="24" stopIfTrue="1" operator="equal">
      <formula>0</formula>
    </cfRule>
  </conditionalFormatting>
  <conditionalFormatting sqref="A116:C116">
    <cfRule type="cellIs" dxfId="774" priority="21" stopIfTrue="1" operator="equal">
      <formula>A115</formula>
    </cfRule>
    <cfRule type="cellIs" dxfId="773" priority="22" stopIfTrue="1" operator="equal">
      <formula>0</formula>
    </cfRule>
  </conditionalFormatting>
  <conditionalFormatting sqref="A124:C124">
    <cfRule type="cellIs" dxfId="772" priority="17" stopIfTrue="1" operator="equal">
      <formula>A123</formula>
    </cfRule>
    <cfRule type="cellIs" dxfId="771" priority="18" stopIfTrue="1" operator="equal">
      <formula>0</formula>
    </cfRule>
  </conditionalFormatting>
  <conditionalFormatting sqref="A125:C125">
    <cfRule type="cellIs" dxfId="770" priority="15" stopIfTrue="1" operator="equal">
      <formula>A124</formula>
    </cfRule>
    <cfRule type="cellIs" dxfId="769" priority="16" stopIfTrue="1" operator="equal">
      <formula>0</formula>
    </cfRule>
  </conditionalFormatting>
  <conditionalFormatting sqref="A126:C126">
    <cfRule type="cellIs" dxfId="768" priority="13" stopIfTrue="1" operator="equal">
      <formula>A125</formula>
    </cfRule>
    <cfRule type="cellIs" dxfId="767" priority="14" stopIfTrue="1" operator="equal">
      <formula>0</formula>
    </cfRule>
  </conditionalFormatting>
  <conditionalFormatting sqref="A127:C127">
    <cfRule type="cellIs" dxfId="766" priority="11" stopIfTrue="1" operator="equal">
      <formula>A126</formula>
    </cfRule>
    <cfRule type="cellIs" dxfId="765" priority="12" stopIfTrue="1" operator="equal">
      <formula>0</formula>
    </cfRule>
  </conditionalFormatting>
  <conditionalFormatting sqref="A128:C128">
    <cfRule type="cellIs" dxfId="764" priority="9" stopIfTrue="1" operator="equal">
      <formula>A127</formula>
    </cfRule>
    <cfRule type="cellIs" dxfId="763" priority="10" stopIfTrue="1" operator="equal">
      <formula>0</formula>
    </cfRule>
  </conditionalFormatting>
  <conditionalFormatting sqref="A129:C129">
    <cfRule type="cellIs" dxfId="762" priority="7" stopIfTrue="1" operator="equal">
      <formula>A128</formula>
    </cfRule>
    <cfRule type="cellIs" dxfId="761" priority="8" stopIfTrue="1" operator="equal">
      <formula>0</formula>
    </cfRule>
  </conditionalFormatting>
  <conditionalFormatting sqref="A130:C130">
    <cfRule type="cellIs" dxfId="760" priority="5" stopIfTrue="1" operator="equal">
      <formula>A129</formula>
    </cfRule>
    <cfRule type="cellIs" dxfId="75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724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725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726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457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722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721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723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18096217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18096217</v>
      </c>
      <c r="AJ30" s="163"/>
      <c r="AK30" s="163"/>
      <c r="AL30" s="163"/>
      <c r="AM30" s="164"/>
      <c r="AN30" s="162">
        <v>23365312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23365312</v>
      </c>
      <c r="BC30" s="163"/>
      <c r="BD30" s="163"/>
      <c r="BE30" s="163"/>
      <c r="BF30" s="164"/>
      <c r="BG30" s="162">
        <v>22191332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22191332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283125</v>
      </c>
      <c r="AA31" s="161"/>
      <c r="AB31" s="161"/>
      <c r="AC31" s="161"/>
      <c r="AD31" s="161"/>
      <c r="AE31" s="162">
        <v>283125</v>
      </c>
      <c r="AF31" s="163"/>
      <c r="AG31" s="163"/>
      <c r="AH31" s="164"/>
      <c r="AI31" s="162">
        <f>IF(ISNUMBER(U31),U31,0)+IF(ISNUMBER(Z31),Z31,0)</f>
        <v>283125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1561300</v>
      </c>
      <c r="AT31" s="163"/>
      <c r="AU31" s="163"/>
      <c r="AV31" s="163"/>
      <c r="AW31" s="164"/>
      <c r="AX31" s="162">
        <v>1561300</v>
      </c>
      <c r="AY31" s="163"/>
      <c r="AZ31" s="163"/>
      <c r="BA31" s="164"/>
      <c r="BB31" s="162">
        <f>IF(ISNUMBER(AN31),AN31,0)+IF(ISNUMBER(AS31),AS31,0)</f>
        <v>1561300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283125</v>
      </c>
      <c r="AA32" s="161"/>
      <c r="AB32" s="161"/>
      <c r="AC32" s="161"/>
      <c r="AD32" s="161"/>
      <c r="AE32" s="162">
        <v>283125</v>
      </c>
      <c r="AF32" s="163"/>
      <c r="AG32" s="163"/>
      <c r="AH32" s="164"/>
      <c r="AI32" s="162">
        <f>IF(ISNUMBER(U32),U32,0)+IF(ISNUMBER(Z32),Z32,0)</f>
        <v>283125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1561300</v>
      </c>
      <c r="AT32" s="163"/>
      <c r="AU32" s="163"/>
      <c r="AV32" s="163"/>
      <c r="AW32" s="164"/>
      <c r="AX32" s="162">
        <v>1561300</v>
      </c>
      <c r="AY32" s="163"/>
      <c r="AZ32" s="163"/>
      <c r="BA32" s="164"/>
      <c r="BB32" s="162">
        <f>IF(ISNUMBER(AN32),AN32,0)+IF(ISNUMBER(AS32),AS32,0)</f>
        <v>1561300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18096217</v>
      </c>
      <c r="V33" s="165"/>
      <c r="W33" s="165"/>
      <c r="X33" s="165"/>
      <c r="Y33" s="165"/>
      <c r="Z33" s="165">
        <v>283125</v>
      </c>
      <c r="AA33" s="165"/>
      <c r="AB33" s="165"/>
      <c r="AC33" s="165"/>
      <c r="AD33" s="165"/>
      <c r="AE33" s="166">
        <v>283125</v>
      </c>
      <c r="AF33" s="167"/>
      <c r="AG33" s="167"/>
      <c r="AH33" s="168"/>
      <c r="AI33" s="166">
        <f>IF(ISNUMBER(U33),U33,0)+IF(ISNUMBER(Z33),Z33,0)</f>
        <v>18379342</v>
      </c>
      <c r="AJ33" s="167"/>
      <c r="AK33" s="167"/>
      <c r="AL33" s="167"/>
      <c r="AM33" s="168"/>
      <c r="AN33" s="166">
        <v>23365312</v>
      </c>
      <c r="AO33" s="167"/>
      <c r="AP33" s="167"/>
      <c r="AQ33" s="167"/>
      <c r="AR33" s="168"/>
      <c r="AS33" s="166">
        <v>1561300</v>
      </c>
      <c r="AT33" s="167"/>
      <c r="AU33" s="167"/>
      <c r="AV33" s="167"/>
      <c r="AW33" s="168"/>
      <c r="AX33" s="166">
        <v>1561300</v>
      </c>
      <c r="AY33" s="167"/>
      <c r="AZ33" s="167"/>
      <c r="BA33" s="168"/>
      <c r="BB33" s="166">
        <f>IF(ISNUMBER(AN33),AN33,0)+IF(ISNUMBER(AS33),AS33,0)</f>
        <v>24926612</v>
      </c>
      <c r="BC33" s="167"/>
      <c r="BD33" s="167"/>
      <c r="BE33" s="167"/>
      <c r="BF33" s="168"/>
      <c r="BG33" s="166">
        <v>22191332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22191332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21610821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21610821</v>
      </c>
      <c r="AN41" s="163"/>
      <c r="AO41" s="163"/>
      <c r="AP41" s="163"/>
      <c r="AQ41" s="164"/>
      <c r="AR41" s="162">
        <v>22691362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22691362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21610821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21610821</v>
      </c>
      <c r="AN44" s="167"/>
      <c r="AO44" s="167"/>
      <c r="AP44" s="167"/>
      <c r="AQ44" s="168"/>
      <c r="AR44" s="166">
        <v>22691362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22691362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719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18096217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18096217</v>
      </c>
      <c r="AJ54" s="163"/>
      <c r="AK54" s="163"/>
      <c r="AL54" s="163"/>
      <c r="AM54" s="164"/>
      <c r="AN54" s="162">
        <v>23365312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23365312</v>
      </c>
      <c r="BC54" s="163"/>
      <c r="BD54" s="163"/>
      <c r="BE54" s="163"/>
      <c r="BF54" s="164"/>
      <c r="BG54" s="162">
        <v>22191332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22191332</v>
      </c>
      <c r="BV54" s="163"/>
      <c r="BW54" s="163"/>
      <c r="BX54" s="163"/>
      <c r="BY54" s="164"/>
      <c r="CA54" s="138" t="s">
        <v>34</v>
      </c>
    </row>
    <row r="55" spans="1:79" s="138" customFormat="1" ht="25.5" customHeight="1" x14ac:dyDescent="0.2">
      <c r="A55" s="158">
        <v>3210</v>
      </c>
      <c r="B55" s="159"/>
      <c r="C55" s="159"/>
      <c r="D55" s="160"/>
      <c r="E55" s="132" t="s">
        <v>720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283125</v>
      </c>
      <c r="AA55" s="163"/>
      <c r="AB55" s="163"/>
      <c r="AC55" s="163"/>
      <c r="AD55" s="164"/>
      <c r="AE55" s="162">
        <v>283125</v>
      </c>
      <c r="AF55" s="163"/>
      <c r="AG55" s="163"/>
      <c r="AH55" s="164"/>
      <c r="AI55" s="162">
        <f>IF(ISNUMBER(U55),U55,0)+IF(ISNUMBER(Z55),Z55,0)</f>
        <v>283125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1561300</v>
      </c>
      <c r="AT55" s="163"/>
      <c r="AU55" s="163"/>
      <c r="AV55" s="163"/>
      <c r="AW55" s="164"/>
      <c r="AX55" s="162">
        <v>1561300</v>
      </c>
      <c r="AY55" s="163"/>
      <c r="AZ55" s="163"/>
      <c r="BA55" s="164"/>
      <c r="BB55" s="162">
        <f>IF(ISNUMBER(AN55),AN55,0)+IF(ISNUMBER(AS55),AS55,0)</f>
        <v>1561300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18096217</v>
      </c>
      <c r="V56" s="167"/>
      <c r="W56" s="167"/>
      <c r="X56" s="167"/>
      <c r="Y56" s="168"/>
      <c r="Z56" s="166">
        <v>283125</v>
      </c>
      <c r="AA56" s="167"/>
      <c r="AB56" s="167"/>
      <c r="AC56" s="167"/>
      <c r="AD56" s="168"/>
      <c r="AE56" s="166">
        <v>283125</v>
      </c>
      <c r="AF56" s="167"/>
      <c r="AG56" s="167"/>
      <c r="AH56" s="168"/>
      <c r="AI56" s="166">
        <f>IF(ISNUMBER(U56),U56,0)+IF(ISNUMBER(Z56),Z56,0)</f>
        <v>18379342</v>
      </c>
      <c r="AJ56" s="167"/>
      <c r="AK56" s="167"/>
      <c r="AL56" s="167"/>
      <c r="AM56" s="168"/>
      <c r="AN56" s="166">
        <v>23365312</v>
      </c>
      <c r="AO56" s="167"/>
      <c r="AP56" s="167"/>
      <c r="AQ56" s="167"/>
      <c r="AR56" s="168"/>
      <c r="AS56" s="166">
        <v>1561300</v>
      </c>
      <c r="AT56" s="167"/>
      <c r="AU56" s="167"/>
      <c r="AV56" s="167"/>
      <c r="AW56" s="168"/>
      <c r="AX56" s="166">
        <v>1561300</v>
      </c>
      <c r="AY56" s="167"/>
      <c r="AZ56" s="167"/>
      <c r="BA56" s="168"/>
      <c r="BB56" s="166">
        <f>IF(ISNUMBER(AN56),AN56,0)+IF(ISNUMBER(AS56),AS56,0)</f>
        <v>24926612</v>
      </c>
      <c r="BC56" s="167"/>
      <c r="BD56" s="167"/>
      <c r="BE56" s="167"/>
      <c r="BF56" s="168"/>
      <c r="BG56" s="166">
        <v>22191332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22191332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25.5" customHeight="1" x14ac:dyDescent="0.2">
      <c r="A72" s="158">
        <v>2610</v>
      </c>
      <c r="B72" s="159"/>
      <c r="C72" s="159"/>
      <c r="D72" s="160"/>
      <c r="E72" s="132" t="s">
        <v>719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21610821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21610821</v>
      </c>
      <c r="AN72" s="163"/>
      <c r="AO72" s="163"/>
      <c r="AP72" s="163"/>
      <c r="AQ72" s="164"/>
      <c r="AR72" s="162">
        <v>22691362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22691362</v>
      </c>
      <c r="BH72" s="161"/>
      <c r="BI72" s="161"/>
      <c r="BJ72" s="161"/>
      <c r="BK72" s="161"/>
      <c r="CA72" s="138" t="s">
        <v>38</v>
      </c>
    </row>
    <row r="73" spans="1:79" s="138" customFormat="1" ht="25.5" customHeight="1" x14ac:dyDescent="0.2">
      <c r="A73" s="158">
        <v>3210</v>
      </c>
      <c r="B73" s="159"/>
      <c r="C73" s="159"/>
      <c r="D73" s="160"/>
      <c r="E73" s="132" t="s">
        <v>720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21610821</v>
      </c>
      <c r="Y74" s="167"/>
      <c r="Z74" s="167"/>
      <c r="AA74" s="167"/>
      <c r="AB74" s="168"/>
      <c r="AC74" s="166">
        <v>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21610821</v>
      </c>
      <c r="AN74" s="167"/>
      <c r="AO74" s="167"/>
      <c r="AP74" s="167"/>
      <c r="AQ74" s="168"/>
      <c r="AR74" s="166">
        <v>22691362</v>
      </c>
      <c r="AS74" s="167"/>
      <c r="AT74" s="167"/>
      <c r="AU74" s="167"/>
      <c r="AV74" s="168"/>
      <c r="AW74" s="166">
        <v>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22691362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25.5" customHeight="1" x14ac:dyDescent="0.2">
      <c r="A92" s="158">
        <v>1</v>
      </c>
      <c r="B92" s="159"/>
      <c r="C92" s="159"/>
      <c r="D92" s="132" t="s">
        <v>721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18096217</v>
      </c>
      <c r="V92" s="163"/>
      <c r="W92" s="163"/>
      <c r="X92" s="163"/>
      <c r="Y92" s="164"/>
      <c r="Z92" s="162">
        <v>283125</v>
      </c>
      <c r="AA92" s="163"/>
      <c r="AB92" s="163"/>
      <c r="AC92" s="163"/>
      <c r="AD92" s="164"/>
      <c r="AE92" s="162">
        <v>283125</v>
      </c>
      <c r="AF92" s="163"/>
      <c r="AG92" s="163"/>
      <c r="AH92" s="164"/>
      <c r="AI92" s="162">
        <f>IF(ISNUMBER(U92),U92,0)+IF(ISNUMBER(Z92),Z92,0)</f>
        <v>18379342</v>
      </c>
      <c r="AJ92" s="163"/>
      <c r="AK92" s="163"/>
      <c r="AL92" s="163"/>
      <c r="AM92" s="164"/>
      <c r="AN92" s="162">
        <v>23365312</v>
      </c>
      <c r="AO92" s="163"/>
      <c r="AP92" s="163"/>
      <c r="AQ92" s="163"/>
      <c r="AR92" s="164"/>
      <c r="AS92" s="162">
        <v>1561300</v>
      </c>
      <c r="AT92" s="163"/>
      <c r="AU92" s="163"/>
      <c r="AV92" s="163"/>
      <c r="AW92" s="164"/>
      <c r="AX92" s="162">
        <v>1561300</v>
      </c>
      <c r="AY92" s="163"/>
      <c r="AZ92" s="163"/>
      <c r="BA92" s="164"/>
      <c r="BB92" s="162">
        <f>IF(ISNUMBER(AN92),AN92,0)+IF(ISNUMBER(AS92),AS92,0)</f>
        <v>24926612</v>
      </c>
      <c r="BC92" s="163"/>
      <c r="BD92" s="163"/>
      <c r="BE92" s="163"/>
      <c r="BF92" s="164"/>
      <c r="BG92" s="162">
        <v>22191332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22191332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18096217</v>
      </c>
      <c r="V93" s="167"/>
      <c r="W93" s="167"/>
      <c r="X93" s="167"/>
      <c r="Y93" s="168"/>
      <c r="Z93" s="166">
        <v>283125</v>
      </c>
      <c r="AA93" s="167"/>
      <c r="AB93" s="167"/>
      <c r="AC93" s="167"/>
      <c r="AD93" s="168"/>
      <c r="AE93" s="166">
        <v>283125</v>
      </c>
      <c r="AF93" s="167"/>
      <c r="AG93" s="167"/>
      <c r="AH93" s="168"/>
      <c r="AI93" s="166">
        <f>IF(ISNUMBER(U93),U93,0)+IF(ISNUMBER(Z93),Z93,0)</f>
        <v>18379342</v>
      </c>
      <c r="AJ93" s="167"/>
      <c r="AK93" s="167"/>
      <c r="AL93" s="167"/>
      <c r="AM93" s="168"/>
      <c r="AN93" s="166">
        <v>23365312</v>
      </c>
      <c r="AO93" s="167"/>
      <c r="AP93" s="167"/>
      <c r="AQ93" s="167"/>
      <c r="AR93" s="168"/>
      <c r="AS93" s="166">
        <v>1561300</v>
      </c>
      <c r="AT93" s="167"/>
      <c r="AU93" s="167"/>
      <c r="AV93" s="167"/>
      <c r="AW93" s="168"/>
      <c r="AX93" s="166">
        <v>1561300</v>
      </c>
      <c r="AY93" s="167"/>
      <c r="AZ93" s="167"/>
      <c r="BA93" s="168"/>
      <c r="BB93" s="166">
        <f>IF(ISNUMBER(AN93),AN93,0)+IF(ISNUMBER(AS93),AS93,0)</f>
        <v>24926612</v>
      </c>
      <c r="BC93" s="167"/>
      <c r="BD93" s="167"/>
      <c r="BE93" s="167"/>
      <c r="BF93" s="168"/>
      <c r="BG93" s="166">
        <v>22191332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22191332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25.5" customHeight="1" x14ac:dyDescent="0.2">
      <c r="A101" s="158">
        <v>1</v>
      </c>
      <c r="B101" s="159"/>
      <c r="C101" s="159"/>
      <c r="D101" s="132" t="s">
        <v>721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21610821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21610821</v>
      </c>
      <c r="AK101" s="172"/>
      <c r="AL101" s="172"/>
      <c r="AM101" s="172"/>
      <c r="AN101" s="172"/>
      <c r="AO101" s="161">
        <v>22691362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22691362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21610821</v>
      </c>
      <c r="V102" s="167"/>
      <c r="W102" s="167"/>
      <c r="X102" s="167"/>
      <c r="Y102" s="168"/>
      <c r="Z102" s="166">
        <v>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21610821</v>
      </c>
      <c r="AK102" s="121"/>
      <c r="AL102" s="121"/>
      <c r="AM102" s="121"/>
      <c r="AN102" s="121"/>
      <c r="AO102" s="165">
        <v>22691362</v>
      </c>
      <c r="AP102" s="165"/>
      <c r="AQ102" s="165"/>
      <c r="AR102" s="165"/>
      <c r="AS102" s="165"/>
      <c r="AT102" s="121">
        <v>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22691362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153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153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153</v>
      </c>
      <c r="BU110" s="69"/>
      <c r="BV110" s="69"/>
      <c r="BW110" s="69"/>
      <c r="BX110" s="69"/>
      <c r="CA110" t="s">
        <v>45</v>
      </c>
    </row>
    <row r="111" spans="1:79" s="7" customFormat="1" ht="15" customHeight="1" x14ac:dyDescent="0.2">
      <c r="A111" s="54"/>
      <c r="B111" s="55"/>
      <c r="C111" s="55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CA111" s="7" t="s">
        <v>46</v>
      </c>
    </row>
    <row r="113" spans="1:79" ht="14.25" customHeight="1" x14ac:dyDescent="0.2">
      <c r="A113" s="67" t="s">
        <v>630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558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560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153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153</v>
      </c>
      <c r="BF117" s="69"/>
      <c r="BG117" s="69"/>
      <c r="BH117" s="69"/>
      <c r="BI117" s="69"/>
      <c r="CA117" t="s">
        <v>47</v>
      </c>
    </row>
    <row r="118" spans="1:79" s="7" customFormat="1" ht="15" x14ac:dyDescent="0.2">
      <c r="A118" s="54"/>
      <c r="B118" s="55"/>
      <c r="C118" s="55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CA118" s="7" t="s">
        <v>48</v>
      </c>
    </row>
    <row r="120" spans="1:79" ht="14.25" customHeight="1" x14ac:dyDescent="0.2">
      <c r="A120" s="67" t="s">
        <v>155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15" customHeight="1" x14ac:dyDescent="0.2">
      <c r="A121" s="78" t="s">
        <v>554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</row>
    <row r="122" spans="1:79" ht="12.95" customHeight="1" x14ac:dyDescent="0.2">
      <c r="A122" s="87" t="s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57" t="s">
        <v>555</v>
      </c>
      <c r="V122" s="57"/>
      <c r="W122" s="57"/>
      <c r="X122" s="57"/>
      <c r="Y122" s="57"/>
      <c r="Z122" s="57"/>
      <c r="AA122" s="57"/>
      <c r="AB122" s="57"/>
      <c r="AC122" s="57"/>
      <c r="AD122" s="57"/>
      <c r="AE122" s="57" t="s">
        <v>556</v>
      </c>
      <c r="AF122" s="57"/>
      <c r="AG122" s="57"/>
      <c r="AH122" s="57"/>
      <c r="AI122" s="57"/>
      <c r="AJ122" s="57"/>
      <c r="AK122" s="57"/>
      <c r="AL122" s="57"/>
      <c r="AM122" s="57"/>
      <c r="AN122" s="57"/>
      <c r="AO122" s="57" t="s">
        <v>557</v>
      </c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558</v>
      </c>
      <c r="AZ122" s="57"/>
      <c r="BA122" s="57"/>
      <c r="BB122" s="57"/>
      <c r="BC122" s="57"/>
      <c r="BD122" s="57"/>
      <c r="BE122" s="57"/>
      <c r="BF122" s="57"/>
      <c r="BG122" s="57"/>
      <c r="BH122" s="57"/>
      <c r="BI122" s="57" t="s">
        <v>560</v>
      </c>
      <c r="BJ122" s="57"/>
      <c r="BK122" s="57"/>
      <c r="BL122" s="57"/>
      <c r="BM122" s="57"/>
      <c r="BN122" s="57"/>
      <c r="BO122" s="57"/>
      <c r="BP122" s="57"/>
      <c r="BQ122" s="57"/>
      <c r="BR122" s="57"/>
    </row>
    <row r="123" spans="1:79" ht="30" customHeight="1" x14ac:dyDescent="0.2">
      <c r="A123" s="90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57" t="s">
        <v>5</v>
      </c>
      <c r="V123" s="57"/>
      <c r="W123" s="57"/>
      <c r="X123" s="57"/>
      <c r="Y123" s="57"/>
      <c r="Z123" s="57" t="s">
        <v>4</v>
      </c>
      <c r="AA123" s="57"/>
      <c r="AB123" s="57"/>
      <c r="AC123" s="57"/>
      <c r="AD123" s="57"/>
      <c r="AE123" s="57" t="s">
        <v>5</v>
      </c>
      <c r="AF123" s="57"/>
      <c r="AG123" s="57"/>
      <c r="AH123" s="57"/>
      <c r="AI123" s="57"/>
      <c r="AJ123" s="57" t="s">
        <v>4</v>
      </c>
      <c r="AK123" s="57"/>
      <c r="AL123" s="57"/>
      <c r="AM123" s="57"/>
      <c r="AN123" s="57"/>
      <c r="AO123" s="57" t="s">
        <v>5</v>
      </c>
      <c r="AP123" s="57"/>
      <c r="AQ123" s="57"/>
      <c r="AR123" s="57"/>
      <c r="AS123" s="57"/>
      <c r="AT123" s="57" t="s">
        <v>4</v>
      </c>
      <c r="AU123" s="57"/>
      <c r="AV123" s="57"/>
      <c r="AW123" s="57"/>
      <c r="AX123" s="57"/>
      <c r="AY123" s="57" t="s">
        <v>5</v>
      </c>
      <c r="AZ123" s="57"/>
      <c r="BA123" s="57"/>
      <c r="BB123" s="57"/>
      <c r="BC123" s="57"/>
      <c r="BD123" s="57" t="s">
        <v>4</v>
      </c>
      <c r="BE123" s="57"/>
      <c r="BF123" s="57"/>
      <c r="BG123" s="57"/>
      <c r="BH123" s="57"/>
      <c r="BI123" s="57" t="s">
        <v>5</v>
      </c>
      <c r="BJ123" s="57"/>
      <c r="BK123" s="57"/>
      <c r="BL123" s="57"/>
      <c r="BM123" s="57"/>
      <c r="BN123" s="57" t="s">
        <v>4</v>
      </c>
      <c r="BO123" s="57"/>
      <c r="BP123" s="57"/>
      <c r="BQ123" s="57"/>
      <c r="BR123" s="57"/>
    </row>
    <row r="124" spans="1:79" ht="15" customHeight="1" x14ac:dyDescent="0.2">
      <c r="A124" s="51">
        <v>1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3"/>
      <c r="U124" s="57">
        <v>2</v>
      </c>
      <c r="V124" s="57"/>
      <c r="W124" s="57"/>
      <c r="X124" s="57"/>
      <c r="Y124" s="57"/>
      <c r="Z124" s="57">
        <v>3</v>
      </c>
      <c r="AA124" s="57"/>
      <c r="AB124" s="57"/>
      <c r="AC124" s="57"/>
      <c r="AD124" s="57"/>
      <c r="AE124" s="57">
        <v>4</v>
      </c>
      <c r="AF124" s="57"/>
      <c r="AG124" s="57"/>
      <c r="AH124" s="57"/>
      <c r="AI124" s="57"/>
      <c r="AJ124" s="57">
        <v>5</v>
      </c>
      <c r="AK124" s="57"/>
      <c r="AL124" s="57"/>
      <c r="AM124" s="57"/>
      <c r="AN124" s="57"/>
      <c r="AO124" s="57">
        <v>6</v>
      </c>
      <c r="AP124" s="57"/>
      <c r="AQ124" s="57"/>
      <c r="AR124" s="57"/>
      <c r="AS124" s="57"/>
      <c r="AT124" s="57">
        <v>7</v>
      </c>
      <c r="AU124" s="57"/>
      <c r="AV124" s="57"/>
      <c r="AW124" s="57"/>
      <c r="AX124" s="57"/>
      <c r="AY124" s="57">
        <v>8</v>
      </c>
      <c r="AZ124" s="57"/>
      <c r="BA124" s="57"/>
      <c r="BB124" s="57"/>
      <c r="BC124" s="57"/>
      <c r="BD124" s="57">
        <v>9</v>
      </c>
      <c r="BE124" s="57"/>
      <c r="BF124" s="57"/>
      <c r="BG124" s="57"/>
      <c r="BH124" s="57"/>
      <c r="BI124" s="57">
        <v>10</v>
      </c>
      <c r="BJ124" s="57"/>
      <c r="BK124" s="57"/>
      <c r="BL124" s="57"/>
      <c r="BM124" s="57"/>
      <c r="BN124" s="57">
        <v>11</v>
      </c>
      <c r="BO124" s="57"/>
      <c r="BP124" s="57"/>
      <c r="BQ124" s="57"/>
      <c r="BR124" s="57"/>
    </row>
    <row r="125" spans="1:79" s="2" customFormat="1" ht="15.75" hidden="1" customHeight="1" x14ac:dyDescent="0.2">
      <c r="A125" s="54" t="s">
        <v>78</v>
      </c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6"/>
      <c r="U125" s="60" t="s">
        <v>86</v>
      </c>
      <c r="V125" s="60"/>
      <c r="W125" s="60"/>
      <c r="X125" s="60"/>
      <c r="Y125" s="60"/>
      <c r="Z125" s="59" t="s">
        <v>87</v>
      </c>
      <c r="AA125" s="59"/>
      <c r="AB125" s="59"/>
      <c r="AC125" s="59"/>
      <c r="AD125" s="59"/>
      <c r="AE125" s="60" t="s">
        <v>88</v>
      </c>
      <c r="AF125" s="60"/>
      <c r="AG125" s="60"/>
      <c r="AH125" s="60"/>
      <c r="AI125" s="60"/>
      <c r="AJ125" s="59" t="s">
        <v>89</v>
      </c>
      <c r="AK125" s="59"/>
      <c r="AL125" s="59"/>
      <c r="AM125" s="59"/>
      <c r="AN125" s="59"/>
      <c r="AO125" s="60" t="s">
        <v>79</v>
      </c>
      <c r="AP125" s="60"/>
      <c r="AQ125" s="60"/>
      <c r="AR125" s="60"/>
      <c r="AS125" s="60"/>
      <c r="AT125" s="59" t="s">
        <v>80</v>
      </c>
      <c r="AU125" s="59"/>
      <c r="AV125" s="59"/>
      <c r="AW125" s="59"/>
      <c r="AX125" s="59"/>
      <c r="AY125" s="60" t="s">
        <v>81</v>
      </c>
      <c r="AZ125" s="60"/>
      <c r="BA125" s="60"/>
      <c r="BB125" s="60"/>
      <c r="BC125" s="60"/>
      <c r="BD125" s="59" t="s">
        <v>82</v>
      </c>
      <c r="BE125" s="59"/>
      <c r="BF125" s="59"/>
      <c r="BG125" s="59"/>
      <c r="BH125" s="59"/>
      <c r="BI125" s="60" t="s">
        <v>83</v>
      </c>
      <c r="BJ125" s="60"/>
      <c r="BK125" s="60"/>
      <c r="BL125" s="60"/>
      <c r="BM125" s="60"/>
      <c r="BN125" s="59" t="s">
        <v>84</v>
      </c>
      <c r="BO125" s="59"/>
      <c r="BP125" s="59"/>
      <c r="BQ125" s="59"/>
      <c r="BR125" s="59"/>
      <c r="CA125" t="s">
        <v>49</v>
      </c>
    </row>
    <row r="126" spans="1:79" s="9" customFormat="1" ht="12.75" customHeight="1" x14ac:dyDescent="0.2">
      <c r="A126" s="120" t="s">
        <v>179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9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CA126" s="9" t="s">
        <v>50</v>
      </c>
    </row>
    <row r="127" spans="1:79" s="138" customFormat="1" ht="38.25" customHeight="1" x14ac:dyDescent="0.2">
      <c r="A127" s="132" t="s">
        <v>594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4"/>
      <c r="U127" s="179" t="s">
        <v>564</v>
      </c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 t="s">
        <v>564</v>
      </c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 t="s">
        <v>564</v>
      </c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 t="s">
        <v>564</v>
      </c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 t="s">
        <v>564</v>
      </c>
      <c r="BJ127" s="179"/>
      <c r="BK127" s="179"/>
      <c r="BL127" s="179"/>
      <c r="BM127" s="179"/>
      <c r="BN127" s="179"/>
      <c r="BO127" s="179"/>
      <c r="BP127" s="179"/>
      <c r="BQ127" s="179"/>
      <c r="BR127" s="179"/>
    </row>
    <row r="130" spans="1:79" ht="14.25" customHeight="1" x14ac:dyDescent="0.2">
      <c r="A130" s="67" t="s">
        <v>156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87" t="s">
        <v>7</v>
      </c>
      <c r="B131" s="88"/>
      <c r="C131" s="88"/>
      <c r="D131" s="87" t="s">
        <v>11</v>
      </c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9"/>
      <c r="W131" s="57" t="s">
        <v>555</v>
      </c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 t="s">
        <v>607</v>
      </c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 t="s">
        <v>618</v>
      </c>
      <c r="AV131" s="57"/>
      <c r="AW131" s="57"/>
      <c r="AX131" s="57"/>
      <c r="AY131" s="57"/>
      <c r="AZ131" s="57"/>
      <c r="BA131" s="57" t="s">
        <v>623</v>
      </c>
      <c r="BB131" s="57"/>
      <c r="BC131" s="57"/>
      <c r="BD131" s="57"/>
      <c r="BE131" s="57"/>
      <c r="BF131" s="57"/>
      <c r="BG131" s="57" t="s">
        <v>631</v>
      </c>
      <c r="BH131" s="57"/>
      <c r="BI131" s="57"/>
      <c r="BJ131" s="57"/>
      <c r="BK131" s="57"/>
      <c r="BL131" s="57"/>
    </row>
    <row r="132" spans="1:79" ht="15" customHeight="1" x14ac:dyDescent="0.2">
      <c r="A132" s="104"/>
      <c r="B132" s="105"/>
      <c r="C132" s="105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6"/>
      <c r="W132" s="57" t="s">
        <v>5</v>
      </c>
      <c r="X132" s="57"/>
      <c r="Y132" s="57"/>
      <c r="Z132" s="57"/>
      <c r="AA132" s="57"/>
      <c r="AB132" s="57"/>
      <c r="AC132" s="57" t="s">
        <v>4</v>
      </c>
      <c r="AD132" s="57"/>
      <c r="AE132" s="57"/>
      <c r="AF132" s="57"/>
      <c r="AG132" s="57"/>
      <c r="AH132" s="57"/>
      <c r="AI132" s="57" t="s">
        <v>5</v>
      </c>
      <c r="AJ132" s="57"/>
      <c r="AK132" s="57"/>
      <c r="AL132" s="57"/>
      <c r="AM132" s="57"/>
      <c r="AN132" s="57"/>
      <c r="AO132" s="57" t="s">
        <v>4</v>
      </c>
      <c r="AP132" s="57"/>
      <c r="AQ132" s="57"/>
      <c r="AR132" s="57"/>
      <c r="AS132" s="57"/>
      <c r="AT132" s="57"/>
      <c r="AU132" s="74" t="s">
        <v>5</v>
      </c>
      <c r="AV132" s="74"/>
      <c r="AW132" s="74"/>
      <c r="AX132" s="74" t="s">
        <v>4</v>
      </c>
      <c r="AY132" s="74"/>
      <c r="AZ132" s="74"/>
      <c r="BA132" s="74" t="s">
        <v>5</v>
      </c>
      <c r="BB132" s="74"/>
      <c r="BC132" s="74"/>
      <c r="BD132" s="74" t="s">
        <v>4</v>
      </c>
      <c r="BE132" s="74"/>
      <c r="BF132" s="74"/>
      <c r="BG132" s="74" t="s">
        <v>5</v>
      </c>
      <c r="BH132" s="74"/>
      <c r="BI132" s="74"/>
      <c r="BJ132" s="74" t="s">
        <v>4</v>
      </c>
      <c r="BK132" s="74"/>
      <c r="BL132" s="74"/>
    </row>
    <row r="133" spans="1:79" ht="57" customHeight="1" x14ac:dyDescent="0.2">
      <c r="A133" s="90"/>
      <c r="B133" s="91"/>
      <c r="C133" s="91"/>
      <c r="D133" s="90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2"/>
      <c r="W133" s="57" t="s">
        <v>13</v>
      </c>
      <c r="X133" s="57"/>
      <c r="Y133" s="57"/>
      <c r="Z133" s="57" t="s">
        <v>12</v>
      </c>
      <c r="AA133" s="57"/>
      <c r="AB133" s="57"/>
      <c r="AC133" s="57" t="s">
        <v>13</v>
      </c>
      <c r="AD133" s="57"/>
      <c r="AE133" s="57"/>
      <c r="AF133" s="57" t="s">
        <v>12</v>
      </c>
      <c r="AG133" s="57"/>
      <c r="AH133" s="57"/>
      <c r="AI133" s="57" t="s">
        <v>13</v>
      </c>
      <c r="AJ133" s="57"/>
      <c r="AK133" s="57"/>
      <c r="AL133" s="57" t="s">
        <v>12</v>
      </c>
      <c r="AM133" s="57"/>
      <c r="AN133" s="57"/>
      <c r="AO133" s="57" t="s">
        <v>13</v>
      </c>
      <c r="AP133" s="57"/>
      <c r="AQ133" s="57"/>
      <c r="AR133" s="57" t="s">
        <v>12</v>
      </c>
      <c r="AS133" s="57"/>
      <c r="AT133" s="57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</row>
    <row r="134" spans="1:79" ht="15" customHeight="1" x14ac:dyDescent="0.2">
      <c r="A134" s="51">
        <v>1</v>
      </c>
      <c r="B134" s="52"/>
      <c r="C134" s="52"/>
      <c r="D134" s="51">
        <v>2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3"/>
      <c r="W134" s="57">
        <v>3</v>
      </c>
      <c r="X134" s="57"/>
      <c r="Y134" s="57"/>
      <c r="Z134" s="57">
        <v>4</v>
      </c>
      <c r="AA134" s="57"/>
      <c r="AB134" s="57"/>
      <c r="AC134" s="57">
        <v>5</v>
      </c>
      <c r="AD134" s="57"/>
      <c r="AE134" s="57"/>
      <c r="AF134" s="57">
        <v>6</v>
      </c>
      <c r="AG134" s="57"/>
      <c r="AH134" s="57"/>
      <c r="AI134" s="57">
        <v>7</v>
      </c>
      <c r="AJ134" s="57"/>
      <c r="AK134" s="57"/>
      <c r="AL134" s="57">
        <v>8</v>
      </c>
      <c r="AM134" s="57"/>
      <c r="AN134" s="57"/>
      <c r="AO134" s="57">
        <v>9</v>
      </c>
      <c r="AP134" s="57"/>
      <c r="AQ134" s="57"/>
      <c r="AR134" s="57">
        <v>10</v>
      </c>
      <c r="AS134" s="57"/>
      <c r="AT134" s="57"/>
      <c r="AU134" s="57">
        <v>11</v>
      </c>
      <c r="AV134" s="57"/>
      <c r="AW134" s="57"/>
      <c r="AX134" s="57">
        <v>12</v>
      </c>
      <c r="AY134" s="57"/>
      <c r="AZ134" s="57"/>
      <c r="BA134" s="57">
        <v>13</v>
      </c>
      <c r="BB134" s="57"/>
      <c r="BC134" s="57"/>
      <c r="BD134" s="57">
        <v>14</v>
      </c>
      <c r="BE134" s="57"/>
      <c r="BF134" s="57"/>
      <c r="BG134" s="57">
        <v>15</v>
      </c>
      <c r="BH134" s="57"/>
      <c r="BI134" s="57"/>
      <c r="BJ134" s="57">
        <v>16</v>
      </c>
      <c r="BK134" s="57"/>
      <c r="BL134" s="57"/>
    </row>
    <row r="135" spans="1:79" s="2" customFormat="1" ht="12.75" hidden="1" customHeight="1" x14ac:dyDescent="0.2">
      <c r="A135" s="54" t="s">
        <v>90</v>
      </c>
      <c r="B135" s="55"/>
      <c r="C135" s="55"/>
      <c r="D135" s="54" t="s">
        <v>78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6"/>
      <c r="W135" s="60" t="s">
        <v>93</v>
      </c>
      <c r="X135" s="60"/>
      <c r="Y135" s="60"/>
      <c r="Z135" s="60" t="s">
        <v>94</v>
      </c>
      <c r="AA135" s="60"/>
      <c r="AB135" s="60"/>
      <c r="AC135" s="59" t="s">
        <v>95</v>
      </c>
      <c r="AD135" s="59"/>
      <c r="AE135" s="59"/>
      <c r="AF135" s="59" t="s">
        <v>96</v>
      </c>
      <c r="AG135" s="59"/>
      <c r="AH135" s="59"/>
      <c r="AI135" s="60" t="s">
        <v>97</v>
      </c>
      <c r="AJ135" s="60"/>
      <c r="AK135" s="60"/>
      <c r="AL135" s="60" t="s">
        <v>98</v>
      </c>
      <c r="AM135" s="60"/>
      <c r="AN135" s="60"/>
      <c r="AO135" s="59" t="s">
        <v>127</v>
      </c>
      <c r="AP135" s="59"/>
      <c r="AQ135" s="59"/>
      <c r="AR135" s="59" t="s">
        <v>99</v>
      </c>
      <c r="AS135" s="59"/>
      <c r="AT135" s="59"/>
      <c r="AU135" s="60" t="s">
        <v>133</v>
      </c>
      <c r="AV135" s="60"/>
      <c r="AW135" s="60"/>
      <c r="AX135" s="59" t="s">
        <v>134</v>
      </c>
      <c r="AY135" s="59"/>
      <c r="AZ135" s="59"/>
      <c r="BA135" s="60" t="s">
        <v>135</v>
      </c>
      <c r="BB135" s="60"/>
      <c r="BC135" s="60"/>
      <c r="BD135" s="59" t="s">
        <v>136</v>
      </c>
      <c r="BE135" s="59"/>
      <c r="BF135" s="59"/>
      <c r="BG135" s="60" t="s">
        <v>137</v>
      </c>
      <c r="BH135" s="60"/>
      <c r="BI135" s="60"/>
      <c r="BJ135" s="59" t="s">
        <v>138</v>
      </c>
      <c r="BK135" s="59"/>
      <c r="BL135" s="59"/>
      <c r="CA135" s="2" t="s">
        <v>126</v>
      </c>
    </row>
    <row r="136" spans="1:79" s="9" customFormat="1" ht="12.75" customHeight="1" x14ac:dyDescent="0.2">
      <c r="A136" s="120">
        <v>1</v>
      </c>
      <c r="B136" s="118"/>
      <c r="C136" s="118"/>
      <c r="D136" s="139" t="s">
        <v>597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1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CA136" s="9" t="s">
        <v>51</v>
      </c>
    </row>
    <row r="137" spans="1:79" s="138" customFormat="1" ht="25.5" customHeight="1" x14ac:dyDescent="0.2">
      <c r="A137" s="158">
        <v>2</v>
      </c>
      <c r="B137" s="159"/>
      <c r="C137" s="159"/>
      <c r="D137" s="132" t="s">
        <v>598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4"/>
      <c r="W137" s="177" t="s">
        <v>564</v>
      </c>
      <c r="X137" s="177"/>
      <c r="Y137" s="177"/>
      <c r="Z137" s="177" t="s">
        <v>564</v>
      </c>
      <c r="AA137" s="177"/>
      <c r="AB137" s="177"/>
      <c r="AC137" s="177"/>
      <c r="AD137" s="177"/>
      <c r="AE137" s="177"/>
      <c r="AF137" s="177"/>
      <c r="AG137" s="177"/>
      <c r="AH137" s="177"/>
      <c r="AI137" s="177" t="s">
        <v>564</v>
      </c>
      <c r="AJ137" s="177"/>
      <c r="AK137" s="177"/>
      <c r="AL137" s="177" t="s">
        <v>564</v>
      </c>
      <c r="AM137" s="177"/>
      <c r="AN137" s="177"/>
      <c r="AO137" s="177"/>
      <c r="AP137" s="177"/>
      <c r="AQ137" s="177"/>
      <c r="AR137" s="177"/>
      <c r="AS137" s="177"/>
      <c r="AT137" s="177"/>
      <c r="AU137" s="177" t="s">
        <v>564</v>
      </c>
      <c r="AV137" s="177"/>
      <c r="AW137" s="177"/>
      <c r="AX137" s="177"/>
      <c r="AY137" s="177"/>
      <c r="AZ137" s="177"/>
      <c r="BA137" s="177" t="s">
        <v>564</v>
      </c>
      <c r="BB137" s="177"/>
      <c r="BC137" s="177"/>
      <c r="BD137" s="177"/>
      <c r="BE137" s="177"/>
      <c r="BF137" s="177"/>
      <c r="BG137" s="177" t="s">
        <v>564</v>
      </c>
      <c r="BH137" s="177"/>
      <c r="BI137" s="177"/>
      <c r="BJ137" s="177"/>
      <c r="BK137" s="177"/>
      <c r="BL137" s="177"/>
    </row>
    <row r="140" spans="1:79" ht="14.25" customHeight="1" x14ac:dyDescent="0.2">
      <c r="A140" s="67" t="s">
        <v>185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4.25" customHeight="1" x14ac:dyDescent="0.2">
      <c r="A141" s="67" t="s">
        <v>619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</row>
    <row r="142" spans="1:79" ht="15" customHeight="1" x14ac:dyDescent="0.2">
      <c r="A142" s="62" t="s">
        <v>554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</row>
    <row r="143" spans="1:79" ht="15" customHeight="1" x14ac:dyDescent="0.2">
      <c r="A143" s="57" t="s">
        <v>7</v>
      </c>
      <c r="B143" s="57"/>
      <c r="C143" s="57"/>
      <c r="D143" s="57"/>
      <c r="E143" s="57"/>
      <c r="F143" s="57"/>
      <c r="G143" s="57" t="s">
        <v>157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 t="s">
        <v>14</v>
      </c>
      <c r="U143" s="57"/>
      <c r="V143" s="57"/>
      <c r="W143" s="57"/>
      <c r="X143" s="57"/>
      <c r="Y143" s="57"/>
      <c r="Z143" s="57"/>
      <c r="AA143" s="51" t="s">
        <v>555</v>
      </c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3"/>
      <c r="AP143" s="51" t="s">
        <v>556</v>
      </c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3"/>
      <c r="BE143" s="51" t="s">
        <v>557</v>
      </c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3"/>
    </row>
    <row r="144" spans="1:79" ht="32.1" customHeight="1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 t="s">
        <v>5</v>
      </c>
      <c r="AB144" s="57"/>
      <c r="AC144" s="57"/>
      <c r="AD144" s="57"/>
      <c r="AE144" s="57"/>
      <c r="AF144" s="57" t="s">
        <v>4</v>
      </c>
      <c r="AG144" s="57"/>
      <c r="AH144" s="57"/>
      <c r="AI144" s="57"/>
      <c r="AJ144" s="57"/>
      <c r="AK144" s="57" t="s">
        <v>111</v>
      </c>
      <c r="AL144" s="57"/>
      <c r="AM144" s="57"/>
      <c r="AN144" s="57"/>
      <c r="AO144" s="57"/>
      <c r="AP144" s="57" t="s">
        <v>5</v>
      </c>
      <c r="AQ144" s="57"/>
      <c r="AR144" s="57"/>
      <c r="AS144" s="57"/>
      <c r="AT144" s="57"/>
      <c r="AU144" s="57" t="s">
        <v>4</v>
      </c>
      <c r="AV144" s="57"/>
      <c r="AW144" s="57"/>
      <c r="AX144" s="57"/>
      <c r="AY144" s="57"/>
      <c r="AZ144" s="57" t="s">
        <v>118</v>
      </c>
      <c r="BA144" s="57"/>
      <c r="BB144" s="57"/>
      <c r="BC144" s="57"/>
      <c r="BD144" s="57"/>
      <c r="BE144" s="57" t="s">
        <v>5</v>
      </c>
      <c r="BF144" s="57"/>
      <c r="BG144" s="57"/>
      <c r="BH144" s="57"/>
      <c r="BI144" s="57"/>
      <c r="BJ144" s="57" t="s">
        <v>4</v>
      </c>
      <c r="BK144" s="57"/>
      <c r="BL144" s="57"/>
      <c r="BM144" s="57"/>
      <c r="BN144" s="57"/>
      <c r="BO144" s="57" t="s">
        <v>158</v>
      </c>
      <c r="BP144" s="57"/>
      <c r="BQ144" s="57"/>
      <c r="BR144" s="57"/>
      <c r="BS144" s="57"/>
    </row>
    <row r="145" spans="1:79" ht="15" customHeight="1" x14ac:dyDescent="0.2">
      <c r="A145" s="57">
        <v>1</v>
      </c>
      <c r="B145" s="57"/>
      <c r="C145" s="57"/>
      <c r="D145" s="57"/>
      <c r="E145" s="57"/>
      <c r="F145" s="57"/>
      <c r="G145" s="57">
        <v>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>
        <v>3</v>
      </c>
      <c r="U145" s="57"/>
      <c r="V145" s="57"/>
      <c r="W145" s="57"/>
      <c r="X145" s="57"/>
      <c r="Y145" s="57"/>
      <c r="Z145" s="57"/>
      <c r="AA145" s="57">
        <v>4</v>
      </c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  <c r="BJ145" s="57">
        <v>11</v>
      </c>
      <c r="BK145" s="57"/>
      <c r="BL145" s="57"/>
      <c r="BM145" s="57"/>
      <c r="BN145" s="57"/>
      <c r="BO145" s="57">
        <v>12</v>
      </c>
      <c r="BP145" s="57"/>
      <c r="BQ145" s="57"/>
      <c r="BR145" s="57"/>
      <c r="BS145" s="57"/>
    </row>
    <row r="146" spans="1:79" s="2" customFormat="1" ht="15" hidden="1" customHeight="1" x14ac:dyDescent="0.2">
      <c r="A146" s="60" t="s">
        <v>90</v>
      </c>
      <c r="B146" s="60"/>
      <c r="C146" s="60"/>
      <c r="D146" s="60"/>
      <c r="E146" s="60"/>
      <c r="F146" s="60"/>
      <c r="G146" s="100" t="s">
        <v>78</v>
      </c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 t="s">
        <v>100</v>
      </c>
      <c r="U146" s="100"/>
      <c r="V146" s="100"/>
      <c r="W146" s="100"/>
      <c r="X146" s="100"/>
      <c r="Y146" s="100"/>
      <c r="Z146" s="100"/>
      <c r="AA146" s="59" t="s">
        <v>86</v>
      </c>
      <c r="AB146" s="59"/>
      <c r="AC146" s="59"/>
      <c r="AD146" s="59"/>
      <c r="AE146" s="59"/>
      <c r="AF146" s="59" t="s">
        <v>87</v>
      </c>
      <c r="AG146" s="59"/>
      <c r="AH146" s="59"/>
      <c r="AI146" s="59"/>
      <c r="AJ146" s="59"/>
      <c r="AK146" s="69" t="s">
        <v>153</v>
      </c>
      <c r="AL146" s="69"/>
      <c r="AM146" s="69"/>
      <c r="AN146" s="69"/>
      <c r="AO146" s="69"/>
      <c r="AP146" s="59" t="s">
        <v>88</v>
      </c>
      <c r="AQ146" s="59"/>
      <c r="AR146" s="59"/>
      <c r="AS146" s="59"/>
      <c r="AT146" s="59"/>
      <c r="AU146" s="59" t="s">
        <v>89</v>
      </c>
      <c r="AV146" s="59"/>
      <c r="AW146" s="59"/>
      <c r="AX146" s="59"/>
      <c r="AY146" s="59"/>
      <c r="AZ146" s="69" t="s">
        <v>153</v>
      </c>
      <c r="BA146" s="69"/>
      <c r="BB146" s="69"/>
      <c r="BC146" s="69"/>
      <c r="BD146" s="69"/>
      <c r="BE146" s="59" t="s">
        <v>79</v>
      </c>
      <c r="BF146" s="59"/>
      <c r="BG146" s="59"/>
      <c r="BH146" s="59"/>
      <c r="BI146" s="59"/>
      <c r="BJ146" s="59" t="s">
        <v>80</v>
      </c>
      <c r="BK146" s="59"/>
      <c r="BL146" s="59"/>
      <c r="BM146" s="59"/>
      <c r="BN146" s="59"/>
      <c r="BO146" s="69" t="s">
        <v>153</v>
      </c>
      <c r="BP146" s="69"/>
      <c r="BQ146" s="69"/>
      <c r="BR146" s="69"/>
      <c r="BS146" s="69"/>
      <c r="CA146" s="2" t="s">
        <v>52</v>
      </c>
    </row>
    <row r="147" spans="1:79" s="9" customFormat="1" ht="12.75" customHeight="1" x14ac:dyDescent="0.2">
      <c r="A147" s="121"/>
      <c r="B147" s="121"/>
      <c r="C147" s="121"/>
      <c r="D147" s="121"/>
      <c r="E147" s="121"/>
      <c r="F147" s="121"/>
      <c r="G147" s="180" t="s">
        <v>179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1"/>
      <c r="U147" s="181"/>
      <c r="V147" s="181"/>
      <c r="W147" s="181"/>
      <c r="X147" s="181"/>
      <c r="Y147" s="181"/>
      <c r="Z147" s="181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>
        <f>IF(ISNUMBER(AA147),AA147,0)+IF(ISNUMBER(AF147),AF147,0)</f>
        <v>0</v>
      </c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>
        <f>IF(ISNUMBER(AP147),AP147,0)+IF(ISNUMBER(AU147),AU147,0)</f>
        <v>0</v>
      </c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>
        <f>IF(ISNUMBER(BE147),BE147,0)+IF(ISNUMBER(BJ147),BJ147,0)</f>
        <v>0</v>
      </c>
      <c r="BP147" s="178"/>
      <c r="BQ147" s="178"/>
      <c r="BR147" s="178"/>
      <c r="BS147" s="178"/>
      <c r="CA147" s="9" t="s">
        <v>53</v>
      </c>
    </row>
    <row r="149" spans="1:79" ht="13.5" customHeight="1" x14ac:dyDescent="0.2">
      <c r="A149" s="67" t="s">
        <v>632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 x14ac:dyDescent="0.2">
      <c r="A150" s="78" t="s">
        <v>554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558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560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</row>
    <row r="154" spans="1:79" s="2" customFormat="1" ht="12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81</v>
      </c>
      <c r="AB154" s="59"/>
      <c r="AC154" s="59"/>
      <c r="AD154" s="59"/>
      <c r="AE154" s="59"/>
      <c r="AF154" s="59" t="s">
        <v>82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83</v>
      </c>
      <c r="AQ154" s="59"/>
      <c r="AR154" s="59"/>
      <c r="AS154" s="59"/>
      <c r="AT154" s="59"/>
      <c r="AU154" s="59" t="s">
        <v>84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CA154" s="2" t="s">
        <v>54</v>
      </c>
    </row>
    <row r="155" spans="1:79" s="9" customFormat="1" x14ac:dyDescent="0.2">
      <c r="A155" s="121"/>
      <c r="B155" s="121"/>
      <c r="C155" s="121"/>
      <c r="D155" s="121"/>
      <c r="E155" s="121"/>
      <c r="F155" s="121"/>
      <c r="G155" s="180" t="s">
        <v>179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1"/>
      <c r="U155" s="181"/>
      <c r="V155" s="181"/>
      <c r="W155" s="181"/>
      <c r="X155" s="181"/>
      <c r="Y155" s="181"/>
      <c r="Z155" s="181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>
        <f>IF(ISNUMBER(AA155),AA155,0)+IF(ISNUMBER(AF155),AF155,0)</f>
        <v>0</v>
      </c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>
        <f>IF(ISNUMBER(AP155),AP155,0)+IF(ISNUMBER(AU155),AU155,0)</f>
        <v>0</v>
      </c>
      <c r="BA155" s="178"/>
      <c r="BB155" s="178"/>
      <c r="BC155" s="178"/>
      <c r="BD155" s="178"/>
      <c r="CA155" s="9" t="s">
        <v>55</v>
      </c>
    </row>
    <row r="158" spans="1:79" ht="14.25" customHeight="1" x14ac:dyDescent="0.2">
      <c r="A158" s="67" t="s">
        <v>633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554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</row>
    <row r="160" spans="1:79" ht="23.1" customHeight="1" x14ac:dyDescent="0.2">
      <c r="A160" s="57" t="s">
        <v>159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87" t="s">
        <v>160</v>
      </c>
      <c r="O160" s="88"/>
      <c r="P160" s="88"/>
      <c r="Q160" s="88"/>
      <c r="R160" s="88"/>
      <c r="S160" s="88"/>
      <c r="T160" s="88"/>
      <c r="U160" s="89"/>
      <c r="V160" s="87" t="s">
        <v>161</v>
      </c>
      <c r="W160" s="88"/>
      <c r="X160" s="88"/>
      <c r="Y160" s="88"/>
      <c r="Z160" s="89"/>
      <c r="AA160" s="57" t="s">
        <v>555</v>
      </c>
      <c r="AB160" s="57"/>
      <c r="AC160" s="57"/>
      <c r="AD160" s="57"/>
      <c r="AE160" s="57"/>
      <c r="AF160" s="57"/>
      <c r="AG160" s="57"/>
      <c r="AH160" s="57"/>
      <c r="AI160" s="57"/>
      <c r="AJ160" s="57" t="s">
        <v>556</v>
      </c>
      <c r="AK160" s="57"/>
      <c r="AL160" s="57"/>
      <c r="AM160" s="57"/>
      <c r="AN160" s="57"/>
      <c r="AO160" s="57"/>
      <c r="AP160" s="57"/>
      <c r="AQ160" s="57"/>
      <c r="AR160" s="57"/>
      <c r="AS160" s="57" t="s">
        <v>557</v>
      </c>
      <c r="AT160" s="57"/>
      <c r="AU160" s="57"/>
      <c r="AV160" s="57"/>
      <c r="AW160" s="57"/>
      <c r="AX160" s="57"/>
      <c r="AY160" s="57"/>
      <c r="AZ160" s="57"/>
      <c r="BA160" s="57"/>
      <c r="BB160" s="57" t="s">
        <v>558</v>
      </c>
      <c r="BC160" s="57"/>
      <c r="BD160" s="57"/>
      <c r="BE160" s="57"/>
      <c r="BF160" s="57"/>
      <c r="BG160" s="57"/>
      <c r="BH160" s="57"/>
      <c r="BI160" s="57"/>
      <c r="BJ160" s="57"/>
      <c r="BK160" s="57" t="s">
        <v>560</v>
      </c>
      <c r="BL160" s="57"/>
      <c r="BM160" s="57"/>
      <c r="BN160" s="57"/>
      <c r="BO160" s="57"/>
      <c r="BP160" s="57"/>
      <c r="BQ160" s="57"/>
      <c r="BR160" s="57"/>
      <c r="BS160" s="57"/>
    </row>
    <row r="161" spans="1:79" ht="95.25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90"/>
      <c r="O161" s="91"/>
      <c r="P161" s="91"/>
      <c r="Q161" s="91"/>
      <c r="R161" s="91"/>
      <c r="S161" s="91"/>
      <c r="T161" s="91"/>
      <c r="U161" s="92"/>
      <c r="V161" s="90"/>
      <c r="W161" s="91"/>
      <c r="X161" s="91"/>
      <c r="Y161" s="91"/>
      <c r="Z161" s="92"/>
      <c r="AA161" s="74" t="s">
        <v>164</v>
      </c>
      <c r="AB161" s="74"/>
      <c r="AC161" s="74"/>
      <c r="AD161" s="74"/>
      <c r="AE161" s="74"/>
      <c r="AF161" s="74" t="s">
        <v>165</v>
      </c>
      <c r="AG161" s="74"/>
      <c r="AH161" s="74"/>
      <c r="AI161" s="74"/>
      <c r="AJ161" s="74" t="s">
        <v>164</v>
      </c>
      <c r="AK161" s="74"/>
      <c r="AL161" s="74"/>
      <c r="AM161" s="74"/>
      <c r="AN161" s="74"/>
      <c r="AO161" s="74" t="s">
        <v>165</v>
      </c>
      <c r="AP161" s="74"/>
      <c r="AQ161" s="74"/>
      <c r="AR161" s="74"/>
      <c r="AS161" s="74" t="s">
        <v>164</v>
      </c>
      <c r="AT161" s="74"/>
      <c r="AU161" s="74"/>
      <c r="AV161" s="74"/>
      <c r="AW161" s="74"/>
      <c r="AX161" s="74" t="s">
        <v>165</v>
      </c>
      <c r="AY161" s="74"/>
      <c r="AZ161" s="74"/>
      <c r="BA161" s="74"/>
      <c r="BB161" s="74" t="s">
        <v>164</v>
      </c>
      <c r="BC161" s="74"/>
      <c r="BD161" s="74"/>
      <c r="BE161" s="74"/>
      <c r="BF161" s="74"/>
      <c r="BG161" s="74" t="s">
        <v>165</v>
      </c>
      <c r="BH161" s="74"/>
      <c r="BI161" s="74"/>
      <c r="BJ161" s="74"/>
      <c r="BK161" s="74" t="s">
        <v>164</v>
      </c>
      <c r="BL161" s="74"/>
      <c r="BM161" s="74"/>
      <c r="BN161" s="74"/>
      <c r="BO161" s="74"/>
      <c r="BP161" s="74" t="s">
        <v>165</v>
      </c>
      <c r="BQ161" s="74"/>
      <c r="BR161" s="74"/>
      <c r="BS161" s="74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1">
        <v>2</v>
      </c>
      <c r="O162" s="52"/>
      <c r="P162" s="52"/>
      <c r="Q162" s="52"/>
      <c r="R162" s="52"/>
      <c r="S162" s="52"/>
      <c r="T162" s="52"/>
      <c r="U162" s="53"/>
      <c r="V162" s="57">
        <v>3</v>
      </c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>
        <v>6</v>
      </c>
      <c r="AK162" s="57"/>
      <c r="AL162" s="57"/>
      <c r="AM162" s="57"/>
      <c r="AN162" s="57"/>
      <c r="AO162" s="57">
        <v>7</v>
      </c>
      <c r="AP162" s="57"/>
      <c r="AQ162" s="57"/>
      <c r="AR162" s="57"/>
      <c r="AS162" s="57">
        <v>8</v>
      </c>
      <c r="AT162" s="57"/>
      <c r="AU162" s="57"/>
      <c r="AV162" s="57"/>
      <c r="AW162" s="57"/>
      <c r="AX162" s="57">
        <v>9</v>
      </c>
      <c r="AY162" s="57"/>
      <c r="AZ162" s="57"/>
      <c r="BA162" s="57"/>
      <c r="BB162" s="57">
        <v>10</v>
      </c>
      <c r="BC162" s="57"/>
      <c r="BD162" s="57"/>
      <c r="BE162" s="57"/>
      <c r="BF162" s="57"/>
      <c r="BG162" s="57">
        <v>11</v>
      </c>
      <c r="BH162" s="57"/>
      <c r="BI162" s="57"/>
      <c r="BJ162" s="57"/>
      <c r="BK162" s="57">
        <v>12</v>
      </c>
      <c r="BL162" s="57"/>
      <c r="BM162" s="57"/>
      <c r="BN162" s="57"/>
      <c r="BO162" s="57"/>
      <c r="BP162" s="57">
        <v>13</v>
      </c>
      <c r="BQ162" s="57"/>
      <c r="BR162" s="57"/>
      <c r="BS162" s="57"/>
    </row>
    <row r="163" spans="1:79" s="2" customFormat="1" ht="12" hidden="1" customHeight="1" x14ac:dyDescent="0.2">
      <c r="A163" s="100" t="s">
        <v>177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60" t="s">
        <v>162</v>
      </c>
      <c r="O163" s="60"/>
      <c r="P163" s="60"/>
      <c r="Q163" s="60"/>
      <c r="R163" s="60"/>
      <c r="S163" s="60"/>
      <c r="T163" s="60"/>
      <c r="U163" s="60"/>
      <c r="V163" s="60" t="s">
        <v>163</v>
      </c>
      <c r="W163" s="60"/>
      <c r="X163" s="60"/>
      <c r="Y163" s="60"/>
      <c r="Z163" s="60"/>
      <c r="AA163" s="59" t="s">
        <v>86</v>
      </c>
      <c r="AB163" s="59"/>
      <c r="AC163" s="59"/>
      <c r="AD163" s="59"/>
      <c r="AE163" s="59"/>
      <c r="AF163" s="59" t="s">
        <v>87</v>
      </c>
      <c r="AG163" s="59"/>
      <c r="AH163" s="59"/>
      <c r="AI163" s="59"/>
      <c r="AJ163" s="59" t="s">
        <v>88</v>
      </c>
      <c r="AK163" s="59"/>
      <c r="AL163" s="59"/>
      <c r="AM163" s="59"/>
      <c r="AN163" s="59"/>
      <c r="AO163" s="59" t="s">
        <v>89</v>
      </c>
      <c r="AP163" s="59"/>
      <c r="AQ163" s="59"/>
      <c r="AR163" s="59"/>
      <c r="AS163" s="59" t="s">
        <v>79</v>
      </c>
      <c r="AT163" s="59"/>
      <c r="AU163" s="59"/>
      <c r="AV163" s="59"/>
      <c r="AW163" s="59"/>
      <c r="AX163" s="59" t="s">
        <v>80</v>
      </c>
      <c r="AY163" s="59"/>
      <c r="AZ163" s="59"/>
      <c r="BA163" s="59"/>
      <c r="BB163" s="59" t="s">
        <v>81</v>
      </c>
      <c r="BC163" s="59"/>
      <c r="BD163" s="59"/>
      <c r="BE163" s="59"/>
      <c r="BF163" s="59"/>
      <c r="BG163" s="59" t="s">
        <v>82</v>
      </c>
      <c r="BH163" s="59"/>
      <c r="BI163" s="59"/>
      <c r="BJ163" s="59"/>
      <c r="BK163" s="59" t="s">
        <v>83</v>
      </c>
      <c r="BL163" s="59"/>
      <c r="BM163" s="59"/>
      <c r="BN163" s="59"/>
      <c r="BO163" s="59"/>
      <c r="BP163" s="59" t="s">
        <v>84</v>
      </c>
      <c r="BQ163" s="59"/>
      <c r="BR163" s="59"/>
      <c r="BS163" s="59"/>
      <c r="CA163" s="2" t="s">
        <v>56</v>
      </c>
    </row>
    <row r="164" spans="1:79" s="9" customFormat="1" ht="12.75" customHeight="1" x14ac:dyDescent="0.2">
      <c r="A164" s="180" t="s">
        <v>179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20"/>
      <c r="O164" s="118"/>
      <c r="P164" s="118"/>
      <c r="Q164" s="118"/>
      <c r="R164" s="118"/>
      <c r="S164" s="118"/>
      <c r="T164" s="118"/>
      <c r="U164" s="119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3"/>
      <c r="BQ164" s="184"/>
      <c r="BR164" s="184"/>
      <c r="BS164" s="185"/>
      <c r="CA164" s="9" t="s">
        <v>57</v>
      </c>
    </row>
    <row r="167" spans="1:79" ht="35.25" customHeight="1" x14ac:dyDescent="0.2">
      <c r="A167" s="67" t="s">
        <v>634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</row>
    <row r="169" spans="1:79" ht="1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1" spans="1:79" ht="28.5" customHeight="1" x14ac:dyDescent="0.2">
      <c r="A171" s="61" t="s">
        <v>620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</row>
    <row r="172" spans="1:79" ht="14.25" customHeight="1" x14ac:dyDescent="0.2">
      <c r="A172" s="67" t="s">
        <v>605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62" t="s">
        <v>554</v>
      </c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</row>
    <row r="174" spans="1:79" ht="42.95" customHeight="1" x14ac:dyDescent="0.2">
      <c r="A174" s="74" t="s">
        <v>166</v>
      </c>
      <c r="B174" s="74"/>
      <c r="C174" s="74"/>
      <c r="D174" s="74"/>
      <c r="E174" s="74"/>
      <c r="F174" s="74"/>
      <c r="G174" s="57" t="s">
        <v>20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16</v>
      </c>
      <c r="U174" s="57"/>
      <c r="V174" s="57"/>
      <c r="W174" s="57"/>
      <c r="X174" s="57"/>
      <c r="Y174" s="57"/>
      <c r="Z174" s="57" t="s">
        <v>15</v>
      </c>
      <c r="AA174" s="57"/>
      <c r="AB174" s="57"/>
      <c r="AC174" s="57"/>
      <c r="AD174" s="57"/>
      <c r="AE174" s="57" t="s">
        <v>167</v>
      </c>
      <c r="AF174" s="57"/>
      <c r="AG174" s="57"/>
      <c r="AH174" s="57"/>
      <c r="AI174" s="57"/>
      <c r="AJ174" s="57"/>
      <c r="AK174" s="57" t="s">
        <v>168</v>
      </c>
      <c r="AL174" s="57"/>
      <c r="AM174" s="57"/>
      <c r="AN174" s="57"/>
      <c r="AO174" s="57"/>
      <c r="AP174" s="57"/>
      <c r="AQ174" s="57" t="s">
        <v>169</v>
      </c>
      <c r="AR174" s="57"/>
      <c r="AS174" s="57"/>
      <c r="AT174" s="57"/>
      <c r="AU174" s="57"/>
      <c r="AV174" s="57"/>
      <c r="AW174" s="57" t="s">
        <v>120</v>
      </c>
      <c r="AX174" s="57"/>
      <c r="AY174" s="57"/>
      <c r="AZ174" s="57"/>
      <c r="BA174" s="57"/>
      <c r="BB174" s="57"/>
      <c r="BC174" s="57"/>
      <c r="BD174" s="57"/>
      <c r="BE174" s="57"/>
      <c r="BF174" s="57"/>
      <c r="BG174" s="57" t="s">
        <v>170</v>
      </c>
      <c r="BH174" s="57"/>
      <c r="BI174" s="57"/>
      <c r="BJ174" s="57"/>
      <c r="BK174" s="57"/>
      <c r="BL174" s="57"/>
    </row>
    <row r="175" spans="1:79" ht="39.950000000000003" customHeight="1" x14ac:dyDescent="0.2">
      <c r="A175" s="74"/>
      <c r="B175" s="74"/>
      <c r="C175" s="74"/>
      <c r="D175" s="74"/>
      <c r="E175" s="74"/>
      <c r="F175" s="74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 t="s">
        <v>18</v>
      </c>
      <c r="AX175" s="57"/>
      <c r="AY175" s="57"/>
      <c r="AZ175" s="57"/>
      <c r="BA175" s="57"/>
      <c r="BB175" s="57" t="s">
        <v>17</v>
      </c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>
        <v>4</v>
      </c>
      <c r="AA176" s="57"/>
      <c r="AB176" s="57"/>
      <c r="AC176" s="57"/>
      <c r="AD176" s="57"/>
      <c r="AE176" s="57">
        <v>5</v>
      </c>
      <c r="AF176" s="57"/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/>
      <c r="AQ176" s="57">
        <v>7</v>
      </c>
      <c r="AR176" s="57"/>
      <c r="AS176" s="57"/>
      <c r="AT176" s="57"/>
      <c r="AU176" s="57"/>
      <c r="AV176" s="57"/>
      <c r="AW176" s="57">
        <v>8</v>
      </c>
      <c r="AX176" s="57"/>
      <c r="AY176" s="57"/>
      <c r="AZ176" s="57"/>
      <c r="BA176" s="57"/>
      <c r="BB176" s="57">
        <v>9</v>
      </c>
      <c r="BC176" s="57"/>
      <c r="BD176" s="57"/>
      <c r="BE176" s="57"/>
      <c r="BF176" s="57"/>
      <c r="BG176" s="57">
        <v>10</v>
      </c>
      <c r="BH176" s="57"/>
      <c r="BI176" s="57"/>
      <c r="BJ176" s="57"/>
      <c r="BK176" s="57"/>
      <c r="BL176" s="57"/>
    </row>
    <row r="177" spans="1:79" s="2" customFormat="1" ht="12" hidden="1" customHeight="1" x14ac:dyDescent="0.2">
      <c r="A177" s="60" t="s">
        <v>85</v>
      </c>
      <c r="B177" s="60"/>
      <c r="C177" s="60"/>
      <c r="D177" s="60"/>
      <c r="E177" s="60"/>
      <c r="F177" s="60"/>
      <c r="G177" s="100" t="s">
        <v>78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59" t="s">
        <v>101</v>
      </c>
      <c r="U177" s="59"/>
      <c r="V177" s="59"/>
      <c r="W177" s="59"/>
      <c r="X177" s="59"/>
      <c r="Y177" s="59"/>
      <c r="Z177" s="59" t="s">
        <v>102</v>
      </c>
      <c r="AA177" s="59"/>
      <c r="AB177" s="59"/>
      <c r="AC177" s="59"/>
      <c r="AD177" s="59"/>
      <c r="AE177" s="59" t="s">
        <v>103</v>
      </c>
      <c r="AF177" s="59"/>
      <c r="AG177" s="59"/>
      <c r="AH177" s="59"/>
      <c r="AI177" s="59"/>
      <c r="AJ177" s="59"/>
      <c r="AK177" s="59" t="s">
        <v>104</v>
      </c>
      <c r="AL177" s="59"/>
      <c r="AM177" s="59"/>
      <c r="AN177" s="59"/>
      <c r="AO177" s="59"/>
      <c r="AP177" s="59"/>
      <c r="AQ177" s="101" t="s">
        <v>122</v>
      </c>
      <c r="AR177" s="59"/>
      <c r="AS177" s="59"/>
      <c r="AT177" s="59"/>
      <c r="AU177" s="59"/>
      <c r="AV177" s="59"/>
      <c r="AW177" s="59" t="s">
        <v>105</v>
      </c>
      <c r="AX177" s="59"/>
      <c r="AY177" s="59"/>
      <c r="AZ177" s="59"/>
      <c r="BA177" s="59"/>
      <c r="BB177" s="59" t="s">
        <v>106</v>
      </c>
      <c r="BC177" s="59"/>
      <c r="BD177" s="59"/>
      <c r="BE177" s="59"/>
      <c r="BF177" s="59"/>
      <c r="BG177" s="101" t="s">
        <v>123</v>
      </c>
      <c r="BH177" s="59"/>
      <c r="BI177" s="59"/>
      <c r="BJ177" s="59"/>
      <c r="BK177" s="59"/>
      <c r="BL177" s="59"/>
      <c r="CA177" s="2" t="s">
        <v>58</v>
      </c>
    </row>
    <row r="178" spans="1:79" s="138" customFormat="1" ht="38.25" customHeight="1" x14ac:dyDescent="0.2">
      <c r="A178" s="172">
        <v>2610</v>
      </c>
      <c r="B178" s="172"/>
      <c r="C178" s="172"/>
      <c r="D178" s="172"/>
      <c r="E178" s="172"/>
      <c r="F178" s="172"/>
      <c r="G178" s="132" t="s">
        <v>719</v>
      </c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4"/>
      <c r="T178" s="179">
        <v>19484080</v>
      </c>
      <c r="U178" s="179"/>
      <c r="V178" s="179"/>
      <c r="W178" s="179"/>
      <c r="X178" s="179"/>
      <c r="Y178" s="179"/>
      <c r="Z178" s="179">
        <v>18096217</v>
      </c>
      <c r="AA178" s="179"/>
      <c r="AB178" s="179"/>
      <c r="AC178" s="179"/>
      <c r="AD178" s="179"/>
      <c r="AE178" s="179">
        <v>0</v>
      </c>
      <c r="AF178" s="179"/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/>
      <c r="AQ178" s="179">
        <f>IF(ISNUMBER(AK178),AK178,0)-IF(ISNUMBER(AE178),AE178,0)</f>
        <v>0</v>
      </c>
      <c r="AR178" s="179"/>
      <c r="AS178" s="179"/>
      <c r="AT178" s="179"/>
      <c r="AU178" s="179"/>
      <c r="AV178" s="179"/>
      <c r="AW178" s="179">
        <v>0</v>
      </c>
      <c r="AX178" s="179"/>
      <c r="AY178" s="179"/>
      <c r="AZ178" s="179"/>
      <c r="BA178" s="179"/>
      <c r="BB178" s="179">
        <v>0</v>
      </c>
      <c r="BC178" s="179"/>
      <c r="BD178" s="179"/>
      <c r="BE178" s="179"/>
      <c r="BF178" s="179"/>
      <c r="BG178" s="179">
        <f>IF(ISNUMBER(Z178),Z178,0)+IF(ISNUMBER(AK178),AK178,0)</f>
        <v>18096217</v>
      </c>
      <c r="BH178" s="179"/>
      <c r="BI178" s="179"/>
      <c r="BJ178" s="179"/>
      <c r="BK178" s="179"/>
      <c r="BL178" s="179"/>
      <c r="CA178" s="138" t="s">
        <v>59</v>
      </c>
    </row>
    <row r="179" spans="1:79" s="9" customFormat="1" ht="12.75" customHeight="1" x14ac:dyDescent="0.2">
      <c r="A179" s="121"/>
      <c r="B179" s="121"/>
      <c r="C179" s="121"/>
      <c r="D179" s="121"/>
      <c r="E179" s="121"/>
      <c r="F179" s="121"/>
      <c r="G179" s="139" t="s">
        <v>179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1"/>
      <c r="T179" s="178">
        <v>19484080</v>
      </c>
      <c r="U179" s="178"/>
      <c r="V179" s="178"/>
      <c r="W179" s="178"/>
      <c r="X179" s="178"/>
      <c r="Y179" s="178"/>
      <c r="Z179" s="178">
        <v>18096217</v>
      </c>
      <c r="AA179" s="178"/>
      <c r="AB179" s="178"/>
      <c r="AC179" s="178"/>
      <c r="AD179" s="178"/>
      <c r="AE179" s="178">
        <v>0</v>
      </c>
      <c r="AF179" s="178"/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/>
      <c r="AQ179" s="178">
        <f>IF(ISNUMBER(AK179),AK179,0)-IF(ISNUMBER(AE179),AE179,0)</f>
        <v>0</v>
      </c>
      <c r="AR179" s="178"/>
      <c r="AS179" s="178"/>
      <c r="AT179" s="178"/>
      <c r="AU179" s="178"/>
      <c r="AV179" s="178"/>
      <c r="AW179" s="178">
        <v>0</v>
      </c>
      <c r="AX179" s="178"/>
      <c r="AY179" s="178"/>
      <c r="AZ179" s="178"/>
      <c r="BA179" s="178"/>
      <c r="BB179" s="178">
        <v>0</v>
      </c>
      <c r="BC179" s="178"/>
      <c r="BD179" s="178"/>
      <c r="BE179" s="178"/>
      <c r="BF179" s="178"/>
      <c r="BG179" s="178">
        <f>IF(ISNUMBER(Z179),Z179,0)+IF(ISNUMBER(AK179),AK179,0)</f>
        <v>18096217</v>
      </c>
      <c r="BH179" s="178"/>
      <c r="BI179" s="178"/>
      <c r="BJ179" s="178"/>
      <c r="BK179" s="178"/>
      <c r="BL179" s="178"/>
    </row>
    <row r="181" spans="1:79" ht="14.25" customHeight="1" x14ac:dyDescent="0.2">
      <c r="A181" s="67" t="s">
        <v>621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 x14ac:dyDescent="0.2">
      <c r="A182" s="62" t="s">
        <v>554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</row>
    <row r="183" spans="1:79" ht="18" customHeight="1" x14ac:dyDescent="0.2">
      <c r="A183" s="57" t="s">
        <v>166</v>
      </c>
      <c r="B183" s="57"/>
      <c r="C183" s="57"/>
      <c r="D183" s="57"/>
      <c r="E183" s="57"/>
      <c r="F183" s="57"/>
      <c r="G183" s="57" t="s">
        <v>20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 t="s">
        <v>608</v>
      </c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 t="s">
        <v>618</v>
      </c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 t="s">
        <v>171</v>
      </c>
      <c r="R184" s="57"/>
      <c r="S184" s="57"/>
      <c r="T184" s="57"/>
      <c r="U184" s="57"/>
      <c r="V184" s="74" t="s">
        <v>172</v>
      </c>
      <c r="W184" s="74"/>
      <c r="X184" s="74"/>
      <c r="Y184" s="74"/>
      <c r="Z184" s="57" t="s">
        <v>173</v>
      </c>
      <c r="AA184" s="57"/>
      <c r="AB184" s="57"/>
      <c r="AC184" s="57"/>
      <c r="AD184" s="57"/>
      <c r="AE184" s="57"/>
      <c r="AF184" s="57"/>
      <c r="AG184" s="57"/>
      <c r="AH184" s="57"/>
      <c r="AI184" s="57"/>
      <c r="AJ184" s="57" t="s">
        <v>174</v>
      </c>
      <c r="AK184" s="57"/>
      <c r="AL184" s="57"/>
      <c r="AM184" s="57"/>
      <c r="AN184" s="57"/>
      <c r="AO184" s="57" t="s">
        <v>21</v>
      </c>
      <c r="AP184" s="57"/>
      <c r="AQ184" s="57"/>
      <c r="AR184" s="57"/>
      <c r="AS184" s="57"/>
      <c r="AT184" s="74" t="s">
        <v>175</v>
      </c>
      <c r="AU184" s="74"/>
      <c r="AV184" s="74"/>
      <c r="AW184" s="74"/>
      <c r="AX184" s="57" t="s">
        <v>173</v>
      </c>
      <c r="AY184" s="57"/>
      <c r="AZ184" s="57"/>
      <c r="BA184" s="57"/>
      <c r="BB184" s="57"/>
      <c r="BC184" s="57"/>
      <c r="BD184" s="57"/>
      <c r="BE184" s="57"/>
      <c r="BF184" s="57"/>
      <c r="BG184" s="57"/>
      <c r="BH184" s="57" t="s">
        <v>176</v>
      </c>
      <c r="BI184" s="57"/>
      <c r="BJ184" s="57"/>
      <c r="BK184" s="57"/>
      <c r="BL184" s="57"/>
    </row>
    <row r="185" spans="1:79" ht="63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74"/>
      <c r="W185" s="74"/>
      <c r="X185" s="74"/>
      <c r="Y185" s="74"/>
      <c r="Z185" s="57" t="s">
        <v>18</v>
      </c>
      <c r="AA185" s="57"/>
      <c r="AB185" s="57"/>
      <c r="AC185" s="57"/>
      <c r="AD185" s="57"/>
      <c r="AE185" s="57" t="s">
        <v>17</v>
      </c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74"/>
      <c r="AU185" s="74"/>
      <c r="AV185" s="74"/>
      <c r="AW185" s="74"/>
      <c r="AX185" s="57" t="s">
        <v>18</v>
      </c>
      <c r="AY185" s="57"/>
      <c r="AZ185" s="57"/>
      <c r="BA185" s="57"/>
      <c r="BB185" s="57"/>
      <c r="BC185" s="57" t="s">
        <v>17</v>
      </c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>
        <v>3</v>
      </c>
      <c r="R186" s="57"/>
      <c r="S186" s="57"/>
      <c r="T186" s="57"/>
      <c r="U186" s="57"/>
      <c r="V186" s="57">
        <v>4</v>
      </c>
      <c r="W186" s="57"/>
      <c r="X186" s="57"/>
      <c r="Y186" s="57"/>
      <c r="Z186" s="57">
        <v>5</v>
      </c>
      <c r="AA186" s="57"/>
      <c r="AB186" s="57"/>
      <c r="AC186" s="57"/>
      <c r="AD186" s="57"/>
      <c r="AE186" s="57">
        <v>6</v>
      </c>
      <c r="AF186" s="57"/>
      <c r="AG186" s="57"/>
      <c r="AH186" s="57"/>
      <c r="AI186" s="57"/>
      <c r="AJ186" s="57">
        <v>7</v>
      </c>
      <c r="AK186" s="57"/>
      <c r="AL186" s="57"/>
      <c r="AM186" s="57"/>
      <c r="AN186" s="57"/>
      <c r="AO186" s="57">
        <v>8</v>
      </c>
      <c r="AP186" s="57"/>
      <c r="AQ186" s="57"/>
      <c r="AR186" s="57"/>
      <c r="AS186" s="57"/>
      <c r="AT186" s="57">
        <v>9</v>
      </c>
      <c r="AU186" s="57"/>
      <c r="AV186" s="57"/>
      <c r="AW186" s="57"/>
      <c r="AX186" s="57">
        <v>10</v>
      </c>
      <c r="AY186" s="57"/>
      <c r="AZ186" s="57"/>
      <c r="BA186" s="57"/>
      <c r="BB186" s="57"/>
      <c r="BC186" s="57">
        <v>11</v>
      </c>
      <c r="BD186" s="57"/>
      <c r="BE186" s="57"/>
      <c r="BF186" s="57"/>
      <c r="BG186" s="57"/>
      <c r="BH186" s="57">
        <v>12</v>
      </c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100" t="s">
        <v>78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59" t="s">
        <v>101</v>
      </c>
      <c r="R187" s="59"/>
      <c r="S187" s="59"/>
      <c r="T187" s="59"/>
      <c r="U187" s="59"/>
      <c r="V187" s="59" t="s">
        <v>102</v>
      </c>
      <c r="W187" s="59"/>
      <c r="X187" s="59"/>
      <c r="Y187" s="59"/>
      <c r="Z187" s="59" t="s">
        <v>103</v>
      </c>
      <c r="AA187" s="59"/>
      <c r="AB187" s="59"/>
      <c r="AC187" s="59"/>
      <c r="AD187" s="59"/>
      <c r="AE187" s="59" t="s">
        <v>104</v>
      </c>
      <c r="AF187" s="59"/>
      <c r="AG187" s="59"/>
      <c r="AH187" s="59"/>
      <c r="AI187" s="59"/>
      <c r="AJ187" s="101" t="s">
        <v>124</v>
      </c>
      <c r="AK187" s="59"/>
      <c r="AL187" s="59"/>
      <c r="AM187" s="59"/>
      <c r="AN187" s="59"/>
      <c r="AO187" s="59" t="s">
        <v>105</v>
      </c>
      <c r="AP187" s="59"/>
      <c r="AQ187" s="59"/>
      <c r="AR187" s="59"/>
      <c r="AS187" s="59"/>
      <c r="AT187" s="101" t="s">
        <v>125</v>
      </c>
      <c r="AU187" s="59"/>
      <c r="AV187" s="59"/>
      <c r="AW187" s="59"/>
      <c r="AX187" s="59" t="s">
        <v>106</v>
      </c>
      <c r="AY187" s="59"/>
      <c r="AZ187" s="59"/>
      <c r="BA187" s="59"/>
      <c r="BB187" s="59"/>
      <c r="BC187" s="59" t="s">
        <v>107</v>
      </c>
      <c r="BD187" s="59"/>
      <c r="BE187" s="59"/>
      <c r="BF187" s="59"/>
      <c r="BG187" s="59"/>
      <c r="BH187" s="101" t="s">
        <v>124</v>
      </c>
      <c r="BI187" s="59"/>
      <c r="BJ187" s="59"/>
      <c r="BK187" s="59"/>
      <c r="BL187" s="59"/>
      <c r="CA187" s="2" t="s">
        <v>60</v>
      </c>
    </row>
    <row r="188" spans="1:79" s="138" customFormat="1" ht="38.25" customHeight="1" x14ac:dyDescent="0.2">
      <c r="A188" s="172">
        <v>2610</v>
      </c>
      <c r="B188" s="172"/>
      <c r="C188" s="172"/>
      <c r="D188" s="172"/>
      <c r="E188" s="172"/>
      <c r="F188" s="172"/>
      <c r="G188" s="132" t="s">
        <v>719</v>
      </c>
      <c r="H188" s="133"/>
      <c r="I188" s="133"/>
      <c r="J188" s="133"/>
      <c r="K188" s="133"/>
      <c r="L188" s="133"/>
      <c r="M188" s="133"/>
      <c r="N188" s="133"/>
      <c r="O188" s="133"/>
      <c r="P188" s="134"/>
      <c r="Q188" s="179">
        <v>23365312</v>
      </c>
      <c r="R188" s="179"/>
      <c r="S188" s="179"/>
      <c r="T188" s="179"/>
      <c r="U188" s="179"/>
      <c r="V188" s="179">
        <v>0</v>
      </c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0</v>
      </c>
      <c r="AF188" s="179"/>
      <c r="AG188" s="179"/>
      <c r="AH188" s="179"/>
      <c r="AI188" s="179"/>
      <c r="AJ188" s="179">
        <f>IF(ISNUMBER(Q188),Q188,0)-IF(ISNUMBER(Z188),Z188,0)</f>
        <v>23365312</v>
      </c>
      <c r="AK188" s="179"/>
      <c r="AL188" s="179"/>
      <c r="AM188" s="179"/>
      <c r="AN188" s="179"/>
      <c r="AO188" s="179">
        <v>22191332</v>
      </c>
      <c r="AP188" s="179"/>
      <c r="AQ188" s="179"/>
      <c r="AR188" s="179"/>
      <c r="AS188" s="179"/>
      <c r="AT188" s="179">
        <f>IF(ISNUMBER(V188),V188,0)-IF(ISNUMBER(Z188),Z188,0)-IF(ISNUMBER(AE188),AE188,0)</f>
        <v>0</v>
      </c>
      <c r="AU188" s="179"/>
      <c r="AV188" s="179"/>
      <c r="AW188" s="179"/>
      <c r="AX188" s="179">
        <v>0</v>
      </c>
      <c r="AY188" s="179"/>
      <c r="AZ188" s="179"/>
      <c r="BA188" s="179"/>
      <c r="BB188" s="179"/>
      <c r="BC188" s="179">
        <v>0</v>
      </c>
      <c r="BD188" s="179"/>
      <c r="BE188" s="179"/>
      <c r="BF188" s="179"/>
      <c r="BG188" s="179"/>
      <c r="BH188" s="179">
        <f>IF(ISNUMBER(AO188),AO188,0)-IF(ISNUMBER(AX188),AX188,0)</f>
        <v>22191332</v>
      </c>
      <c r="BI188" s="179"/>
      <c r="BJ188" s="179"/>
      <c r="BK188" s="179"/>
      <c r="BL188" s="179"/>
      <c r="CA188" s="138" t="s">
        <v>61</v>
      </c>
    </row>
    <row r="189" spans="1:79" s="9" customFormat="1" ht="12.75" customHeight="1" x14ac:dyDescent="0.2">
      <c r="A189" s="121"/>
      <c r="B189" s="121"/>
      <c r="C189" s="121"/>
      <c r="D189" s="121"/>
      <c r="E189" s="121"/>
      <c r="F189" s="121"/>
      <c r="G189" s="139" t="s">
        <v>179</v>
      </c>
      <c r="H189" s="140"/>
      <c r="I189" s="140"/>
      <c r="J189" s="140"/>
      <c r="K189" s="140"/>
      <c r="L189" s="140"/>
      <c r="M189" s="140"/>
      <c r="N189" s="140"/>
      <c r="O189" s="140"/>
      <c r="P189" s="141"/>
      <c r="Q189" s="178">
        <v>23365312</v>
      </c>
      <c r="R189" s="178"/>
      <c r="S189" s="178"/>
      <c r="T189" s="178"/>
      <c r="U189" s="178"/>
      <c r="V189" s="178">
        <v>0</v>
      </c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0</v>
      </c>
      <c r="AF189" s="178"/>
      <c r="AG189" s="178"/>
      <c r="AH189" s="178"/>
      <c r="AI189" s="178"/>
      <c r="AJ189" s="178">
        <f>IF(ISNUMBER(Q189),Q189,0)-IF(ISNUMBER(Z189),Z189,0)</f>
        <v>23365312</v>
      </c>
      <c r="AK189" s="178"/>
      <c r="AL189" s="178"/>
      <c r="AM189" s="178"/>
      <c r="AN189" s="178"/>
      <c r="AO189" s="178">
        <v>22191332</v>
      </c>
      <c r="AP189" s="178"/>
      <c r="AQ189" s="178"/>
      <c r="AR189" s="178"/>
      <c r="AS189" s="178"/>
      <c r="AT189" s="178">
        <f>IF(ISNUMBER(V189),V189,0)-IF(ISNUMBER(Z189),Z189,0)-IF(ISNUMBER(AE189),AE189,0)</f>
        <v>0</v>
      </c>
      <c r="AU189" s="178"/>
      <c r="AV189" s="178"/>
      <c r="AW189" s="178"/>
      <c r="AX189" s="178">
        <v>0</v>
      </c>
      <c r="AY189" s="178"/>
      <c r="AZ189" s="178"/>
      <c r="BA189" s="178"/>
      <c r="BB189" s="178"/>
      <c r="BC189" s="178">
        <v>0</v>
      </c>
      <c r="BD189" s="178"/>
      <c r="BE189" s="178"/>
      <c r="BF189" s="178"/>
      <c r="BG189" s="178"/>
      <c r="BH189" s="178">
        <f>IF(ISNUMBER(AO189),AO189,0)-IF(ISNUMBER(AX189),AX189,0)</f>
        <v>22191332</v>
      </c>
      <c r="BI189" s="178"/>
      <c r="BJ189" s="178"/>
      <c r="BK189" s="178"/>
      <c r="BL189" s="178"/>
    </row>
    <row r="191" spans="1:79" ht="14.25" customHeight="1" x14ac:dyDescent="0.2">
      <c r="A191" s="67" t="s">
        <v>609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554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42.95" customHeight="1" x14ac:dyDescent="0.2">
      <c r="A193" s="74" t="s">
        <v>166</v>
      </c>
      <c r="B193" s="74"/>
      <c r="C193" s="74"/>
      <c r="D193" s="74"/>
      <c r="E193" s="74"/>
      <c r="F193" s="74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 t="s">
        <v>16</v>
      </c>
      <c r="U193" s="57"/>
      <c r="V193" s="57"/>
      <c r="W193" s="57"/>
      <c r="X193" s="57"/>
      <c r="Y193" s="57"/>
      <c r="Z193" s="57" t="s">
        <v>15</v>
      </c>
      <c r="AA193" s="57"/>
      <c r="AB193" s="57"/>
      <c r="AC193" s="57"/>
      <c r="AD193" s="57"/>
      <c r="AE193" s="57" t="s">
        <v>606</v>
      </c>
      <c r="AF193" s="57"/>
      <c r="AG193" s="57"/>
      <c r="AH193" s="57"/>
      <c r="AI193" s="57"/>
      <c r="AJ193" s="57"/>
      <c r="AK193" s="57" t="s">
        <v>610</v>
      </c>
      <c r="AL193" s="57"/>
      <c r="AM193" s="57"/>
      <c r="AN193" s="57"/>
      <c r="AO193" s="57"/>
      <c r="AP193" s="57"/>
      <c r="AQ193" s="57" t="s">
        <v>622</v>
      </c>
      <c r="AR193" s="57"/>
      <c r="AS193" s="57"/>
      <c r="AT193" s="57"/>
      <c r="AU193" s="57"/>
      <c r="AV193" s="57"/>
      <c r="AW193" s="57" t="s">
        <v>19</v>
      </c>
      <c r="AX193" s="57"/>
      <c r="AY193" s="57"/>
      <c r="AZ193" s="57"/>
      <c r="BA193" s="57"/>
      <c r="BB193" s="57"/>
      <c r="BC193" s="57"/>
      <c r="BD193" s="57"/>
      <c r="BE193" s="57" t="s">
        <v>190</v>
      </c>
      <c r="BF193" s="57"/>
      <c r="BG193" s="57"/>
      <c r="BH193" s="57"/>
      <c r="BI193" s="57"/>
      <c r="BJ193" s="57"/>
      <c r="BK193" s="57"/>
      <c r="BL193" s="57"/>
    </row>
    <row r="194" spans="1:79" ht="21.75" customHeight="1" x14ac:dyDescent="0.2">
      <c r="A194" s="74"/>
      <c r="B194" s="74"/>
      <c r="C194" s="74"/>
      <c r="D194" s="74"/>
      <c r="E194" s="74"/>
      <c r="F194" s="74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>
        <v>3</v>
      </c>
      <c r="U195" s="57"/>
      <c r="V195" s="57"/>
      <c r="W195" s="57"/>
      <c r="X195" s="57"/>
      <c r="Y195" s="57"/>
      <c r="Z195" s="57">
        <v>4</v>
      </c>
      <c r="AA195" s="57"/>
      <c r="AB195" s="57"/>
      <c r="AC195" s="57"/>
      <c r="AD195" s="57"/>
      <c r="AE195" s="57">
        <v>5</v>
      </c>
      <c r="AF195" s="57"/>
      <c r="AG195" s="57"/>
      <c r="AH195" s="57"/>
      <c r="AI195" s="57"/>
      <c r="AJ195" s="57"/>
      <c r="AK195" s="57">
        <v>6</v>
      </c>
      <c r="AL195" s="57"/>
      <c r="AM195" s="57"/>
      <c r="AN195" s="57"/>
      <c r="AO195" s="57"/>
      <c r="AP195" s="57"/>
      <c r="AQ195" s="57">
        <v>7</v>
      </c>
      <c r="AR195" s="57"/>
      <c r="AS195" s="57"/>
      <c r="AT195" s="57"/>
      <c r="AU195" s="57"/>
      <c r="AV195" s="57"/>
      <c r="AW195" s="60">
        <v>8</v>
      </c>
      <c r="AX195" s="60"/>
      <c r="AY195" s="60"/>
      <c r="AZ195" s="60"/>
      <c r="BA195" s="60"/>
      <c r="BB195" s="60"/>
      <c r="BC195" s="60"/>
      <c r="BD195" s="60"/>
      <c r="BE195" s="60">
        <v>9</v>
      </c>
      <c r="BF195" s="60"/>
      <c r="BG195" s="60"/>
      <c r="BH195" s="60"/>
      <c r="BI195" s="60"/>
      <c r="BJ195" s="60"/>
      <c r="BK195" s="60"/>
      <c r="BL195" s="60"/>
    </row>
    <row r="196" spans="1:79" s="2" customFormat="1" ht="18.75" hidden="1" customHeight="1" x14ac:dyDescent="0.2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59" t="s">
        <v>101</v>
      </c>
      <c r="U196" s="59"/>
      <c r="V196" s="59"/>
      <c r="W196" s="59"/>
      <c r="X196" s="59"/>
      <c r="Y196" s="59"/>
      <c r="Z196" s="59" t="s">
        <v>102</v>
      </c>
      <c r="AA196" s="59"/>
      <c r="AB196" s="59"/>
      <c r="AC196" s="59"/>
      <c r="AD196" s="59"/>
      <c r="AE196" s="59" t="s">
        <v>103</v>
      </c>
      <c r="AF196" s="59"/>
      <c r="AG196" s="59"/>
      <c r="AH196" s="59"/>
      <c r="AI196" s="59"/>
      <c r="AJ196" s="59"/>
      <c r="AK196" s="59" t="s">
        <v>104</v>
      </c>
      <c r="AL196" s="59"/>
      <c r="AM196" s="59"/>
      <c r="AN196" s="59"/>
      <c r="AO196" s="59"/>
      <c r="AP196" s="59"/>
      <c r="AQ196" s="59" t="s">
        <v>105</v>
      </c>
      <c r="AR196" s="59"/>
      <c r="AS196" s="59"/>
      <c r="AT196" s="59"/>
      <c r="AU196" s="59"/>
      <c r="AV196" s="59"/>
      <c r="AW196" s="100" t="s">
        <v>108</v>
      </c>
      <c r="AX196" s="100"/>
      <c r="AY196" s="100"/>
      <c r="AZ196" s="100"/>
      <c r="BA196" s="100"/>
      <c r="BB196" s="100"/>
      <c r="BC196" s="100"/>
      <c r="BD196" s="100"/>
      <c r="BE196" s="100" t="s">
        <v>109</v>
      </c>
      <c r="BF196" s="100"/>
      <c r="BG196" s="100"/>
      <c r="BH196" s="100"/>
      <c r="BI196" s="100"/>
      <c r="BJ196" s="100"/>
      <c r="BK196" s="100"/>
      <c r="BL196" s="100"/>
      <c r="CA196" s="2" t="s">
        <v>62</v>
      </c>
    </row>
    <row r="197" spans="1:79" s="138" customFormat="1" ht="38.25" customHeight="1" x14ac:dyDescent="0.2">
      <c r="A197" s="172">
        <v>2610</v>
      </c>
      <c r="B197" s="172"/>
      <c r="C197" s="172"/>
      <c r="D197" s="172"/>
      <c r="E197" s="172"/>
      <c r="F197" s="172"/>
      <c r="G197" s="132" t="s">
        <v>719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19484080</v>
      </c>
      <c r="U197" s="179"/>
      <c r="V197" s="179"/>
      <c r="W197" s="179"/>
      <c r="X197" s="179"/>
      <c r="Y197" s="179"/>
      <c r="Z197" s="179">
        <v>18096217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v>0</v>
      </c>
      <c r="AR197" s="179"/>
      <c r="AS197" s="179"/>
      <c r="AT197" s="179"/>
      <c r="AU197" s="179"/>
      <c r="AV197" s="179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CA197" s="138" t="s">
        <v>63</v>
      </c>
    </row>
    <row r="198" spans="1:79" s="9" customFormat="1" ht="12.75" customHeight="1" x14ac:dyDescent="0.2">
      <c r="A198" s="121"/>
      <c r="B198" s="121"/>
      <c r="C198" s="121"/>
      <c r="D198" s="121"/>
      <c r="E198" s="121"/>
      <c r="F198" s="121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19484080</v>
      </c>
      <c r="U198" s="178"/>
      <c r="V198" s="178"/>
      <c r="W198" s="178"/>
      <c r="X198" s="178"/>
      <c r="Y198" s="178"/>
      <c r="Z198" s="178">
        <v>18096217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v>0</v>
      </c>
      <c r="AR198" s="178"/>
      <c r="AS198" s="178"/>
      <c r="AT198" s="178"/>
      <c r="AU198" s="178"/>
      <c r="AV198" s="178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</row>
    <row r="200" spans="1:79" ht="14.25" customHeight="1" x14ac:dyDescent="0.2">
      <c r="A200" s="67" t="s">
        <v>611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4" spans="1:79" ht="14.25" x14ac:dyDescent="0.2">
      <c r="A204" s="67" t="s">
        <v>635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4.25" x14ac:dyDescent="0.2">
      <c r="A205" s="67" t="s">
        <v>612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150" t="s">
        <v>599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10" spans="1:58" ht="18.95" customHeight="1" x14ac:dyDescent="0.2">
      <c r="A210" s="154" t="s">
        <v>548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40"/>
      <c r="AC210" s="40"/>
      <c r="AD210" s="40"/>
      <c r="AE210" s="40"/>
      <c r="AF210" s="40"/>
      <c r="AG210" s="40"/>
      <c r="AH210" s="43"/>
      <c r="AI210" s="43"/>
      <c r="AJ210" s="43"/>
      <c r="AK210" s="43"/>
      <c r="AL210" s="43"/>
      <c r="AM210" s="43"/>
      <c r="AN210" s="43"/>
      <c r="AO210" s="43"/>
      <c r="AP210" s="43"/>
      <c r="AQ210" s="40"/>
      <c r="AR210" s="40"/>
      <c r="AS210" s="40"/>
      <c r="AT210" s="40"/>
      <c r="AU210" s="155" t="s">
        <v>603</v>
      </c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</row>
    <row r="211" spans="1:58" ht="12.75" customHeight="1" x14ac:dyDescent="0.2">
      <c r="AB211" s="41"/>
      <c r="AC211" s="41"/>
      <c r="AD211" s="41"/>
      <c r="AE211" s="41"/>
      <c r="AF211" s="41"/>
      <c r="AG211" s="41"/>
      <c r="AH211" s="45" t="s">
        <v>2</v>
      </c>
      <c r="AI211" s="45"/>
      <c r="AJ211" s="45"/>
      <c r="AK211" s="45"/>
      <c r="AL211" s="45"/>
      <c r="AM211" s="45"/>
      <c r="AN211" s="45"/>
      <c r="AO211" s="45"/>
      <c r="AP211" s="45"/>
      <c r="AQ211" s="41"/>
      <c r="AR211" s="41"/>
      <c r="AS211" s="41"/>
      <c r="AT211" s="41"/>
      <c r="AU211" s="45" t="s">
        <v>219</v>
      </c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</row>
    <row r="212" spans="1:58" ht="15" x14ac:dyDescent="0.2">
      <c r="AB212" s="41"/>
      <c r="AC212" s="41"/>
      <c r="AD212" s="41"/>
      <c r="AE212" s="41"/>
      <c r="AF212" s="41"/>
      <c r="AG212" s="41"/>
      <c r="AH212" s="42"/>
      <c r="AI212" s="42"/>
      <c r="AJ212" s="42"/>
      <c r="AK212" s="42"/>
      <c r="AL212" s="42"/>
      <c r="AM212" s="42"/>
      <c r="AN212" s="42"/>
      <c r="AO212" s="42"/>
      <c r="AP212" s="42"/>
      <c r="AQ212" s="41"/>
      <c r="AR212" s="41"/>
      <c r="AS212" s="41"/>
      <c r="AT212" s="41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</row>
    <row r="213" spans="1:58" ht="18" customHeight="1" x14ac:dyDescent="0.2">
      <c r="A213" s="154" t="s">
        <v>549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41"/>
      <c r="AC213" s="41"/>
      <c r="AD213" s="41"/>
      <c r="AE213" s="41"/>
      <c r="AF213" s="41"/>
      <c r="AG213" s="41"/>
      <c r="AH213" s="44"/>
      <c r="AI213" s="44"/>
      <c r="AJ213" s="44"/>
      <c r="AK213" s="44"/>
      <c r="AL213" s="44"/>
      <c r="AM213" s="44"/>
      <c r="AN213" s="44"/>
      <c r="AO213" s="44"/>
      <c r="AP213" s="44"/>
      <c r="AQ213" s="41"/>
      <c r="AR213" s="41"/>
      <c r="AS213" s="41"/>
      <c r="AT213" s="41"/>
      <c r="AU213" s="156" t="s">
        <v>604</v>
      </c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</row>
    <row r="214" spans="1:58" ht="12" customHeight="1" x14ac:dyDescent="0.2">
      <c r="AB214" s="41"/>
      <c r="AC214" s="41"/>
      <c r="AD214" s="41"/>
      <c r="AE214" s="41"/>
      <c r="AF214" s="41"/>
      <c r="AG214" s="41"/>
      <c r="AH214" s="45" t="s">
        <v>2</v>
      </c>
      <c r="AI214" s="45"/>
      <c r="AJ214" s="45"/>
      <c r="AK214" s="45"/>
      <c r="AL214" s="45"/>
      <c r="AM214" s="45"/>
      <c r="AN214" s="45"/>
      <c r="AO214" s="45"/>
      <c r="AP214" s="45"/>
      <c r="AQ214" s="41"/>
      <c r="AR214" s="41"/>
      <c r="AS214" s="41"/>
      <c r="AT214" s="41"/>
      <c r="AU214" s="45" t="s">
        <v>219</v>
      </c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</row>
  </sheetData>
  <mergeCells count="1187">
    <mergeCell ref="A198:F198"/>
    <mergeCell ref="G198:S198"/>
    <mergeCell ref="T198:Y198"/>
    <mergeCell ref="Z198:AD198"/>
    <mergeCell ref="AE198:AJ198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J189:AN189"/>
    <mergeCell ref="AO189:AS189"/>
    <mergeCell ref="AT189:AW189"/>
    <mergeCell ref="A179:F179"/>
    <mergeCell ref="G179:S179"/>
    <mergeCell ref="T179:Y179"/>
    <mergeCell ref="Z179:AD179"/>
    <mergeCell ref="AE179:AJ179"/>
    <mergeCell ref="AK179:AP179"/>
    <mergeCell ref="AQ179:AV179"/>
    <mergeCell ref="AW179:BA179"/>
    <mergeCell ref="BB179:BF179"/>
    <mergeCell ref="BJ137:BL137"/>
    <mergeCell ref="AR137:AT137"/>
    <mergeCell ref="AU137:AW137"/>
    <mergeCell ref="AX137:AZ137"/>
    <mergeCell ref="BA137:BC137"/>
    <mergeCell ref="BD137:BF137"/>
    <mergeCell ref="BG137:BI137"/>
    <mergeCell ref="A137:C137"/>
    <mergeCell ref="D137:V137"/>
    <mergeCell ref="W137:Y137"/>
    <mergeCell ref="Z137:AB137"/>
    <mergeCell ref="AC137:AE137"/>
    <mergeCell ref="A127:T127"/>
    <mergeCell ref="U127:Y127"/>
    <mergeCell ref="Z127:AD127"/>
    <mergeCell ref="AE127:AI127"/>
    <mergeCell ref="AJ127:AN127"/>
    <mergeCell ref="AO127:AS127"/>
    <mergeCell ref="AT127:AX127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3:AA213"/>
    <mergeCell ref="AH213:AP213"/>
    <mergeCell ref="AU213:BF213"/>
    <mergeCell ref="AH214:AP214"/>
    <mergeCell ref="AU214:BF214"/>
    <mergeCell ref="A31:D31"/>
    <mergeCell ref="E31:T31"/>
    <mergeCell ref="U31:Y31"/>
    <mergeCell ref="Z31:AD31"/>
    <mergeCell ref="AE31:AH31"/>
    <mergeCell ref="A206:BL206"/>
    <mergeCell ref="A210:AA210"/>
    <mergeCell ref="AH210:AP210"/>
    <mergeCell ref="AU210:BF210"/>
    <mergeCell ref="AH211:AP211"/>
    <mergeCell ref="AU211:BF211"/>
    <mergeCell ref="AW197:BD197"/>
    <mergeCell ref="BE197:BL197"/>
    <mergeCell ref="A200:BL200"/>
    <mergeCell ref="A201:BL201"/>
    <mergeCell ref="A204:BL204"/>
    <mergeCell ref="A205:BL205"/>
    <mergeCell ref="AK198:AP198"/>
    <mergeCell ref="AQ198:AV198"/>
    <mergeCell ref="AW198:BD198"/>
    <mergeCell ref="BE198:BL198"/>
    <mergeCell ref="AQ196:AV196"/>
    <mergeCell ref="AW196:BD196"/>
    <mergeCell ref="BE196:BL196"/>
    <mergeCell ref="A197:F197"/>
    <mergeCell ref="G197:S197"/>
    <mergeCell ref="T197:Y197"/>
    <mergeCell ref="Z197:AD197"/>
    <mergeCell ref="AE197:AJ197"/>
    <mergeCell ref="AK197:AP197"/>
    <mergeCell ref="AQ197:AV197"/>
    <mergeCell ref="A196:F196"/>
    <mergeCell ref="G196:S196"/>
    <mergeCell ref="T196:Y196"/>
    <mergeCell ref="Z196:AD196"/>
    <mergeCell ref="AE196:AJ196"/>
    <mergeCell ref="AK196:AP196"/>
    <mergeCell ref="BE193:BL194"/>
    <mergeCell ref="A195:F195"/>
    <mergeCell ref="G195:S195"/>
    <mergeCell ref="T195:Y195"/>
    <mergeCell ref="Z195:AD195"/>
    <mergeCell ref="AE195:AJ195"/>
    <mergeCell ref="AK195:AP195"/>
    <mergeCell ref="AQ195:AV195"/>
    <mergeCell ref="AW195:BD195"/>
    <mergeCell ref="BE195:BL195"/>
    <mergeCell ref="A191:BL191"/>
    <mergeCell ref="A192:BL192"/>
    <mergeCell ref="A193:F194"/>
    <mergeCell ref="G193:S194"/>
    <mergeCell ref="T193:Y194"/>
    <mergeCell ref="Z193:AD194"/>
    <mergeCell ref="AE193:AJ194"/>
    <mergeCell ref="AK193:AP194"/>
    <mergeCell ref="AQ193:AV194"/>
    <mergeCell ref="AW193:BD194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T184:AW185"/>
    <mergeCell ref="AX184:BG184"/>
    <mergeCell ref="BH184:BL185"/>
    <mergeCell ref="Z185:AD185"/>
    <mergeCell ref="AE185:AI185"/>
    <mergeCell ref="AX185:BB185"/>
    <mergeCell ref="BC185:BG185"/>
    <mergeCell ref="A182:BL182"/>
    <mergeCell ref="A183:F185"/>
    <mergeCell ref="G183:P185"/>
    <mergeCell ref="Q183:AN183"/>
    <mergeCell ref="AO183:BL183"/>
    <mergeCell ref="Q184:U185"/>
    <mergeCell ref="V184:Y185"/>
    <mergeCell ref="Z184:AI184"/>
    <mergeCell ref="AJ184:AN185"/>
    <mergeCell ref="AO184:AS185"/>
    <mergeCell ref="AK178:AP178"/>
    <mergeCell ref="AQ178:AV178"/>
    <mergeCell ref="AW178:BA178"/>
    <mergeCell ref="BB178:BF178"/>
    <mergeCell ref="BG178:BL178"/>
    <mergeCell ref="A181:BL181"/>
    <mergeCell ref="BG179:BL179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P152:AT152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149:BL149"/>
    <mergeCell ref="A150:BD150"/>
    <mergeCell ref="A151:F152"/>
    <mergeCell ref="G151:S152"/>
    <mergeCell ref="T151:Z152"/>
    <mergeCell ref="AA151:AO151"/>
    <mergeCell ref="AP151:BD151"/>
    <mergeCell ref="AA152:AE152"/>
    <mergeCell ref="AF152:AJ152"/>
    <mergeCell ref="AK152:AO152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F137:AH137"/>
    <mergeCell ref="AI137:AK137"/>
    <mergeCell ref="AL137:AN137"/>
    <mergeCell ref="AO137:AQ137"/>
    <mergeCell ref="AI136:AK136"/>
    <mergeCell ref="AL136:AN136"/>
    <mergeCell ref="AO136:AQ136"/>
    <mergeCell ref="AR136:AT136"/>
    <mergeCell ref="AU136:AW136"/>
    <mergeCell ref="AX136:AZ136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AY127:BC127"/>
    <mergeCell ref="BD127:BH127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8:AT118"/>
    <mergeCell ref="AU118:AY118"/>
    <mergeCell ref="AZ118:BD118"/>
    <mergeCell ref="BE118:BI118"/>
    <mergeCell ref="A120:BL120"/>
    <mergeCell ref="A121:BR121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11:BX111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36 A101">
    <cfRule type="cellIs" dxfId="758" priority="7" stopIfTrue="1" operator="equal">
      <formula>A91</formula>
    </cfRule>
  </conditionalFormatting>
  <conditionalFormatting sqref="A111:C111 A118:C118">
    <cfRule type="cellIs" dxfId="757" priority="8" stopIfTrue="1" operator="equal">
      <formula>A110</formula>
    </cfRule>
    <cfRule type="cellIs" dxfId="756" priority="9" stopIfTrue="1" operator="equal">
      <formula>0</formula>
    </cfRule>
  </conditionalFormatting>
  <conditionalFormatting sqref="A93">
    <cfRule type="cellIs" dxfId="755" priority="6" stopIfTrue="1" operator="equal">
      <formula>A92</formula>
    </cfRule>
  </conditionalFormatting>
  <conditionalFormatting sqref="A103">
    <cfRule type="cellIs" dxfId="754" priority="306" stopIfTrue="1" operator="equal">
      <formula>A101</formula>
    </cfRule>
  </conditionalFormatting>
  <conditionalFormatting sqref="A102">
    <cfRule type="cellIs" dxfId="753" priority="4" stopIfTrue="1" operator="equal">
      <formula>A101</formula>
    </cfRule>
  </conditionalFormatting>
  <conditionalFormatting sqref="A137">
    <cfRule type="cellIs" dxfId="752" priority="2" stopIfTrue="1" operator="equal">
      <formula>A136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730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731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732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529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728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727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65" customHeight="1" x14ac:dyDescent="0.2">
      <c r="A21" s="150" t="s">
        <v>729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0</v>
      </c>
      <c r="AA30" s="161"/>
      <c r="AB30" s="161"/>
      <c r="AC30" s="161"/>
      <c r="AD30" s="161"/>
      <c r="AE30" s="162">
        <v>0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140000</v>
      </c>
      <c r="AT30" s="163"/>
      <c r="AU30" s="163"/>
      <c r="AV30" s="163"/>
      <c r="AW30" s="164"/>
      <c r="AX30" s="162">
        <v>140000</v>
      </c>
      <c r="AY30" s="163"/>
      <c r="AZ30" s="163"/>
      <c r="BA30" s="164"/>
      <c r="BB30" s="162">
        <f>IF(ISNUMBER(AN30),AN30,0)+IF(ISNUMBER(AS30),AS30,0)</f>
        <v>140000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0</v>
      </c>
      <c r="BM30" s="163"/>
      <c r="BN30" s="163"/>
      <c r="BO30" s="163"/>
      <c r="BP30" s="164"/>
      <c r="BQ30" s="162">
        <v>0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12.75" customHeight="1" x14ac:dyDescent="0.2">
      <c r="A31" s="158">
        <v>41053900</v>
      </c>
      <c r="B31" s="159"/>
      <c r="C31" s="159"/>
      <c r="D31" s="160"/>
      <c r="E31" s="132" t="s">
        <v>524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129000</v>
      </c>
      <c r="AT31" s="163"/>
      <c r="AU31" s="163"/>
      <c r="AV31" s="163"/>
      <c r="AW31" s="164"/>
      <c r="AX31" s="162">
        <v>129000</v>
      </c>
      <c r="AY31" s="163"/>
      <c r="AZ31" s="163"/>
      <c r="BA31" s="164"/>
      <c r="BB31" s="162">
        <f>IF(ISNUMBER(AN31),AN31,0)+IF(ISNUMBER(AS31),AS31,0)</f>
        <v>129000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11000</v>
      </c>
      <c r="AT32" s="163"/>
      <c r="AU32" s="163"/>
      <c r="AV32" s="163"/>
      <c r="AW32" s="164"/>
      <c r="AX32" s="162">
        <v>11000</v>
      </c>
      <c r="AY32" s="163"/>
      <c r="AZ32" s="163"/>
      <c r="BA32" s="164"/>
      <c r="BB32" s="162">
        <f>IF(ISNUMBER(AN32),AN32,0)+IF(ISNUMBER(AS32),AS32,0)</f>
        <v>11000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0</v>
      </c>
      <c r="AJ33" s="167"/>
      <c r="AK33" s="167"/>
      <c r="AL33" s="167"/>
      <c r="AM33" s="168"/>
      <c r="AN33" s="166">
        <v>0</v>
      </c>
      <c r="AO33" s="167"/>
      <c r="AP33" s="167"/>
      <c r="AQ33" s="167"/>
      <c r="AR33" s="168"/>
      <c r="AS33" s="166">
        <v>140000</v>
      </c>
      <c r="AT33" s="167"/>
      <c r="AU33" s="167"/>
      <c r="AV33" s="167"/>
      <c r="AW33" s="168"/>
      <c r="AX33" s="166">
        <v>140000</v>
      </c>
      <c r="AY33" s="167"/>
      <c r="AZ33" s="167"/>
      <c r="BA33" s="168"/>
      <c r="BB33" s="166">
        <f>IF(ISNUMBER(AN33),AN33,0)+IF(ISNUMBER(AS33),AS33,0)</f>
        <v>140000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25.5" customHeight="1" x14ac:dyDescent="0.2">
      <c r="A41" s="158"/>
      <c r="B41" s="159"/>
      <c r="C41" s="159"/>
      <c r="D41" s="160"/>
      <c r="E41" s="132" t="s">
        <v>565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12.75" customHeight="1" x14ac:dyDescent="0.2">
      <c r="A42" s="158">
        <v>41053900</v>
      </c>
      <c r="B42" s="159"/>
      <c r="C42" s="159"/>
      <c r="D42" s="160"/>
      <c r="E42" s="132" t="s">
        <v>524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25.5" customHeight="1" x14ac:dyDescent="0.2">
      <c r="A54" s="158">
        <v>3110</v>
      </c>
      <c r="B54" s="159"/>
      <c r="C54" s="159"/>
      <c r="D54" s="160"/>
      <c r="E54" s="132" t="s">
        <v>576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0</v>
      </c>
      <c r="AO54" s="163"/>
      <c r="AP54" s="163"/>
      <c r="AQ54" s="163"/>
      <c r="AR54" s="164"/>
      <c r="AS54" s="162">
        <v>140000</v>
      </c>
      <c r="AT54" s="163"/>
      <c r="AU54" s="163"/>
      <c r="AV54" s="163"/>
      <c r="AW54" s="164"/>
      <c r="AX54" s="162">
        <v>140000</v>
      </c>
      <c r="AY54" s="163"/>
      <c r="AZ54" s="163"/>
      <c r="BA54" s="164"/>
      <c r="BB54" s="162">
        <f>IF(ISNUMBER(AN54),AN54,0)+IF(ISNUMBER(AS54),AS54,0)</f>
        <v>140000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0"/>
      <c r="B55" s="118"/>
      <c r="C55" s="118"/>
      <c r="D55" s="119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0</v>
      </c>
      <c r="V55" s="167"/>
      <c r="W55" s="167"/>
      <c r="X55" s="167"/>
      <c r="Y55" s="168"/>
      <c r="Z55" s="166">
        <v>0</v>
      </c>
      <c r="AA55" s="167"/>
      <c r="AB55" s="167"/>
      <c r="AC55" s="167"/>
      <c r="AD55" s="168"/>
      <c r="AE55" s="166">
        <v>0</v>
      </c>
      <c r="AF55" s="167"/>
      <c r="AG55" s="167"/>
      <c r="AH55" s="168"/>
      <c r="AI55" s="166">
        <f>IF(ISNUMBER(U55),U55,0)+IF(ISNUMBER(Z55),Z55,0)</f>
        <v>0</v>
      </c>
      <c r="AJ55" s="167"/>
      <c r="AK55" s="167"/>
      <c r="AL55" s="167"/>
      <c r="AM55" s="168"/>
      <c r="AN55" s="166">
        <v>0</v>
      </c>
      <c r="AO55" s="167"/>
      <c r="AP55" s="167"/>
      <c r="AQ55" s="167"/>
      <c r="AR55" s="168"/>
      <c r="AS55" s="166">
        <v>140000</v>
      </c>
      <c r="AT55" s="167"/>
      <c r="AU55" s="167"/>
      <c r="AV55" s="167"/>
      <c r="AW55" s="168"/>
      <c r="AX55" s="166">
        <v>140000</v>
      </c>
      <c r="AY55" s="167"/>
      <c r="AZ55" s="167"/>
      <c r="BA55" s="168"/>
      <c r="BB55" s="166">
        <f>IF(ISNUMBER(AN55),AN55,0)+IF(ISNUMBER(AS55),AS55,0)</f>
        <v>140000</v>
      </c>
      <c r="BC55" s="167"/>
      <c r="BD55" s="167"/>
      <c r="BE55" s="167"/>
      <c r="BF55" s="168"/>
      <c r="BG55" s="166">
        <v>0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0</v>
      </c>
      <c r="BV55" s="167"/>
      <c r="BW55" s="167"/>
      <c r="BX55" s="167"/>
      <c r="BY55" s="168"/>
    </row>
    <row r="57" spans="1:79" ht="14.25" customHeight="1" x14ac:dyDescent="0.2">
      <c r="A57" s="67" t="s">
        <v>615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 x14ac:dyDescent="0.2">
      <c r="A58" s="78" t="s">
        <v>554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 x14ac:dyDescent="0.2">
      <c r="A59" s="94" t="s">
        <v>150</v>
      </c>
      <c r="B59" s="95"/>
      <c r="C59" s="95"/>
      <c r="D59" s="95"/>
      <c r="E59" s="96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555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556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557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 x14ac:dyDescent="0.2">
      <c r="A60" s="97"/>
      <c r="B60" s="98"/>
      <c r="C60" s="98"/>
      <c r="D60" s="98"/>
      <c r="E60" s="99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 x14ac:dyDescent="0.2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 x14ac:dyDescent="0.2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215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215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215</v>
      </c>
      <c r="BV62" s="69"/>
      <c r="BW62" s="69"/>
      <c r="BX62" s="69"/>
      <c r="BY62" s="69"/>
      <c r="CA62" t="s">
        <v>35</v>
      </c>
    </row>
    <row r="63" spans="1:79" s="9" customFormat="1" ht="12.75" customHeight="1" x14ac:dyDescent="0.2">
      <c r="A63" s="120"/>
      <c r="B63" s="118"/>
      <c r="C63" s="118"/>
      <c r="D63" s="118"/>
      <c r="E63" s="119"/>
      <c r="F63" s="120" t="s">
        <v>179</v>
      </c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9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0.2">
      <c r="A65" s="67" t="s">
        <v>627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 x14ac:dyDescent="0.2">
      <c r="A66" s="78" t="s">
        <v>554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 x14ac:dyDescent="0.2">
      <c r="A67" s="94" t="s">
        <v>149</v>
      </c>
      <c r="B67" s="95"/>
      <c r="C67" s="95"/>
      <c r="D67" s="96"/>
      <c r="E67" s="87" t="s">
        <v>20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9"/>
      <c r="X67" s="51" t="s">
        <v>558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560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 x14ac:dyDescent="0.2">
      <c r="A68" s="97"/>
      <c r="B68" s="98"/>
      <c r="C68" s="98"/>
      <c r="D68" s="99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2"/>
      <c r="X68" s="87" t="s">
        <v>5</v>
      </c>
      <c r="Y68" s="88"/>
      <c r="Z68" s="88"/>
      <c r="AA68" s="88"/>
      <c r="AB68" s="89"/>
      <c r="AC68" s="87" t="s">
        <v>4</v>
      </c>
      <c r="AD68" s="88"/>
      <c r="AE68" s="88"/>
      <c r="AF68" s="88"/>
      <c r="AG68" s="89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 x14ac:dyDescent="0.2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 x14ac:dyDescent="0.2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7" t="s">
        <v>81</v>
      </c>
      <c r="Y70" s="108"/>
      <c r="Z70" s="108"/>
      <c r="AA70" s="108"/>
      <c r="AB70" s="109"/>
      <c r="AC70" s="107" t="s">
        <v>82</v>
      </c>
      <c r="AD70" s="108"/>
      <c r="AE70" s="108"/>
      <c r="AF70" s="108"/>
      <c r="AG70" s="109"/>
      <c r="AH70" s="54" t="s">
        <v>116</v>
      </c>
      <c r="AI70" s="55"/>
      <c r="AJ70" s="55"/>
      <c r="AK70" s="55"/>
      <c r="AL70" s="56"/>
      <c r="AM70" s="75" t="s">
        <v>216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216</v>
      </c>
      <c r="BH70" s="76"/>
      <c r="BI70" s="76"/>
      <c r="BJ70" s="76"/>
      <c r="BK70" s="77"/>
      <c r="CA70" t="s">
        <v>37</v>
      </c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576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0</v>
      </c>
      <c r="AN72" s="167"/>
      <c r="AO72" s="167"/>
      <c r="AP72" s="167"/>
      <c r="AQ72" s="168"/>
      <c r="AR72" s="166">
        <v>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0</v>
      </c>
      <c r="BH72" s="165"/>
      <c r="BI72" s="165"/>
      <c r="BJ72" s="165"/>
      <c r="BK72" s="165"/>
    </row>
    <row r="74" spans="1:79" ht="14.25" customHeight="1" x14ac:dyDescent="0.2">
      <c r="A74" s="67" t="s">
        <v>628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554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4" t="s">
        <v>150</v>
      </c>
      <c r="B76" s="95"/>
      <c r="C76" s="95"/>
      <c r="D76" s="95"/>
      <c r="E76" s="96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558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560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 x14ac:dyDescent="0.2">
      <c r="A77" s="97"/>
      <c r="B77" s="98"/>
      <c r="C77" s="98"/>
      <c r="D77" s="98"/>
      <c r="E77" s="99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 x14ac:dyDescent="0.2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 x14ac:dyDescent="0.2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39</v>
      </c>
    </row>
    <row r="80" spans="1:79" s="9" customFormat="1" ht="12.75" customHeight="1" x14ac:dyDescent="0.2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9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0.2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 x14ac:dyDescent="0.2">
      <c r="A84" s="67" t="s">
        <v>616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555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556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557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 x14ac:dyDescent="0.2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215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215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215</v>
      </c>
      <c r="BV89" s="69"/>
      <c r="BW89" s="69"/>
      <c r="BX89" s="69"/>
      <c r="BY89" s="69"/>
      <c r="CA89" t="s">
        <v>41</v>
      </c>
    </row>
    <row r="90" spans="1:79" s="138" customFormat="1" ht="38.25" customHeight="1" x14ac:dyDescent="0.2">
      <c r="A90" s="158">
        <v>1</v>
      </c>
      <c r="B90" s="159"/>
      <c r="C90" s="159"/>
      <c r="D90" s="132" t="s">
        <v>727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0</v>
      </c>
      <c r="AJ90" s="163"/>
      <c r="AK90" s="163"/>
      <c r="AL90" s="163"/>
      <c r="AM90" s="164"/>
      <c r="AN90" s="162">
        <v>0</v>
      </c>
      <c r="AO90" s="163"/>
      <c r="AP90" s="163"/>
      <c r="AQ90" s="163"/>
      <c r="AR90" s="164"/>
      <c r="AS90" s="162">
        <v>140000</v>
      </c>
      <c r="AT90" s="163"/>
      <c r="AU90" s="163"/>
      <c r="AV90" s="163"/>
      <c r="AW90" s="164"/>
      <c r="AX90" s="162">
        <v>140000</v>
      </c>
      <c r="AY90" s="163"/>
      <c r="AZ90" s="163"/>
      <c r="BA90" s="164"/>
      <c r="BB90" s="162">
        <f>IF(ISNUMBER(AN90),AN90,0)+IF(ISNUMBER(AS90),AS90,0)</f>
        <v>140000</v>
      </c>
      <c r="BC90" s="163"/>
      <c r="BD90" s="163"/>
      <c r="BE90" s="163"/>
      <c r="BF90" s="164"/>
      <c r="BG90" s="162">
        <v>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0"/>
      <c r="B91" s="118"/>
      <c r="C91" s="11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0</v>
      </c>
      <c r="V91" s="167"/>
      <c r="W91" s="167"/>
      <c r="X91" s="167"/>
      <c r="Y91" s="168"/>
      <c r="Z91" s="166">
        <v>0</v>
      </c>
      <c r="AA91" s="167"/>
      <c r="AB91" s="167"/>
      <c r="AC91" s="167"/>
      <c r="AD91" s="168"/>
      <c r="AE91" s="166">
        <v>0</v>
      </c>
      <c r="AF91" s="167"/>
      <c r="AG91" s="167"/>
      <c r="AH91" s="168"/>
      <c r="AI91" s="166">
        <f>IF(ISNUMBER(U91),U91,0)+IF(ISNUMBER(Z91),Z91,0)</f>
        <v>0</v>
      </c>
      <c r="AJ91" s="167"/>
      <c r="AK91" s="167"/>
      <c r="AL91" s="167"/>
      <c r="AM91" s="168"/>
      <c r="AN91" s="166">
        <v>0</v>
      </c>
      <c r="AO91" s="167"/>
      <c r="AP91" s="167"/>
      <c r="AQ91" s="167"/>
      <c r="AR91" s="168"/>
      <c r="AS91" s="166">
        <v>140000</v>
      </c>
      <c r="AT91" s="167"/>
      <c r="AU91" s="167"/>
      <c r="AV91" s="167"/>
      <c r="AW91" s="168"/>
      <c r="AX91" s="166">
        <v>140000</v>
      </c>
      <c r="AY91" s="167"/>
      <c r="AZ91" s="167"/>
      <c r="BA91" s="168"/>
      <c r="BB91" s="166">
        <f>IF(ISNUMBER(AN91),AN91,0)+IF(ISNUMBER(AS91),AS91,0)</f>
        <v>140000</v>
      </c>
      <c r="BC91" s="167"/>
      <c r="BD91" s="167"/>
      <c r="BE91" s="167"/>
      <c r="BF91" s="168"/>
      <c r="BG91" s="166">
        <v>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0</v>
      </c>
      <c r="BV91" s="167"/>
      <c r="BW91" s="167"/>
      <c r="BX91" s="167"/>
      <c r="BY91" s="168"/>
    </row>
    <row r="93" spans="1:79" ht="14.25" customHeight="1" x14ac:dyDescent="0.2">
      <c r="A93" s="67" t="s">
        <v>629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 x14ac:dyDescent="0.2">
      <c r="A94" s="70" t="s">
        <v>554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 x14ac:dyDescent="0.2">
      <c r="A95" s="87" t="s">
        <v>7</v>
      </c>
      <c r="B95" s="88"/>
      <c r="C95" s="88"/>
      <c r="D95" s="87" t="s">
        <v>152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57" t="s">
        <v>558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560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 x14ac:dyDescent="0.2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 x14ac:dyDescent="0.2">
      <c r="A97" s="51" t="s">
        <v>214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 x14ac:dyDescent="0.2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216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216</v>
      </c>
      <c r="BE98" s="69"/>
      <c r="BF98" s="69"/>
      <c r="BG98" s="69"/>
      <c r="BH98" s="69"/>
      <c r="CA98" s="2" t="s">
        <v>43</v>
      </c>
    </row>
    <row r="99" spans="1:79" s="138" customFormat="1" ht="38.25" customHeight="1" x14ac:dyDescent="0.2">
      <c r="A99" s="158">
        <v>1</v>
      </c>
      <c r="B99" s="159"/>
      <c r="C99" s="159"/>
      <c r="D99" s="132" t="s">
        <v>727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0"/>
      <c r="B100" s="118"/>
      <c r="C100" s="11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1">
        <f>IF(ISNUMBER(U100),U100,0)+IF(ISNUMBER(Z100),Z100,0)</f>
        <v>0</v>
      </c>
      <c r="AK100" s="121"/>
      <c r="AL100" s="121"/>
      <c r="AM100" s="121"/>
      <c r="AN100" s="121"/>
      <c r="AO100" s="165">
        <v>0</v>
      </c>
      <c r="AP100" s="165"/>
      <c r="AQ100" s="165"/>
      <c r="AR100" s="165"/>
      <c r="AS100" s="165"/>
      <c r="AT100" s="121">
        <v>0</v>
      </c>
      <c r="AU100" s="121"/>
      <c r="AV100" s="121"/>
      <c r="AW100" s="121"/>
      <c r="AX100" s="121"/>
      <c r="AY100" s="165">
        <v>0</v>
      </c>
      <c r="AZ100" s="165"/>
      <c r="BA100" s="165"/>
      <c r="BB100" s="165"/>
      <c r="BC100" s="165"/>
      <c r="BD100" s="121">
        <f>IF(ISNUMBER(AO100),AO100,0)+IF(ISNUMBER(AT100),AT100,0)</f>
        <v>0</v>
      </c>
      <c r="BE100" s="121"/>
      <c r="BF100" s="121"/>
      <c r="BG100" s="121"/>
      <c r="BH100" s="121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 x14ac:dyDescent="0.2">
      <c r="A104" s="67" t="s">
        <v>617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 x14ac:dyDescent="0.2">
      <c r="A105" s="87" t="s">
        <v>7</v>
      </c>
      <c r="B105" s="88"/>
      <c r="C105" s="88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555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556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557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 x14ac:dyDescent="0.2">
      <c r="A106" s="90"/>
      <c r="B106" s="91"/>
      <c r="C106" s="91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 x14ac:dyDescent="0.2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 x14ac:dyDescent="0.2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153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153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153</v>
      </c>
      <c r="BU108" s="69"/>
      <c r="BV108" s="69"/>
      <c r="BW108" s="69"/>
      <c r="BX108" s="69"/>
      <c r="CA108" t="s">
        <v>45</v>
      </c>
    </row>
    <row r="109" spans="1:79" s="7" customFormat="1" ht="15" customHeight="1" x14ac:dyDescent="0.2">
      <c r="A109" s="54"/>
      <c r="B109" s="55"/>
      <c r="C109" s="55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CA109" s="7" t="s">
        <v>46</v>
      </c>
    </row>
    <row r="111" spans="1:79" ht="14.25" customHeight="1" x14ac:dyDescent="0.2">
      <c r="A111" s="67" t="s">
        <v>630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23.1" customHeight="1" x14ac:dyDescent="0.2">
      <c r="A112" s="87" t="s">
        <v>7</v>
      </c>
      <c r="B112" s="88"/>
      <c r="C112" s="88"/>
      <c r="D112" s="57" t="s">
        <v>10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</v>
      </c>
      <c r="R112" s="57"/>
      <c r="S112" s="57"/>
      <c r="T112" s="57"/>
      <c r="U112" s="57"/>
      <c r="V112" s="57" t="s">
        <v>8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1" t="s">
        <v>558</v>
      </c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3"/>
      <c r="AU112" s="51" t="s">
        <v>560</v>
      </c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3"/>
    </row>
    <row r="113" spans="1:79" ht="28.5" customHeight="1" x14ac:dyDescent="0.2">
      <c r="A113" s="90"/>
      <c r="B113" s="91"/>
      <c r="C113" s="91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 t="s">
        <v>5</v>
      </c>
      <c r="AG113" s="57"/>
      <c r="AH113" s="57"/>
      <c r="AI113" s="57"/>
      <c r="AJ113" s="57"/>
      <c r="AK113" s="57" t="s">
        <v>4</v>
      </c>
      <c r="AL113" s="57"/>
      <c r="AM113" s="57"/>
      <c r="AN113" s="57"/>
      <c r="AO113" s="57"/>
      <c r="AP113" s="57" t="s">
        <v>154</v>
      </c>
      <c r="AQ113" s="57"/>
      <c r="AR113" s="57"/>
      <c r="AS113" s="57"/>
      <c r="AT113" s="57"/>
      <c r="AU113" s="57" t="s">
        <v>5</v>
      </c>
      <c r="AV113" s="57"/>
      <c r="AW113" s="57"/>
      <c r="AX113" s="57"/>
      <c r="AY113" s="57"/>
      <c r="AZ113" s="57" t="s">
        <v>4</v>
      </c>
      <c r="BA113" s="57"/>
      <c r="BB113" s="57"/>
      <c r="BC113" s="57"/>
      <c r="BD113" s="57"/>
      <c r="BE113" s="57" t="s">
        <v>112</v>
      </c>
      <c r="BF113" s="57"/>
      <c r="BG113" s="57"/>
      <c r="BH113" s="57"/>
      <c r="BI113" s="57"/>
    </row>
    <row r="114" spans="1:79" ht="15" customHeight="1" x14ac:dyDescent="0.2">
      <c r="A114" s="51">
        <v>1</v>
      </c>
      <c r="B114" s="52"/>
      <c r="C114" s="52"/>
      <c r="D114" s="57">
        <v>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>
        <v>3</v>
      </c>
      <c r="R114" s="57"/>
      <c r="S114" s="57"/>
      <c r="T114" s="57"/>
      <c r="U114" s="57"/>
      <c r="V114" s="57">
        <v>4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7">
        <v>5</v>
      </c>
      <c r="AG114" s="57"/>
      <c r="AH114" s="57"/>
      <c r="AI114" s="57"/>
      <c r="AJ114" s="57"/>
      <c r="AK114" s="57">
        <v>6</v>
      </c>
      <c r="AL114" s="57"/>
      <c r="AM114" s="57"/>
      <c r="AN114" s="57"/>
      <c r="AO114" s="57"/>
      <c r="AP114" s="57">
        <v>7</v>
      </c>
      <c r="AQ114" s="57"/>
      <c r="AR114" s="57"/>
      <c r="AS114" s="57"/>
      <c r="AT114" s="57"/>
      <c r="AU114" s="57">
        <v>8</v>
      </c>
      <c r="AV114" s="57"/>
      <c r="AW114" s="57"/>
      <c r="AX114" s="57"/>
      <c r="AY114" s="57"/>
      <c r="AZ114" s="57">
        <v>9</v>
      </c>
      <c r="BA114" s="57"/>
      <c r="BB114" s="57"/>
      <c r="BC114" s="57"/>
      <c r="BD114" s="57"/>
      <c r="BE114" s="57">
        <v>10</v>
      </c>
      <c r="BF114" s="57"/>
      <c r="BG114" s="57"/>
      <c r="BH114" s="57"/>
      <c r="BI114" s="57"/>
    </row>
    <row r="115" spans="1:79" ht="15.75" hidden="1" customHeight="1" x14ac:dyDescent="0.2">
      <c r="A115" s="54" t="s">
        <v>187</v>
      </c>
      <c r="B115" s="55"/>
      <c r="C115" s="55"/>
      <c r="D115" s="57" t="s">
        <v>78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91</v>
      </c>
      <c r="R115" s="57"/>
      <c r="S115" s="57"/>
      <c r="T115" s="57"/>
      <c r="U115" s="57"/>
      <c r="V115" s="57" t="s">
        <v>92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60" t="s">
        <v>135</v>
      </c>
      <c r="AG115" s="60"/>
      <c r="AH115" s="60"/>
      <c r="AI115" s="60"/>
      <c r="AJ115" s="60"/>
      <c r="AK115" s="59" t="s">
        <v>136</v>
      </c>
      <c r="AL115" s="59"/>
      <c r="AM115" s="59"/>
      <c r="AN115" s="59"/>
      <c r="AO115" s="59"/>
      <c r="AP115" s="69" t="s">
        <v>153</v>
      </c>
      <c r="AQ115" s="69"/>
      <c r="AR115" s="69"/>
      <c r="AS115" s="69"/>
      <c r="AT115" s="69"/>
      <c r="AU115" s="60" t="s">
        <v>137</v>
      </c>
      <c r="AV115" s="60"/>
      <c r="AW115" s="60"/>
      <c r="AX115" s="60"/>
      <c r="AY115" s="60"/>
      <c r="AZ115" s="59" t="s">
        <v>138</v>
      </c>
      <c r="BA115" s="59"/>
      <c r="BB115" s="59"/>
      <c r="BC115" s="59"/>
      <c r="BD115" s="59"/>
      <c r="BE115" s="69" t="s">
        <v>153</v>
      </c>
      <c r="BF115" s="69"/>
      <c r="BG115" s="69"/>
      <c r="BH115" s="69"/>
      <c r="BI115" s="69"/>
      <c r="CA115" t="s">
        <v>47</v>
      </c>
    </row>
    <row r="116" spans="1:79" s="7" customFormat="1" ht="15" x14ac:dyDescent="0.2">
      <c r="A116" s="54"/>
      <c r="B116" s="55"/>
      <c r="C116" s="55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CA116" s="7" t="s">
        <v>48</v>
      </c>
    </row>
    <row r="118" spans="1:79" ht="14.25" customHeight="1" x14ac:dyDescent="0.2">
      <c r="A118" s="67" t="s">
        <v>155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78" t="s">
        <v>554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</row>
    <row r="120" spans="1:79" ht="12.95" customHeight="1" x14ac:dyDescent="0.2">
      <c r="A120" s="87" t="s">
        <v>20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9"/>
      <c r="U120" s="57" t="s">
        <v>555</v>
      </c>
      <c r="V120" s="57"/>
      <c r="W120" s="57"/>
      <c r="X120" s="57"/>
      <c r="Y120" s="57"/>
      <c r="Z120" s="57"/>
      <c r="AA120" s="57"/>
      <c r="AB120" s="57"/>
      <c r="AC120" s="57"/>
      <c r="AD120" s="57"/>
      <c r="AE120" s="57" t="s">
        <v>556</v>
      </c>
      <c r="AF120" s="57"/>
      <c r="AG120" s="57"/>
      <c r="AH120" s="57"/>
      <c r="AI120" s="57"/>
      <c r="AJ120" s="57"/>
      <c r="AK120" s="57"/>
      <c r="AL120" s="57"/>
      <c r="AM120" s="57"/>
      <c r="AN120" s="57"/>
      <c r="AO120" s="57" t="s">
        <v>557</v>
      </c>
      <c r="AP120" s="57"/>
      <c r="AQ120" s="57"/>
      <c r="AR120" s="57"/>
      <c r="AS120" s="57"/>
      <c r="AT120" s="57"/>
      <c r="AU120" s="57"/>
      <c r="AV120" s="57"/>
      <c r="AW120" s="57"/>
      <c r="AX120" s="57"/>
      <c r="AY120" s="57" t="s">
        <v>558</v>
      </c>
      <c r="AZ120" s="57"/>
      <c r="BA120" s="57"/>
      <c r="BB120" s="57"/>
      <c r="BC120" s="57"/>
      <c r="BD120" s="57"/>
      <c r="BE120" s="57"/>
      <c r="BF120" s="57"/>
      <c r="BG120" s="57"/>
      <c r="BH120" s="57"/>
      <c r="BI120" s="57" t="s">
        <v>560</v>
      </c>
      <c r="BJ120" s="57"/>
      <c r="BK120" s="57"/>
      <c r="BL120" s="57"/>
      <c r="BM120" s="57"/>
      <c r="BN120" s="57"/>
      <c r="BO120" s="57"/>
      <c r="BP120" s="57"/>
      <c r="BQ120" s="57"/>
      <c r="BR120" s="57"/>
    </row>
    <row r="121" spans="1:79" ht="30" customHeight="1" x14ac:dyDescent="0.2">
      <c r="A121" s="90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2"/>
      <c r="U121" s="57" t="s">
        <v>5</v>
      </c>
      <c r="V121" s="57"/>
      <c r="W121" s="57"/>
      <c r="X121" s="57"/>
      <c r="Y121" s="57"/>
      <c r="Z121" s="57" t="s">
        <v>4</v>
      </c>
      <c r="AA121" s="57"/>
      <c r="AB121" s="57"/>
      <c r="AC121" s="57"/>
      <c r="AD121" s="57"/>
      <c r="AE121" s="57" t="s">
        <v>5</v>
      </c>
      <c r="AF121" s="57"/>
      <c r="AG121" s="57"/>
      <c r="AH121" s="57"/>
      <c r="AI121" s="57"/>
      <c r="AJ121" s="57" t="s">
        <v>4</v>
      </c>
      <c r="AK121" s="57"/>
      <c r="AL121" s="57"/>
      <c r="AM121" s="57"/>
      <c r="AN121" s="57"/>
      <c r="AO121" s="57" t="s">
        <v>5</v>
      </c>
      <c r="AP121" s="57"/>
      <c r="AQ121" s="57"/>
      <c r="AR121" s="57"/>
      <c r="AS121" s="57"/>
      <c r="AT121" s="57" t="s">
        <v>4</v>
      </c>
      <c r="AU121" s="57"/>
      <c r="AV121" s="57"/>
      <c r="AW121" s="57"/>
      <c r="AX121" s="57"/>
      <c r="AY121" s="57" t="s">
        <v>5</v>
      </c>
      <c r="AZ121" s="57"/>
      <c r="BA121" s="57"/>
      <c r="BB121" s="57"/>
      <c r="BC121" s="57"/>
      <c r="BD121" s="57" t="s">
        <v>4</v>
      </c>
      <c r="BE121" s="57"/>
      <c r="BF121" s="57"/>
      <c r="BG121" s="57"/>
      <c r="BH121" s="57"/>
      <c r="BI121" s="57" t="s">
        <v>5</v>
      </c>
      <c r="BJ121" s="57"/>
      <c r="BK121" s="57"/>
      <c r="BL121" s="57"/>
      <c r="BM121" s="57"/>
      <c r="BN121" s="57" t="s">
        <v>4</v>
      </c>
      <c r="BO121" s="57"/>
      <c r="BP121" s="57"/>
      <c r="BQ121" s="57"/>
      <c r="BR121" s="57"/>
    </row>
    <row r="122" spans="1:79" ht="15" customHeight="1" x14ac:dyDescent="0.2">
      <c r="A122" s="51">
        <v>1</v>
      </c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3"/>
      <c r="U122" s="57">
        <v>2</v>
      </c>
      <c r="V122" s="57"/>
      <c r="W122" s="57"/>
      <c r="X122" s="57"/>
      <c r="Y122" s="57"/>
      <c r="Z122" s="57">
        <v>3</v>
      </c>
      <c r="AA122" s="57"/>
      <c r="AB122" s="57"/>
      <c r="AC122" s="57"/>
      <c r="AD122" s="57"/>
      <c r="AE122" s="57">
        <v>4</v>
      </c>
      <c r="AF122" s="57"/>
      <c r="AG122" s="57"/>
      <c r="AH122" s="57"/>
      <c r="AI122" s="57"/>
      <c r="AJ122" s="57">
        <v>5</v>
      </c>
      <c r="AK122" s="57"/>
      <c r="AL122" s="57"/>
      <c r="AM122" s="57"/>
      <c r="AN122" s="57"/>
      <c r="AO122" s="57">
        <v>6</v>
      </c>
      <c r="AP122" s="57"/>
      <c r="AQ122" s="57"/>
      <c r="AR122" s="57"/>
      <c r="AS122" s="57"/>
      <c r="AT122" s="57">
        <v>7</v>
      </c>
      <c r="AU122" s="57"/>
      <c r="AV122" s="57"/>
      <c r="AW122" s="57"/>
      <c r="AX122" s="57"/>
      <c r="AY122" s="57">
        <v>8</v>
      </c>
      <c r="AZ122" s="57"/>
      <c r="BA122" s="57"/>
      <c r="BB122" s="57"/>
      <c r="BC122" s="57"/>
      <c r="BD122" s="57">
        <v>9</v>
      </c>
      <c r="BE122" s="57"/>
      <c r="BF122" s="57"/>
      <c r="BG122" s="57"/>
      <c r="BH122" s="57"/>
      <c r="BI122" s="57">
        <v>10</v>
      </c>
      <c r="BJ122" s="57"/>
      <c r="BK122" s="57"/>
      <c r="BL122" s="57"/>
      <c r="BM122" s="57"/>
      <c r="BN122" s="57">
        <v>11</v>
      </c>
      <c r="BO122" s="57"/>
      <c r="BP122" s="57"/>
      <c r="BQ122" s="57"/>
      <c r="BR122" s="57"/>
    </row>
    <row r="123" spans="1:79" s="2" customFormat="1" ht="15.75" hidden="1" customHeight="1" x14ac:dyDescent="0.2">
      <c r="A123" s="54" t="s">
        <v>78</v>
      </c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6"/>
      <c r="U123" s="60" t="s">
        <v>86</v>
      </c>
      <c r="V123" s="60"/>
      <c r="W123" s="60"/>
      <c r="X123" s="60"/>
      <c r="Y123" s="60"/>
      <c r="Z123" s="59" t="s">
        <v>87</v>
      </c>
      <c r="AA123" s="59"/>
      <c r="AB123" s="59"/>
      <c r="AC123" s="59"/>
      <c r="AD123" s="59"/>
      <c r="AE123" s="60" t="s">
        <v>88</v>
      </c>
      <c r="AF123" s="60"/>
      <c r="AG123" s="60"/>
      <c r="AH123" s="60"/>
      <c r="AI123" s="60"/>
      <c r="AJ123" s="59" t="s">
        <v>89</v>
      </c>
      <c r="AK123" s="59"/>
      <c r="AL123" s="59"/>
      <c r="AM123" s="59"/>
      <c r="AN123" s="59"/>
      <c r="AO123" s="60" t="s">
        <v>79</v>
      </c>
      <c r="AP123" s="60"/>
      <c r="AQ123" s="60"/>
      <c r="AR123" s="60"/>
      <c r="AS123" s="60"/>
      <c r="AT123" s="59" t="s">
        <v>80</v>
      </c>
      <c r="AU123" s="59"/>
      <c r="AV123" s="59"/>
      <c r="AW123" s="59"/>
      <c r="AX123" s="59"/>
      <c r="AY123" s="60" t="s">
        <v>81</v>
      </c>
      <c r="AZ123" s="60"/>
      <c r="BA123" s="60"/>
      <c r="BB123" s="60"/>
      <c r="BC123" s="60"/>
      <c r="BD123" s="59" t="s">
        <v>82</v>
      </c>
      <c r="BE123" s="59"/>
      <c r="BF123" s="59"/>
      <c r="BG123" s="59"/>
      <c r="BH123" s="59"/>
      <c r="BI123" s="60" t="s">
        <v>83</v>
      </c>
      <c r="BJ123" s="60"/>
      <c r="BK123" s="60"/>
      <c r="BL123" s="60"/>
      <c r="BM123" s="60"/>
      <c r="BN123" s="59" t="s">
        <v>84</v>
      </c>
      <c r="BO123" s="59"/>
      <c r="BP123" s="59"/>
      <c r="BQ123" s="59"/>
      <c r="BR123" s="59"/>
      <c r="CA123" t="s">
        <v>49</v>
      </c>
    </row>
    <row r="124" spans="1:79" s="9" customFormat="1" ht="12.75" customHeight="1" x14ac:dyDescent="0.2">
      <c r="A124" s="120" t="s">
        <v>179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9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CA124" s="9" t="s">
        <v>50</v>
      </c>
    </row>
    <row r="125" spans="1:79" s="138" customFormat="1" ht="38.25" customHeight="1" x14ac:dyDescent="0.2">
      <c r="A125" s="132" t="s">
        <v>594</v>
      </c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4"/>
      <c r="U125" s="179" t="s">
        <v>564</v>
      </c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 t="s">
        <v>564</v>
      </c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 t="s">
        <v>564</v>
      </c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 t="s">
        <v>564</v>
      </c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 t="s">
        <v>564</v>
      </c>
      <c r="BJ125" s="179"/>
      <c r="BK125" s="179"/>
      <c r="BL125" s="179"/>
      <c r="BM125" s="179"/>
      <c r="BN125" s="179"/>
      <c r="BO125" s="179"/>
      <c r="BP125" s="179"/>
      <c r="BQ125" s="179"/>
      <c r="BR125" s="179"/>
    </row>
    <row r="128" spans="1:79" ht="14.25" customHeight="1" x14ac:dyDescent="0.2">
      <c r="A128" s="67" t="s">
        <v>156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87" t="s">
        <v>7</v>
      </c>
      <c r="B129" s="88"/>
      <c r="C129" s="88"/>
      <c r="D129" s="87" t="s">
        <v>11</v>
      </c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9"/>
      <c r="W129" s="57" t="s">
        <v>555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 t="s">
        <v>607</v>
      </c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 t="s">
        <v>618</v>
      </c>
      <c r="AV129" s="57"/>
      <c r="AW129" s="57"/>
      <c r="AX129" s="57"/>
      <c r="AY129" s="57"/>
      <c r="AZ129" s="57"/>
      <c r="BA129" s="57" t="s">
        <v>623</v>
      </c>
      <c r="BB129" s="57"/>
      <c r="BC129" s="57"/>
      <c r="BD129" s="57"/>
      <c r="BE129" s="57"/>
      <c r="BF129" s="57"/>
      <c r="BG129" s="57" t="s">
        <v>631</v>
      </c>
      <c r="BH129" s="57"/>
      <c r="BI129" s="57"/>
      <c r="BJ129" s="57"/>
      <c r="BK129" s="57"/>
      <c r="BL129" s="57"/>
    </row>
    <row r="130" spans="1:79" ht="15" customHeight="1" x14ac:dyDescent="0.2">
      <c r="A130" s="104"/>
      <c r="B130" s="105"/>
      <c r="C130" s="105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6"/>
      <c r="W130" s="57" t="s">
        <v>5</v>
      </c>
      <c r="X130" s="57"/>
      <c r="Y130" s="57"/>
      <c r="Z130" s="57"/>
      <c r="AA130" s="57"/>
      <c r="AB130" s="57"/>
      <c r="AC130" s="57" t="s">
        <v>4</v>
      </c>
      <c r="AD130" s="57"/>
      <c r="AE130" s="57"/>
      <c r="AF130" s="57"/>
      <c r="AG130" s="57"/>
      <c r="AH130" s="57"/>
      <c r="AI130" s="57" t="s">
        <v>5</v>
      </c>
      <c r="AJ130" s="57"/>
      <c r="AK130" s="57"/>
      <c r="AL130" s="57"/>
      <c r="AM130" s="57"/>
      <c r="AN130" s="57"/>
      <c r="AO130" s="57" t="s">
        <v>4</v>
      </c>
      <c r="AP130" s="57"/>
      <c r="AQ130" s="57"/>
      <c r="AR130" s="57"/>
      <c r="AS130" s="57"/>
      <c r="AT130" s="57"/>
      <c r="AU130" s="74" t="s">
        <v>5</v>
      </c>
      <c r="AV130" s="74"/>
      <c r="AW130" s="74"/>
      <c r="AX130" s="74" t="s">
        <v>4</v>
      </c>
      <c r="AY130" s="74"/>
      <c r="AZ130" s="74"/>
      <c r="BA130" s="74" t="s">
        <v>5</v>
      </c>
      <c r="BB130" s="74"/>
      <c r="BC130" s="74"/>
      <c r="BD130" s="74" t="s">
        <v>4</v>
      </c>
      <c r="BE130" s="74"/>
      <c r="BF130" s="74"/>
      <c r="BG130" s="74" t="s">
        <v>5</v>
      </c>
      <c r="BH130" s="74"/>
      <c r="BI130" s="74"/>
      <c r="BJ130" s="74" t="s">
        <v>4</v>
      </c>
      <c r="BK130" s="74"/>
      <c r="BL130" s="74"/>
    </row>
    <row r="131" spans="1:79" ht="57" customHeight="1" x14ac:dyDescent="0.2">
      <c r="A131" s="90"/>
      <c r="B131" s="91"/>
      <c r="C131" s="91"/>
      <c r="D131" s="90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2"/>
      <c r="W131" s="57" t="s">
        <v>13</v>
      </c>
      <c r="X131" s="57"/>
      <c r="Y131" s="57"/>
      <c r="Z131" s="57" t="s">
        <v>12</v>
      </c>
      <c r="AA131" s="57"/>
      <c r="AB131" s="57"/>
      <c r="AC131" s="57" t="s">
        <v>13</v>
      </c>
      <c r="AD131" s="57"/>
      <c r="AE131" s="57"/>
      <c r="AF131" s="57" t="s">
        <v>12</v>
      </c>
      <c r="AG131" s="57"/>
      <c r="AH131" s="57"/>
      <c r="AI131" s="57" t="s">
        <v>13</v>
      </c>
      <c r="AJ131" s="57"/>
      <c r="AK131" s="57"/>
      <c r="AL131" s="57" t="s">
        <v>12</v>
      </c>
      <c r="AM131" s="57"/>
      <c r="AN131" s="57"/>
      <c r="AO131" s="57" t="s">
        <v>13</v>
      </c>
      <c r="AP131" s="57"/>
      <c r="AQ131" s="57"/>
      <c r="AR131" s="57" t="s">
        <v>12</v>
      </c>
      <c r="AS131" s="57"/>
      <c r="AT131" s="57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</row>
    <row r="132" spans="1:79" ht="15" customHeight="1" x14ac:dyDescent="0.2">
      <c r="A132" s="51">
        <v>1</v>
      </c>
      <c r="B132" s="52"/>
      <c r="C132" s="52"/>
      <c r="D132" s="51">
        <v>2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3"/>
      <c r="W132" s="57">
        <v>3</v>
      </c>
      <c r="X132" s="57"/>
      <c r="Y132" s="57"/>
      <c r="Z132" s="57">
        <v>4</v>
      </c>
      <c r="AA132" s="57"/>
      <c r="AB132" s="57"/>
      <c r="AC132" s="57">
        <v>5</v>
      </c>
      <c r="AD132" s="57"/>
      <c r="AE132" s="57"/>
      <c r="AF132" s="57">
        <v>6</v>
      </c>
      <c r="AG132" s="57"/>
      <c r="AH132" s="57"/>
      <c r="AI132" s="57">
        <v>7</v>
      </c>
      <c r="AJ132" s="57"/>
      <c r="AK132" s="57"/>
      <c r="AL132" s="57">
        <v>8</v>
      </c>
      <c r="AM132" s="57"/>
      <c r="AN132" s="57"/>
      <c r="AO132" s="57">
        <v>9</v>
      </c>
      <c r="AP132" s="57"/>
      <c r="AQ132" s="57"/>
      <c r="AR132" s="57">
        <v>10</v>
      </c>
      <c r="AS132" s="57"/>
      <c r="AT132" s="57"/>
      <c r="AU132" s="57">
        <v>11</v>
      </c>
      <c r="AV132" s="57"/>
      <c r="AW132" s="57"/>
      <c r="AX132" s="57">
        <v>12</v>
      </c>
      <c r="AY132" s="57"/>
      <c r="AZ132" s="57"/>
      <c r="BA132" s="57">
        <v>13</v>
      </c>
      <c r="BB132" s="57"/>
      <c r="BC132" s="57"/>
      <c r="BD132" s="57">
        <v>14</v>
      </c>
      <c r="BE132" s="57"/>
      <c r="BF132" s="57"/>
      <c r="BG132" s="57">
        <v>15</v>
      </c>
      <c r="BH132" s="57"/>
      <c r="BI132" s="57"/>
      <c r="BJ132" s="57">
        <v>16</v>
      </c>
      <c r="BK132" s="57"/>
      <c r="BL132" s="57"/>
    </row>
    <row r="133" spans="1:79" s="2" customFormat="1" ht="12.75" hidden="1" customHeight="1" x14ac:dyDescent="0.2">
      <c r="A133" s="54" t="s">
        <v>90</v>
      </c>
      <c r="B133" s="55"/>
      <c r="C133" s="55"/>
      <c r="D133" s="54" t="s">
        <v>78</v>
      </c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6"/>
      <c r="W133" s="60" t="s">
        <v>93</v>
      </c>
      <c r="X133" s="60"/>
      <c r="Y133" s="60"/>
      <c r="Z133" s="60" t="s">
        <v>94</v>
      </c>
      <c r="AA133" s="60"/>
      <c r="AB133" s="60"/>
      <c r="AC133" s="59" t="s">
        <v>95</v>
      </c>
      <c r="AD133" s="59"/>
      <c r="AE133" s="59"/>
      <c r="AF133" s="59" t="s">
        <v>96</v>
      </c>
      <c r="AG133" s="59"/>
      <c r="AH133" s="59"/>
      <c r="AI133" s="60" t="s">
        <v>97</v>
      </c>
      <c r="AJ133" s="60"/>
      <c r="AK133" s="60"/>
      <c r="AL133" s="60" t="s">
        <v>98</v>
      </c>
      <c r="AM133" s="60"/>
      <c r="AN133" s="60"/>
      <c r="AO133" s="59" t="s">
        <v>127</v>
      </c>
      <c r="AP133" s="59"/>
      <c r="AQ133" s="59"/>
      <c r="AR133" s="59" t="s">
        <v>99</v>
      </c>
      <c r="AS133" s="59"/>
      <c r="AT133" s="59"/>
      <c r="AU133" s="60" t="s">
        <v>133</v>
      </c>
      <c r="AV133" s="60"/>
      <c r="AW133" s="60"/>
      <c r="AX133" s="59" t="s">
        <v>134</v>
      </c>
      <c r="AY133" s="59"/>
      <c r="AZ133" s="59"/>
      <c r="BA133" s="60" t="s">
        <v>135</v>
      </c>
      <c r="BB133" s="60"/>
      <c r="BC133" s="60"/>
      <c r="BD133" s="59" t="s">
        <v>136</v>
      </c>
      <c r="BE133" s="59"/>
      <c r="BF133" s="59"/>
      <c r="BG133" s="60" t="s">
        <v>137</v>
      </c>
      <c r="BH133" s="60"/>
      <c r="BI133" s="60"/>
      <c r="BJ133" s="59" t="s">
        <v>138</v>
      </c>
      <c r="BK133" s="59"/>
      <c r="BL133" s="59"/>
      <c r="CA133" s="2" t="s">
        <v>126</v>
      </c>
    </row>
    <row r="134" spans="1:79" s="9" customFormat="1" ht="12.75" customHeight="1" x14ac:dyDescent="0.2">
      <c r="A134" s="120">
        <v>1</v>
      </c>
      <c r="B134" s="118"/>
      <c r="C134" s="118"/>
      <c r="D134" s="139" t="s">
        <v>597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1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CA134" s="9" t="s">
        <v>51</v>
      </c>
    </row>
    <row r="135" spans="1:79" s="138" customFormat="1" ht="25.5" customHeight="1" x14ac:dyDescent="0.2">
      <c r="A135" s="158">
        <v>2</v>
      </c>
      <c r="B135" s="159"/>
      <c r="C135" s="159"/>
      <c r="D135" s="132" t="s">
        <v>598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4"/>
      <c r="W135" s="177" t="s">
        <v>564</v>
      </c>
      <c r="X135" s="177"/>
      <c r="Y135" s="177"/>
      <c r="Z135" s="177" t="s">
        <v>564</v>
      </c>
      <c r="AA135" s="177"/>
      <c r="AB135" s="177"/>
      <c r="AC135" s="177"/>
      <c r="AD135" s="177"/>
      <c r="AE135" s="177"/>
      <c r="AF135" s="177"/>
      <c r="AG135" s="177"/>
      <c r="AH135" s="177"/>
      <c r="AI135" s="177" t="s">
        <v>564</v>
      </c>
      <c r="AJ135" s="177"/>
      <c r="AK135" s="177"/>
      <c r="AL135" s="177" t="s">
        <v>564</v>
      </c>
      <c r="AM135" s="177"/>
      <c r="AN135" s="177"/>
      <c r="AO135" s="177"/>
      <c r="AP135" s="177"/>
      <c r="AQ135" s="177"/>
      <c r="AR135" s="177"/>
      <c r="AS135" s="177"/>
      <c r="AT135" s="177"/>
      <c r="AU135" s="177" t="s">
        <v>564</v>
      </c>
      <c r="AV135" s="177"/>
      <c r="AW135" s="177"/>
      <c r="AX135" s="177"/>
      <c r="AY135" s="177"/>
      <c r="AZ135" s="177"/>
      <c r="BA135" s="177" t="s">
        <v>564</v>
      </c>
      <c r="BB135" s="177"/>
      <c r="BC135" s="177"/>
      <c r="BD135" s="177"/>
      <c r="BE135" s="177"/>
      <c r="BF135" s="177"/>
      <c r="BG135" s="177" t="s">
        <v>564</v>
      </c>
      <c r="BH135" s="177"/>
      <c r="BI135" s="177"/>
      <c r="BJ135" s="177"/>
      <c r="BK135" s="177"/>
      <c r="BL135" s="177"/>
    </row>
    <row r="138" spans="1:79" ht="14.25" customHeight="1" x14ac:dyDescent="0.2">
      <c r="A138" s="67" t="s">
        <v>185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4.25" customHeight="1" x14ac:dyDescent="0.2">
      <c r="A139" s="67" t="s">
        <v>619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</row>
    <row r="140" spans="1:79" ht="15" customHeight="1" x14ac:dyDescent="0.2">
      <c r="A140" s="62" t="s">
        <v>554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</row>
    <row r="141" spans="1:79" ht="15" customHeight="1" x14ac:dyDescent="0.2">
      <c r="A141" s="57" t="s">
        <v>7</v>
      </c>
      <c r="B141" s="57"/>
      <c r="C141" s="57"/>
      <c r="D141" s="57"/>
      <c r="E141" s="57"/>
      <c r="F141" s="57"/>
      <c r="G141" s="57" t="s">
        <v>157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 t="s">
        <v>14</v>
      </c>
      <c r="U141" s="57"/>
      <c r="V141" s="57"/>
      <c r="W141" s="57"/>
      <c r="X141" s="57"/>
      <c r="Y141" s="57"/>
      <c r="Z141" s="57"/>
      <c r="AA141" s="51" t="s">
        <v>555</v>
      </c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3"/>
      <c r="AP141" s="51" t="s">
        <v>556</v>
      </c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3"/>
      <c r="BE141" s="51" t="s">
        <v>557</v>
      </c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3"/>
    </row>
    <row r="142" spans="1:79" ht="32.1" customHeight="1" x14ac:dyDescent="0.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 t="s">
        <v>5</v>
      </c>
      <c r="AB142" s="57"/>
      <c r="AC142" s="57"/>
      <c r="AD142" s="57"/>
      <c r="AE142" s="57"/>
      <c r="AF142" s="57" t="s">
        <v>4</v>
      </c>
      <c r="AG142" s="57"/>
      <c r="AH142" s="57"/>
      <c r="AI142" s="57"/>
      <c r="AJ142" s="57"/>
      <c r="AK142" s="57" t="s">
        <v>111</v>
      </c>
      <c r="AL142" s="57"/>
      <c r="AM142" s="57"/>
      <c r="AN142" s="57"/>
      <c r="AO142" s="57"/>
      <c r="AP142" s="57" t="s">
        <v>5</v>
      </c>
      <c r="AQ142" s="57"/>
      <c r="AR142" s="57"/>
      <c r="AS142" s="57"/>
      <c r="AT142" s="57"/>
      <c r="AU142" s="57" t="s">
        <v>4</v>
      </c>
      <c r="AV142" s="57"/>
      <c r="AW142" s="57"/>
      <c r="AX142" s="57"/>
      <c r="AY142" s="57"/>
      <c r="AZ142" s="57" t="s">
        <v>118</v>
      </c>
      <c r="BA142" s="57"/>
      <c r="BB142" s="57"/>
      <c r="BC142" s="57"/>
      <c r="BD142" s="57"/>
      <c r="BE142" s="57" t="s">
        <v>5</v>
      </c>
      <c r="BF142" s="57"/>
      <c r="BG142" s="57"/>
      <c r="BH142" s="57"/>
      <c r="BI142" s="57"/>
      <c r="BJ142" s="57" t="s">
        <v>4</v>
      </c>
      <c r="BK142" s="57"/>
      <c r="BL142" s="57"/>
      <c r="BM142" s="57"/>
      <c r="BN142" s="57"/>
      <c r="BO142" s="57" t="s">
        <v>158</v>
      </c>
      <c r="BP142" s="57"/>
      <c r="BQ142" s="57"/>
      <c r="BR142" s="57"/>
      <c r="BS142" s="57"/>
    </row>
    <row r="143" spans="1:79" ht="15" customHeight="1" x14ac:dyDescent="0.2">
      <c r="A143" s="57">
        <v>1</v>
      </c>
      <c r="B143" s="57"/>
      <c r="C143" s="57"/>
      <c r="D143" s="57"/>
      <c r="E143" s="57"/>
      <c r="F143" s="57"/>
      <c r="G143" s="57">
        <v>2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>
        <v>3</v>
      </c>
      <c r="U143" s="57"/>
      <c r="V143" s="57"/>
      <c r="W143" s="57"/>
      <c r="X143" s="57"/>
      <c r="Y143" s="57"/>
      <c r="Z143" s="57"/>
      <c r="AA143" s="57">
        <v>4</v>
      </c>
      <c r="AB143" s="57"/>
      <c r="AC143" s="57"/>
      <c r="AD143" s="57"/>
      <c r="AE143" s="57"/>
      <c r="AF143" s="57">
        <v>5</v>
      </c>
      <c r="AG143" s="57"/>
      <c r="AH143" s="57"/>
      <c r="AI143" s="57"/>
      <c r="AJ143" s="57"/>
      <c r="AK143" s="57">
        <v>6</v>
      </c>
      <c r="AL143" s="57"/>
      <c r="AM143" s="57"/>
      <c r="AN143" s="57"/>
      <c r="AO143" s="57"/>
      <c r="AP143" s="57">
        <v>7</v>
      </c>
      <c r="AQ143" s="57"/>
      <c r="AR143" s="57"/>
      <c r="AS143" s="57"/>
      <c r="AT143" s="57"/>
      <c r="AU143" s="57">
        <v>8</v>
      </c>
      <c r="AV143" s="57"/>
      <c r="AW143" s="57"/>
      <c r="AX143" s="57"/>
      <c r="AY143" s="57"/>
      <c r="AZ143" s="57">
        <v>9</v>
      </c>
      <c r="BA143" s="57"/>
      <c r="BB143" s="57"/>
      <c r="BC143" s="57"/>
      <c r="BD143" s="57"/>
      <c r="BE143" s="57">
        <v>10</v>
      </c>
      <c r="BF143" s="57"/>
      <c r="BG143" s="57"/>
      <c r="BH143" s="57"/>
      <c r="BI143" s="57"/>
      <c r="BJ143" s="57">
        <v>11</v>
      </c>
      <c r="BK143" s="57"/>
      <c r="BL143" s="57"/>
      <c r="BM143" s="57"/>
      <c r="BN143" s="57"/>
      <c r="BO143" s="57">
        <v>12</v>
      </c>
      <c r="BP143" s="57"/>
      <c r="BQ143" s="57"/>
      <c r="BR143" s="57"/>
      <c r="BS143" s="57"/>
    </row>
    <row r="144" spans="1:79" s="2" customFormat="1" ht="15" hidden="1" customHeight="1" x14ac:dyDescent="0.2">
      <c r="A144" s="60" t="s">
        <v>90</v>
      </c>
      <c r="B144" s="60"/>
      <c r="C144" s="60"/>
      <c r="D144" s="60"/>
      <c r="E144" s="60"/>
      <c r="F144" s="60"/>
      <c r="G144" s="100" t="s">
        <v>78</v>
      </c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 t="s">
        <v>100</v>
      </c>
      <c r="U144" s="100"/>
      <c r="V144" s="100"/>
      <c r="W144" s="100"/>
      <c r="X144" s="100"/>
      <c r="Y144" s="100"/>
      <c r="Z144" s="100"/>
      <c r="AA144" s="59" t="s">
        <v>86</v>
      </c>
      <c r="AB144" s="59"/>
      <c r="AC144" s="59"/>
      <c r="AD144" s="59"/>
      <c r="AE144" s="59"/>
      <c r="AF144" s="59" t="s">
        <v>87</v>
      </c>
      <c r="AG144" s="59"/>
      <c r="AH144" s="59"/>
      <c r="AI144" s="59"/>
      <c r="AJ144" s="59"/>
      <c r="AK144" s="69" t="s">
        <v>153</v>
      </c>
      <c r="AL144" s="69"/>
      <c r="AM144" s="69"/>
      <c r="AN144" s="69"/>
      <c r="AO144" s="69"/>
      <c r="AP144" s="59" t="s">
        <v>88</v>
      </c>
      <c r="AQ144" s="59"/>
      <c r="AR144" s="59"/>
      <c r="AS144" s="59"/>
      <c r="AT144" s="59"/>
      <c r="AU144" s="59" t="s">
        <v>89</v>
      </c>
      <c r="AV144" s="59"/>
      <c r="AW144" s="59"/>
      <c r="AX144" s="59"/>
      <c r="AY144" s="59"/>
      <c r="AZ144" s="69" t="s">
        <v>153</v>
      </c>
      <c r="BA144" s="69"/>
      <c r="BB144" s="69"/>
      <c r="BC144" s="69"/>
      <c r="BD144" s="69"/>
      <c r="BE144" s="59" t="s">
        <v>79</v>
      </c>
      <c r="BF144" s="59"/>
      <c r="BG144" s="59"/>
      <c r="BH144" s="59"/>
      <c r="BI144" s="59"/>
      <c r="BJ144" s="59" t="s">
        <v>80</v>
      </c>
      <c r="BK144" s="59"/>
      <c r="BL144" s="59"/>
      <c r="BM144" s="59"/>
      <c r="BN144" s="59"/>
      <c r="BO144" s="69" t="s">
        <v>153</v>
      </c>
      <c r="BP144" s="69"/>
      <c r="BQ144" s="69"/>
      <c r="BR144" s="69"/>
      <c r="BS144" s="69"/>
      <c r="CA144" s="2" t="s">
        <v>52</v>
      </c>
    </row>
    <row r="145" spans="1:79" s="9" customFormat="1" ht="12.75" customHeight="1" x14ac:dyDescent="0.2">
      <c r="A145" s="121"/>
      <c r="B145" s="121"/>
      <c r="C145" s="121"/>
      <c r="D145" s="121"/>
      <c r="E145" s="121"/>
      <c r="F145" s="121"/>
      <c r="G145" s="180" t="s">
        <v>179</v>
      </c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1"/>
      <c r="U145" s="181"/>
      <c r="V145" s="181"/>
      <c r="W145" s="181"/>
      <c r="X145" s="181"/>
      <c r="Y145" s="181"/>
      <c r="Z145" s="181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>
        <f>IF(ISNUMBER(AA145),AA145,0)+IF(ISNUMBER(AF145),AF145,0)</f>
        <v>0</v>
      </c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>
        <f>IF(ISNUMBER(AP145),AP145,0)+IF(ISNUMBER(AU145),AU145,0)</f>
        <v>0</v>
      </c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>
        <f>IF(ISNUMBER(BE145),BE145,0)+IF(ISNUMBER(BJ145),BJ145,0)</f>
        <v>0</v>
      </c>
      <c r="BP145" s="178"/>
      <c r="BQ145" s="178"/>
      <c r="BR145" s="178"/>
      <c r="BS145" s="178"/>
      <c r="CA145" s="9" t="s">
        <v>53</v>
      </c>
    </row>
    <row r="147" spans="1:79" ht="13.5" customHeight="1" x14ac:dyDescent="0.2">
      <c r="A147" s="67" t="s">
        <v>632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15" customHeight="1" x14ac:dyDescent="0.2">
      <c r="A148" s="78" t="s">
        <v>554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558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560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</row>
    <row r="152" spans="1:79" s="2" customFormat="1" ht="12" hidden="1" customHeight="1" x14ac:dyDescent="0.2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81</v>
      </c>
      <c r="AB152" s="59"/>
      <c r="AC152" s="59"/>
      <c r="AD152" s="59"/>
      <c r="AE152" s="59"/>
      <c r="AF152" s="59" t="s">
        <v>82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83</v>
      </c>
      <c r="AQ152" s="59"/>
      <c r="AR152" s="59"/>
      <c r="AS152" s="59"/>
      <c r="AT152" s="59"/>
      <c r="AU152" s="59" t="s">
        <v>84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CA152" s="2" t="s">
        <v>54</v>
      </c>
    </row>
    <row r="153" spans="1:79" s="9" customFormat="1" x14ac:dyDescent="0.2">
      <c r="A153" s="121"/>
      <c r="B153" s="121"/>
      <c r="C153" s="121"/>
      <c r="D153" s="121"/>
      <c r="E153" s="121"/>
      <c r="F153" s="121"/>
      <c r="G153" s="180" t="s">
        <v>179</v>
      </c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1"/>
      <c r="U153" s="181"/>
      <c r="V153" s="181"/>
      <c r="W153" s="181"/>
      <c r="X153" s="181"/>
      <c r="Y153" s="181"/>
      <c r="Z153" s="181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>
        <f>IF(ISNUMBER(AP153),AP153,0)+IF(ISNUMBER(AU153),AU153,0)</f>
        <v>0</v>
      </c>
      <c r="BA153" s="178"/>
      <c r="BB153" s="178"/>
      <c r="BC153" s="178"/>
      <c r="BD153" s="178"/>
      <c r="CA153" s="9" t="s">
        <v>55</v>
      </c>
    </row>
    <row r="156" spans="1:79" ht="14.25" customHeight="1" x14ac:dyDescent="0.2">
      <c r="A156" s="67" t="s">
        <v>633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78" t="s">
        <v>554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</row>
    <row r="158" spans="1:79" ht="23.1" customHeight="1" x14ac:dyDescent="0.2">
      <c r="A158" s="57" t="s">
        <v>159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87" t="s">
        <v>160</v>
      </c>
      <c r="O158" s="88"/>
      <c r="P158" s="88"/>
      <c r="Q158" s="88"/>
      <c r="R158" s="88"/>
      <c r="S158" s="88"/>
      <c r="T158" s="88"/>
      <c r="U158" s="89"/>
      <c r="V158" s="87" t="s">
        <v>161</v>
      </c>
      <c r="W158" s="88"/>
      <c r="X158" s="88"/>
      <c r="Y158" s="88"/>
      <c r="Z158" s="89"/>
      <c r="AA158" s="57" t="s">
        <v>555</v>
      </c>
      <c r="AB158" s="57"/>
      <c r="AC158" s="57"/>
      <c r="AD158" s="57"/>
      <c r="AE158" s="57"/>
      <c r="AF158" s="57"/>
      <c r="AG158" s="57"/>
      <c r="AH158" s="57"/>
      <c r="AI158" s="57"/>
      <c r="AJ158" s="57" t="s">
        <v>556</v>
      </c>
      <c r="AK158" s="57"/>
      <c r="AL158" s="57"/>
      <c r="AM158" s="57"/>
      <c r="AN158" s="57"/>
      <c r="AO158" s="57"/>
      <c r="AP158" s="57"/>
      <c r="AQ158" s="57"/>
      <c r="AR158" s="57"/>
      <c r="AS158" s="57" t="s">
        <v>557</v>
      </c>
      <c r="AT158" s="57"/>
      <c r="AU158" s="57"/>
      <c r="AV158" s="57"/>
      <c r="AW158" s="57"/>
      <c r="AX158" s="57"/>
      <c r="AY158" s="57"/>
      <c r="AZ158" s="57"/>
      <c r="BA158" s="57"/>
      <c r="BB158" s="57" t="s">
        <v>558</v>
      </c>
      <c r="BC158" s="57"/>
      <c r="BD158" s="57"/>
      <c r="BE158" s="57"/>
      <c r="BF158" s="57"/>
      <c r="BG158" s="57"/>
      <c r="BH158" s="57"/>
      <c r="BI158" s="57"/>
      <c r="BJ158" s="57"/>
      <c r="BK158" s="57" t="s">
        <v>560</v>
      </c>
      <c r="BL158" s="57"/>
      <c r="BM158" s="57"/>
      <c r="BN158" s="57"/>
      <c r="BO158" s="57"/>
      <c r="BP158" s="57"/>
      <c r="BQ158" s="57"/>
      <c r="BR158" s="57"/>
      <c r="BS158" s="57"/>
    </row>
    <row r="159" spans="1:79" ht="95.25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90"/>
      <c r="O159" s="91"/>
      <c r="P159" s="91"/>
      <c r="Q159" s="91"/>
      <c r="R159" s="91"/>
      <c r="S159" s="91"/>
      <c r="T159" s="91"/>
      <c r="U159" s="92"/>
      <c r="V159" s="90"/>
      <c r="W159" s="91"/>
      <c r="X159" s="91"/>
      <c r="Y159" s="91"/>
      <c r="Z159" s="92"/>
      <c r="AA159" s="74" t="s">
        <v>164</v>
      </c>
      <c r="AB159" s="74"/>
      <c r="AC159" s="74"/>
      <c r="AD159" s="74"/>
      <c r="AE159" s="74"/>
      <c r="AF159" s="74" t="s">
        <v>165</v>
      </c>
      <c r="AG159" s="74"/>
      <c r="AH159" s="74"/>
      <c r="AI159" s="74"/>
      <c r="AJ159" s="74" t="s">
        <v>164</v>
      </c>
      <c r="AK159" s="74"/>
      <c r="AL159" s="74"/>
      <c r="AM159" s="74"/>
      <c r="AN159" s="74"/>
      <c r="AO159" s="74" t="s">
        <v>165</v>
      </c>
      <c r="AP159" s="74"/>
      <c r="AQ159" s="74"/>
      <c r="AR159" s="74"/>
      <c r="AS159" s="74" t="s">
        <v>164</v>
      </c>
      <c r="AT159" s="74"/>
      <c r="AU159" s="74"/>
      <c r="AV159" s="74"/>
      <c r="AW159" s="74"/>
      <c r="AX159" s="74" t="s">
        <v>165</v>
      </c>
      <c r="AY159" s="74"/>
      <c r="AZ159" s="74"/>
      <c r="BA159" s="74"/>
      <c r="BB159" s="74" t="s">
        <v>164</v>
      </c>
      <c r="BC159" s="74"/>
      <c r="BD159" s="74"/>
      <c r="BE159" s="74"/>
      <c r="BF159" s="74"/>
      <c r="BG159" s="74" t="s">
        <v>165</v>
      </c>
      <c r="BH159" s="74"/>
      <c r="BI159" s="74"/>
      <c r="BJ159" s="74"/>
      <c r="BK159" s="74" t="s">
        <v>164</v>
      </c>
      <c r="BL159" s="74"/>
      <c r="BM159" s="74"/>
      <c r="BN159" s="74"/>
      <c r="BO159" s="74"/>
      <c r="BP159" s="74" t="s">
        <v>165</v>
      </c>
      <c r="BQ159" s="74"/>
      <c r="BR159" s="74"/>
      <c r="BS159" s="74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1">
        <v>2</v>
      </c>
      <c r="O160" s="52"/>
      <c r="P160" s="52"/>
      <c r="Q160" s="52"/>
      <c r="R160" s="52"/>
      <c r="S160" s="52"/>
      <c r="T160" s="52"/>
      <c r="U160" s="53"/>
      <c r="V160" s="57">
        <v>3</v>
      </c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>
        <v>6</v>
      </c>
      <c r="AK160" s="57"/>
      <c r="AL160" s="57"/>
      <c r="AM160" s="57"/>
      <c r="AN160" s="57"/>
      <c r="AO160" s="57">
        <v>7</v>
      </c>
      <c r="AP160" s="57"/>
      <c r="AQ160" s="57"/>
      <c r="AR160" s="57"/>
      <c r="AS160" s="57">
        <v>8</v>
      </c>
      <c r="AT160" s="57"/>
      <c r="AU160" s="57"/>
      <c r="AV160" s="57"/>
      <c r="AW160" s="57"/>
      <c r="AX160" s="57">
        <v>9</v>
      </c>
      <c r="AY160" s="57"/>
      <c r="AZ160" s="57"/>
      <c r="BA160" s="57"/>
      <c r="BB160" s="57">
        <v>10</v>
      </c>
      <c r="BC160" s="57"/>
      <c r="BD160" s="57"/>
      <c r="BE160" s="57"/>
      <c r="BF160" s="57"/>
      <c r="BG160" s="57">
        <v>11</v>
      </c>
      <c r="BH160" s="57"/>
      <c r="BI160" s="57"/>
      <c r="BJ160" s="57"/>
      <c r="BK160" s="57">
        <v>12</v>
      </c>
      <c r="BL160" s="57"/>
      <c r="BM160" s="57"/>
      <c r="BN160" s="57"/>
      <c r="BO160" s="57"/>
      <c r="BP160" s="57">
        <v>13</v>
      </c>
      <c r="BQ160" s="57"/>
      <c r="BR160" s="57"/>
      <c r="BS160" s="57"/>
    </row>
    <row r="161" spans="1:79" s="2" customFormat="1" ht="12" hidden="1" customHeight="1" x14ac:dyDescent="0.2">
      <c r="A161" s="100" t="s">
        <v>177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60" t="s">
        <v>162</v>
      </c>
      <c r="O161" s="60"/>
      <c r="P161" s="60"/>
      <c r="Q161" s="60"/>
      <c r="R161" s="60"/>
      <c r="S161" s="60"/>
      <c r="T161" s="60"/>
      <c r="U161" s="60"/>
      <c r="V161" s="60" t="s">
        <v>163</v>
      </c>
      <c r="W161" s="60"/>
      <c r="X161" s="60"/>
      <c r="Y161" s="60"/>
      <c r="Z161" s="60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 t="s">
        <v>88</v>
      </c>
      <c r="AK161" s="59"/>
      <c r="AL161" s="59"/>
      <c r="AM161" s="59"/>
      <c r="AN161" s="59"/>
      <c r="AO161" s="59" t="s">
        <v>89</v>
      </c>
      <c r="AP161" s="59"/>
      <c r="AQ161" s="59"/>
      <c r="AR161" s="59"/>
      <c r="AS161" s="59" t="s">
        <v>79</v>
      </c>
      <c r="AT161" s="59"/>
      <c r="AU161" s="59"/>
      <c r="AV161" s="59"/>
      <c r="AW161" s="59"/>
      <c r="AX161" s="59" t="s">
        <v>80</v>
      </c>
      <c r="AY161" s="59"/>
      <c r="AZ161" s="59"/>
      <c r="BA161" s="59"/>
      <c r="BB161" s="59" t="s">
        <v>81</v>
      </c>
      <c r="BC161" s="59"/>
      <c r="BD161" s="59"/>
      <c r="BE161" s="59"/>
      <c r="BF161" s="59"/>
      <c r="BG161" s="59" t="s">
        <v>82</v>
      </c>
      <c r="BH161" s="59"/>
      <c r="BI161" s="59"/>
      <c r="BJ161" s="59"/>
      <c r="BK161" s="59" t="s">
        <v>83</v>
      </c>
      <c r="BL161" s="59"/>
      <c r="BM161" s="59"/>
      <c r="BN161" s="59"/>
      <c r="BO161" s="59"/>
      <c r="BP161" s="59" t="s">
        <v>84</v>
      </c>
      <c r="BQ161" s="59"/>
      <c r="BR161" s="59"/>
      <c r="BS161" s="5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0"/>
      <c r="O162" s="118"/>
      <c r="P162" s="118"/>
      <c r="Q162" s="118"/>
      <c r="R162" s="118"/>
      <c r="S162" s="118"/>
      <c r="T162" s="118"/>
      <c r="U162" s="119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67" t="s">
        <v>634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</row>
    <row r="166" spans="1:79" ht="15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61" t="s">
        <v>620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</row>
    <row r="170" spans="1:79" ht="14.25" customHeight="1" x14ac:dyDescent="0.2">
      <c r="A170" s="67" t="s">
        <v>605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62" t="s">
        <v>554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</row>
    <row r="172" spans="1:79" ht="42.95" customHeight="1" x14ac:dyDescent="0.2">
      <c r="A172" s="74" t="s">
        <v>166</v>
      </c>
      <c r="B172" s="74"/>
      <c r="C172" s="74"/>
      <c r="D172" s="74"/>
      <c r="E172" s="74"/>
      <c r="F172" s="74"/>
      <c r="G172" s="57" t="s">
        <v>20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16</v>
      </c>
      <c r="U172" s="57"/>
      <c r="V172" s="57"/>
      <c r="W172" s="57"/>
      <c r="X172" s="57"/>
      <c r="Y172" s="57"/>
      <c r="Z172" s="57" t="s">
        <v>15</v>
      </c>
      <c r="AA172" s="57"/>
      <c r="AB172" s="57"/>
      <c r="AC172" s="57"/>
      <c r="AD172" s="57"/>
      <c r="AE172" s="57" t="s">
        <v>167</v>
      </c>
      <c r="AF172" s="57"/>
      <c r="AG172" s="57"/>
      <c r="AH172" s="57"/>
      <c r="AI172" s="57"/>
      <c r="AJ172" s="57"/>
      <c r="AK172" s="57" t="s">
        <v>168</v>
      </c>
      <c r="AL172" s="57"/>
      <c r="AM172" s="57"/>
      <c r="AN172" s="57"/>
      <c r="AO172" s="57"/>
      <c r="AP172" s="57"/>
      <c r="AQ172" s="57" t="s">
        <v>169</v>
      </c>
      <c r="AR172" s="57"/>
      <c r="AS172" s="57"/>
      <c r="AT172" s="57"/>
      <c r="AU172" s="57"/>
      <c r="AV172" s="57"/>
      <c r="AW172" s="57" t="s">
        <v>120</v>
      </c>
      <c r="AX172" s="57"/>
      <c r="AY172" s="57"/>
      <c r="AZ172" s="57"/>
      <c r="BA172" s="57"/>
      <c r="BB172" s="57"/>
      <c r="BC172" s="57"/>
      <c r="BD172" s="57"/>
      <c r="BE172" s="57"/>
      <c r="BF172" s="57"/>
      <c r="BG172" s="57" t="s">
        <v>170</v>
      </c>
      <c r="BH172" s="57"/>
      <c r="BI172" s="57"/>
      <c r="BJ172" s="57"/>
      <c r="BK172" s="57"/>
      <c r="BL172" s="57"/>
    </row>
    <row r="173" spans="1:79" ht="39.950000000000003" customHeight="1" x14ac:dyDescent="0.2">
      <c r="A173" s="74"/>
      <c r="B173" s="74"/>
      <c r="C173" s="74"/>
      <c r="D173" s="74"/>
      <c r="E173" s="74"/>
      <c r="F173" s="74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 t="s">
        <v>18</v>
      </c>
      <c r="AX173" s="57"/>
      <c r="AY173" s="57"/>
      <c r="AZ173" s="57"/>
      <c r="BA173" s="57"/>
      <c r="BB173" s="57" t="s">
        <v>17</v>
      </c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>
        <v>4</v>
      </c>
      <c r="AA174" s="57"/>
      <c r="AB174" s="57"/>
      <c r="AC174" s="57"/>
      <c r="AD174" s="57"/>
      <c r="AE174" s="57">
        <v>5</v>
      </c>
      <c r="AF174" s="57"/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/>
      <c r="AQ174" s="57">
        <v>7</v>
      </c>
      <c r="AR174" s="57"/>
      <c r="AS174" s="57"/>
      <c r="AT174" s="57"/>
      <c r="AU174" s="57"/>
      <c r="AV174" s="57"/>
      <c r="AW174" s="57">
        <v>8</v>
      </c>
      <c r="AX174" s="57"/>
      <c r="AY174" s="57"/>
      <c r="AZ174" s="57"/>
      <c r="BA174" s="57"/>
      <c r="BB174" s="57">
        <v>9</v>
      </c>
      <c r="BC174" s="57"/>
      <c r="BD174" s="57"/>
      <c r="BE174" s="57"/>
      <c r="BF174" s="57"/>
      <c r="BG174" s="57">
        <v>10</v>
      </c>
      <c r="BH174" s="57"/>
      <c r="BI174" s="57"/>
      <c r="BJ174" s="57"/>
      <c r="BK174" s="57"/>
      <c r="BL174" s="57"/>
    </row>
    <row r="175" spans="1:79" s="2" customFormat="1" ht="12" hidden="1" customHeight="1" x14ac:dyDescent="0.2">
      <c r="A175" s="60" t="s">
        <v>85</v>
      </c>
      <c r="B175" s="60"/>
      <c r="C175" s="60"/>
      <c r="D175" s="60"/>
      <c r="E175" s="60"/>
      <c r="F175" s="60"/>
      <c r="G175" s="100" t="s">
        <v>78</v>
      </c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59" t="s">
        <v>101</v>
      </c>
      <c r="U175" s="59"/>
      <c r="V175" s="59"/>
      <c r="W175" s="59"/>
      <c r="X175" s="59"/>
      <c r="Y175" s="59"/>
      <c r="Z175" s="59" t="s">
        <v>102</v>
      </c>
      <c r="AA175" s="59"/>
      <c r="AB175" s="59"/>
      <c r="AC175" s="59"/>
      <c r="AD175" s="59"/>
      <c r="AE175" s="59" t="s">
        <v>103</v>
      </c>
      <c r="AF175" s="59"/>
      <c r="AG175" s="59"/>
      <c r="AH175" s="59"/>
      <c r="AI175" s="59"/>
      <c r="AJ175" s="59"/>
      <c r="AK175" s="59" t="s">
        <v>104</v>
      </c>
      <c r="AL175" s="59"/>
      <c r="AM175" s="59"/>
      <c r="AN175" s="59"/>
      <c r="AO175" s="59"/>
      <c r="AP175" s="59"/>
      <c r="AQ175" s="101" t="s">
        <v>122</v>
      </c>
      <c r="AR175" s="59"/>
      <c r="AS175" s="59"/>
      <c r="AT175" s="59"/>
      <c r="AU175" s="59"/>
      <c r="AV175" s="59"/>
      <c r="AW175" s="59" t="s">
        <v>105</v>
      </c>
      <c r="AX175" s="59"/>
      <c r="AY175" s="59"/>
      <c r="AZ175" s="59"/>
      <c r="BA175" s="59"/>
      <c r="BB175" s="59" t="s">
        <v>106</v>
      </c>
      <c r="BC175" s="59"/>
      <c r="BD175" s="59"/>
      <c r="BE175" s="59"/>
      <c r="BF175" s="59"/>
      <c r="BG175" s="101" t="s">
        <v>123</v>
      </c>
      <c r="BH175" s="59"/>
      <c r="BI175" s="59"/>
      <c r="BJ175" s="59"/>
      <c r="BK175" s="59"/>
      <c r="BL175" s="59"/>
      <c r="CA175" s="2" t="s">
        <v>58</v>
      </c>
    </row>
    <row r="176" spans="1:79" s="9" customFormat="1" ht="12.75" customHeight="1" x14ac:dyDescent="0.2">
      <c r="A176" s="121"/>
      <c r="B176" s="121"/>
      <c r="C176" s="121"/>
      <c r="D176" s="121"/>
      <c r="E176" s="121"/>
      <c r="F176" s="121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0.2">
      <c r="A178" s="67" t="s">
        <v>621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18" customHeight="1" x14ac:dyDescent="0.2">
      <c r="A180" s="57" t="s">
        <v>166</v>
      </c>
      <c r="B180" s="57"/>
      <c r="C180" s="57"/>
      <c r="D180" s="57"/>
      <c r="E180" s="57"/>
      <c r="F180" s="57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 t="s">
        <v>608</v>
      </c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 t="s">
        <v>618</v>
      </c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42.9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 t="s">
        <v>171</v>
      </c>
      <c r="R181" s="57"/>
      <c r="S181" s="57"/>
      <c r="T181" s="57"/>
      <c r="U181" s="57"/>
      <c r="V181" s="74" t="s">
        <v>172</v>
      </c>
      <c r="W181" s="74"/>
      <c r="X181" s="74"/>
      <c r="Y181" s="74"/>
      <c r="Z181" s="57" t="s">
        <v>173</v>
      </c>
      <c r="AA181" s="57"/>
      <c r="AB181" s="57"/>
      <c r="AC181" s="57"/>
      <c r="AD181" s="57"/>
      <c r="AE181" s="57"/>
      <c r="AF181" s="57"/>
      <c r="AG181" s="57"/>
      <c r="AH181" s="57"/>
      <c r="AI181" s="57"/>
      <c r="AJ181" s="57" t="s">
        <v>174</v>
      </c>
      <c r="AK181" s="57"/>
      <c r="AL181" s="57"/>
      <c r="AM181" s="57"/>
      <c r="AN181" s="57"/>
      <c r="AO181" s="57" t="s">
        <v>21</v>
      </c>
      <c r="AP181" s="57"/>
      <c r="AQ181" s="57"/>
      <c r="AR181" s="57"/>
      <c r="AS181" s="57"/>
      <c r="AT181" s="74" t="s">
        <v>175</v>
      </c>
      <c r="AU181" s="74"/>
      <c r="AV181" s="74"/>
      <c r="AW181" s="74"/>
      <c r="AX181" s="57" t="s">
        <v>173</v>
      </c>
      <c r="AY181" s="57"/>
      <c r="AZ181" s="57"/>
      <c r="BA181" s="57"/>
      <c r="BB181" s="57"/>
      <c r="BC181" s="57"/>
      <c r="BD181" s="57"/>
      <c r="BE181" s="57"/>
      <c r="BF181" s="57"/>
      <c r="BG181" s="57"/>
      <c r="BH181" s="57" t="s">
        <v>176</v>
      </c>
      <c r="BI181" s="57"/>
      <c r="BJ181" s="57"/>
      <c r="BK181" s="57"/>
      <c r="BL181" s="57"/>
    </row>
    <row r="182" spans="1:79" ht="63" customHeight="1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74"/>
      <c r="W182" s="74"/>
      <c r="X182" s="74"/>
      <c r="Y182" s="74"/>
      <c r="Z182" s="57" t="s">
        <v>18</v>
      </c>
      <c r="AA182" s="57"/>
      <c r="AB182" s="57"/>
      <c r="AC182" s="57"/>
      <c r="AD182" s="57"/>
      <c r="AE182" s="57" t="s">
        <v>17</v>
      </c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74"/>
      <c r="AU182" s="74"/>
      <c r="AV182" s="74"/>
      <c r="AW182" s="74"/>
      <c r="AX182" s="57" t="s">
        <v>18</v>
      </c>
      <c r="AY182" s="57"/>
      <c r="AZ182" s="57"/>
      <c r="BA182" s="57"/>
      <c r="BB182" s="57"/>
      <c r="BC182" s="57" t="s">
        <v>17</v>
      </c>
      <c r="BD182" s="57"/>
      <c r="BE182" s="57"/>
      <c r="BF182" s="57"/>
      <c r="BG182" s="57"/>
      <c r="BH182" s="57"/>
      <c r="BI182" s="57"/>
      <c r="BJ182" s="57"/>
      <c r="BK182" s="57"/>
      <c r="BL182" s="57"/>
    </row>
    <row r="183" spans="1:79" ht="15" customHeight="1" x14ac:dyDescent="0.2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>
        <v>3</v>
      </c>
      <c r="R183" s="57"/>
      <c r="S183" s="57"/>
      <c r="T183" s="57"/>
      <c r="U183" s="57"/>
      <c r="V183" s="57">
        <v>4</v>
      </c>
      <c r="W183" s="57"/>
      <c r="X183" s="57"/>
      <c r="Y183" s="57"/>
      <c r="Z183" s="57">
        <v>5</v>
      </c>
      <c r="AA183" s="57"/>
      <c r="AB183" s="57"/>
      <c r="AC183" s="57"/>
      <c r="AD183" s="57"/>
      <c r="AE183" s="57">
        <v>6</v>
      </c>
      <c r="AF183" s="57"/>
      <c r="AG183" s="57"/>
      <c r="AH183" s="57"/>
      <c r="AI183" s="57"/>
      <c r="AJ183" s="57">
        <v>7</v>
      </c>
      <c r="AK183" s="57"/>
      <c r="AL183" s="57"/>
      <c r="AM183" s="57"/>
      <c r="AN183" s="57"/>
      <c r="AO183" s="57">
        <v>8</v>
      </c>
      <c r="AP183" s="57"/>
      <c r="AQ183" s="57"/>
      <c r="AR183" s="57"/>
      <c r="AS183" s="57"/>
      <c r="AT183" s="57">
        <v>9</v>
      </c>
      <c r="AU183" s="57"/>
      <c r="AV183" s="57"/>
      <c r="AW183" s="57"/>
      <c r="AX183" s="57">
        <v>10</v>
      </c>
      <c r="AY183" s="57"/>
      <c r="AZ183" s="57"/>
      <c r="BA183" s="57"/>
      <c r="BB183" s="57"/>
      <c r="BC183" s="57">
        <v>11</v>
      </c>
      <c r="BD183" s="57"/>
      <c r="BE183" s="57"/>
      <c r="BF183" s="57"/>
      <c r="BG183" s="57"/>
      <c r="BH183" s="57">
        <v>12</v>
      </c>
      <c r="BI183" s="57"/>
      <c r="BJ183" s="57"/>
      <c r="BK183" s="57"/>
      <c r="BL183" s="57"/>
    </row>
    <row r="184" spans="1:79" s="2" customFormat="1" ht="12" hidden="1" customHeight="1" x14ac:dyDescent="0.2">
      <c r="A184" s="60" t="s">
        <v>85</v>
      </c>
      <c r="B184" s="60"/>
      <c r="C184" s="60"/>
      <c r="D184" s="60"/>
      <c r="E184" s="60"/>
      <c r="F184" s="60"/>
      <c r="G184" s="100" t="s">
        <v>78</v>
      </c>
      <c r="H184" s="100"/>
      <c r="I184" s="100"/>
      <c r="J184" s="100"/>
      <c r="K184" s="100"/>
      <c r="L184" s="100"/>
      <c r="M184" s="100"/>
      <c r="N184" s="100"/>
      <c r="O184" s="100"/>
      <c r="P184" s="100"/>
      <c r="Q184" s="59" t="s">
        <v>101</v>
      </c>
      <c r="R184" s="59"/>
      <c r="S184" s="59"/>
      <c r="T184" s="59"/>
      <c r="U184" s="59"/>
      <c r="V184" s="59" t="s">
        <v>102</v>
      </c>
      <c r="W184" s="59"/>
      <c r="X184" s="59"/>
      <c r="Y184" s="59"/>
      <c r="Z184" s="59" t="s">
        <v>103</v>
      </c>
      <c r="AA184" s="59"/>
      <c r="AB184" s="59"/>
      <c r="AC184" s="59"/>
      <c r="AD184" s="59"/>
      <c r="AE184" s="59" t="s">
        <v>104</v>
      </c>
      <c r="AF184" s="59"/>
      <c r="AG184" s="59"/>
      <c r="AH184" s="59"/>
      <c r="AI184" s="59"/>
      <c r="AJ184" s="101" t="s">
        <v>124</v>
      </c>
      <c r="AK184" s="59"/>
      <c r="AL184" s="59"/>
      <c r="AM184" s="59"/>
      <c r="AN184" s="59"/>
      <c r="AO184" s="59" t="s">
        <v>105</v>
      </c>
      <c r="AP184" s="59"/>
      <c r="AQ184" s="59"/>
      <c r="AR184" s="59"/>
      <c r="AS184" s="59"/>
      <c r="AT184" s="101" t="s">
        <v>125</v>
      </c>
      <c r="AU184" s="59"/>
      <c r="AV184" s="59"/>
      <c r="AW184" s="59"/>
      <c r="AX184" s="59" t="s">
        <v>106</v>
      </c>
      <c r="AY184" s="59"/>
      <c r="AZ184" s="59"/>
      <c r="BA184" s="59"/>
      <c r="BB184" s="59"/>
      <c r="BC184" s="59" t="s">
        <v>107</v>
      </c>
      <c r="BD184" s="59"/>
      <c r="BE184" s="59"/>
      <c r="BF184" s="59"/>
      <c r="BG184" s="59"/>
      <c r="BH184" s="101" t="s">
        <v>124</v>
      </c>
      <c r="BI184" s="59"/>
      <c r="BJ184" s="59"/>
      <c r="BK184" s="59"/>
      <c r="BL184" s="59"/>
      <c r="CA184" s="2" t="s">
        <v>60</v>
      </c>
    </row>
    <row r="185" spans="1:79" s="9" customFormat="1" ht="12.75" customHeight="1" x14ac:dyDescent="0.2">
      <c r="A185" s="121"/>
      <c r="B185" s="121"/>
      <c r="C185" s="121"/>
      <c r="D185" s="121"/>
      <c r="E185" s="121"/>
      <c r="F185" s="121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0.2">
      <c r="A187" s="67" t="s">
        <v>609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 x14ac:dyDescent="0.2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606</v>
      </c>
      <c r="AF189" s="57"/>
      <c r="AG189" s="57"/>
      <c r="AH189" s="57"/>
      <c r="AI189" s="57"/>
      <c r="AJ189" s="57"/>
      <c r="AK189" s="57" t="s">
        <v>610</v>
      </c>
      <c r="AL189" s="57"/>
      <c r="AM189" s="57"/>
      <c r="AN189" s="57"/>
      <c r="AO189" s="57"/>
      <c r="AP189" s="57"/>
      <c r="AQ189" s="57" t="s">
        <v>622</v>
      </c>
      <c r="AR189" s="57"/>
      <c r="AS189" s="57"/>
      <c r="AT189" s="57"/>
      <c r="AU189" s="57"/>
      <c r="AV189" s="57"/>
      <c r="AW189" s="57" t="s">
        <v>19</v>
      </c>
      <c r="AX189" s="57"/>
      <c r="AY189" s="57"/>
      <c r="AZ189" s="57"/>
      <c r="BA189" s="57"/>
      <c r="BB189" s="57"/>
      <c r="BC189" s="57"/>
      <c r="BD189" s="57"/>
      <c r="BE189" s="57" t="s">
        <v>190</v>
      </c>
      <c r="BF189" s="57"/>
      <c r="BG189" s="57"/>
      <c r="BH189" s="57"/>
      <c r="BI189" s="57"/>
      <c r="BJ189" s="57"/>
      <c r="BK189" s="57"/>
      <c r="BL189" s="57"/>
    </row>
    <row r="190" spans="1:79" ht="21.75" customHeight="1" x14ac:dyDescent="0.2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60">
        <v>8</v>
      </c>
      <c r="AX191" s="60"/>
      <c r="AY191" s="60"/>
      <c r="AZ191" s="60"/>
      <c r="BA191" s="60"/>
      <c r="BB191" s="60"/>
      <c r="BC191" s="60"/>
      <c r="BD191" s="60"/>
      <c r="BE191" s="60">
        <v>9</v>
      </c>
      <c r="BF191" s="60"/>
      <c r="BG191" s="60"/>
      <c r="BH191" s="60"/>
      <c r="BI191" s="60"/>
      <c r="BJ191" s="60"/>
      <c r="BK191" s="60"/>
      <c r="BL191" s="60"/>
    </row>
    <row r="192" spans="1:79" s="2" customFormat="1" ht="18.75" hidden="1" customHeight="1" x14ac:dyDescent="0.2">
      <c r="A192" s="60" t="s">
        <v>85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59" t="s">
        <v>105</v>
      </c>
      <c r="AR192" s="59"/>
      <c r="AS192" s="59"/>
      <c r="AT192" s="59"/>
      <c r="AU192" s="59"/>
      <c r="AV192" s="59"/>
      <c r="AW192" s="100" t="s">
        <v>108</v>
      </c>
      <c r="AX192" s="100"/>
      <c r="AY192" s="100"/>
      <c r="AZ192" s="100"/>
      <c r="BA192" s="100"/>
      <c r="BB192" s="100"/>
      <c r="BC192" s="100"/>
      <c r="BD192" s="100"/>
      <c r="BE192" s="100" t="s">
        <v>109</v>
      </c>
      <c r="BF192" s="100"/>
      <c r="BG192" s="100"/>
      <c r="BH192" s="100"/>
      <c r="BI192" s="100"/>
      <c r="BJ192" s="100"/>
      <c r="BK192" s="100"/>
      <c r="BL192" s="100"/>
      <c r="CA192" s="2" t="s">
        <v>62</v>
      </c>
    </row>
    <row r="193" spans="1:79" s="9" customFormat="1" ht="12.75" customHeight="1" x14ac:dyDescent="0.2">
      <c r="A193" s="121"/>
      <c r="B193" s="121"/>
      <c r="C193" s="121"/>
      <c r="D193" s="121"/>
      <c r="E193" s="121"/>
      <c r="F193" s="121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0.2">
      <c r="A195" s="67" t="s">
        <v>611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67" t="s">
        <v>635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4.25" x14ac:dyDescent="0.2">
      <c r="A200" s="67" t="s">
        <v>612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150" t="s">
        <v>599</v>
      </c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548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43"/>
      <c r="AI205" s="43"/>
      <c r="AJ205" s="43"/>
      <c r="AK205" s="43"/>
      <c r="AL205" s="43"/>
      <c r="AM205" s="43"/>
      <c r="AN205" s="43"/>
      <c r="AO205" s="43"/>
      <c r="AP205" s="43"/>
      <c r="AQ205" s="40"/>
      <c r="AR205" s="40"/>
      <c r="AS205" s="40"/>
      <c r="AT205" s="40"/>
      <c r="AU205" s="155" t="s">
        <v>603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5" t="s">
        <v>2</v>
      </c>
      <c r="AI206" s="45"/>
      <c r="AJ206" s="45"/>
      <c r="AK206" s="45"/>
      <c r="AL206" s="45"/>
      <c r="AM206" s="45"/>
      <c r="AN206" s="45"/>
      <c r="AO206" s="45"/>
      <c r="AP206" s="45"/>
      <c r="AQ206" s="41"/>
      <c r="AR206" s="41"/>
      <c r="AS206" s="41"/>
      <c r="AT206" s="41"/>
      <c r="AU206" s="45" t="s">
        <v>219</v>
      </c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549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44"/>
      <c r="AI208" s="44"/>
      <c r="AJ208" s="44"/>
      <c r="AK208" s="44"/>
      <c r="AL208" s="44"/>
      <c r="AM208" s="44"/>
      <c r="AN208" s="44"/>
      <c r="AO208" s="44"/>
      <c r="AP208" s="44"/>
      <c r="AQ208" s="41"/>
      <c r="AR208" s="41"/>
      <c r="AS208" s="41"/>
      <c r="AT208" s="41"/>
      <c r="AU208" s="156" t="s">
        <v>604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5" t="s">
        <v>2</v>
      </c>
      <c r="AI209" s="45"/>
      <c r="AJ209" s="45"/>
      <c r="AK209" s="45"/>
      <c r="AL209" s="45"/>
      <c r="AM209" s="45"/>
      <c r="AN209" s="45"/>
      <c r="AO209" s="45"/>
      <c r="AP209" s="45"/>
      <c r="AQ209" s="41"/>
      <c r="AR209" s="41"/>
      <c r="AS209" s="41"/>
      <c r="AT209" s="41"/>
      <c r="AU209" s="45" t="s">
        <v>219</v>
      </c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</row>
  </sheetData>
  <mergeCells count="1132">
    <mergeCell ref="BJ135:BL135"/>
    <mergeCell ref="AR135:AT135"/>
    <mergeCell ref="AU135:AW135"/>
    <mergeCell ref="AX135:AZ135"/>
    <mergeCell ref="BA135:BC135"/>
    <mergeCell ref="BD135:BF135"/>
    <mergeCell ref="BG135:BI135"/>
    <mergeCell ref="A135:C135"/>
    <mergeCell ref="D135:V135"/>
    <mergeCell ref="W135:Y135"/>
    <mergeCell ref="Z135:AB135"/>
    <mergeCell ref="AC135:AE135"/>
    <mergeCell ref="A125:T125"/>
    <mergeCell ref="U125:Y125"/>
    <mergeCell ref="Z125:AD125"/>
    <mergeCell ref="AE125:AI125"/>
    <mergeCell ref="AJ125:AN125"/>
    <mergeCell ref="AO125:AS125"/>
    <mergeCell ref="AT125:AX125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Z153:BD153"/>
    <mergeCell ref="AU151:AY151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P150:AT150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147:BL147"/>
    <mergeCell ref="A148:BD148"/>
    <mergeCell ref="A149:F150"/>
    <mergeCell ref="G149:S150"/>
    <mergeCell ref="T149:Z150"/>
    <mergeCell ref="AA149:AO149"/>
    <mergeCell ref="AP149:BD149"/>
    <mergeCell ref="AA150:AE150"/>
    <mergeCell ref="AF150:AJ150"/>
    <mergeCell ref="AK150:AO150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0:BS140"/>
    <mergeCell ref="A141:F142"/>
    <mergeCell ref="G141:S142"/>
    <mergeCell ref="T141:Z142"/>
    <mergeCell ref="AA141:AO141"/>
    <mergeCell ref="AP141:BD141"/>
    <mergeCell ref="BE141:BS141"/>
    <mergeCell ref="AA142:AE142"/>
    <mergeCell ref="AF142:AJ142"/>
    <mergeCell ref="AK142:AO142"/>
    <mergeCell ref="BA134:BC134"/>
    <mergeCell ref="BD134:BF134"/>
    <mergeCell ref="BG134:BI134"/>
    <mergeCell ref="BJ134:BL134"/>
    <mergeCell ref="A138:BL138"/>
    <mergeCell ref="A139:BS139"/>
    <mergeCell ref="AF135:AH135"/>
    <mergeCell ref="AI135:AK135"/>
    <mergeCell ref="AL135:AN135"/>
    <mergeCell ref="AO135:AQ135"/>
    <mergeCell ref="AI134:AK134"/>
    <mergeCell ref="AL134:AN134"/>
    <mergeCell ref="AO134:AQ134"/>
    <mergeCell ref="AR134:AT134"/>
    <mergeCell ref="AU134:AW134"/>
    <mergeCell ref="AX134:AZ134"/>
    <mergeCell ref="BA133:BC133"/>
    <mergeCell ref="BD133:BF133"/>
    <mergeCell ref="BG133:BI133"/>
    <mergeCell ref="BJ133:BL133"/>
    <mergeCell ref="A134:C134"/>
    <mergeCell ref="D134:V134"/>
    <mergeCell ref="W134:Y134"/>
    <mergeCell ref="Z134:AB134"/>
    <mergeCell ref="AC134:AE134"/>
    <mergeCell ref="AF134:AH134"/>
    <mergeCell ref="AI133:AK133"/>
    <mergeCell ref="AL133:AN133"/>
    <mergeCell ref="AO133:AQ133"/>
    <mergeCell ref="AR133:AT133"/>
    <mergeCell ref="AU133:AW133"/>
    <mergeCell ref="AX133:AZ133"/>
    <mergeCell ref="BA132:BC132"/>
    <mergeCell ref="BD132:BF132"/>
    <mergeCell ref="BG132:BI132"/>
    <mergeCell ref="BJ132:BL132"/>
    <mergeCell ref="A133:C133"/>
    <mergeCell ref="D133:V133"/>
    <mergeCell ref="W133:Y133"/>
    <mergeCell ref="Z133:AB133"/>
    <mergeCell ref="AC133:AE133"/>
    <mergeCell ref="AF133:AH133"/>
    <mergeCell ref="AI132:AK132"/>
    <mergeCell ref="AL132:AN132"/>
    <mergeCell ref="AO132:AQ132"/>
    <mergeCell ref="AR132:AT132"/>
    <mergeCell ref="AU132:AW132"/>
    <mergeCell ref="AX132:AZ132"/>
    <mergeCell ref="A132:C132"/>
    <mergeCell ref="D132:V132"/>
    <mergeCell ref="W132:Y132"/>
    <mergeCell ref="Z132:AB132"/>
    <mergeCell ref="AC132:AE132"/>
    <mergeCell ref="AF132:AH132"/>
    <mergeCell ref="BJ130:BL131"/>
    <mergeCell ref="W131:Y131"/>
    <mergeCell ref="Z131:AB131"/>
    <mergeCell ref="AC131:AE131"/>
    <mergeCell ref="AF131:AH131"/>
    <mergeCell ref="AI131:AK131"/>
    <mergeCell ref="AL131:AN131"/>
    <mergeCell ref="AO131:AQ131"/>
    <mergeCell ref="AR131:AT131"/>
    <mergeCell ref="BG129:BL129"/>
    <mergeCell ref="W130:AB130"/>
    <mergeCell ref="AC130:AH130"/>
    <mergeCell ref="AI130:AN130"/>
    <mergeCell ref="AO130:AT130"/>
    <mergeCell ref="AU130:AW131"/>
    <mergeCell ref="AX130:AZ131"/>
    <mergeCell ref="BA130:BC131"/>
    <mergeCell ref="BD130:BF131"/>
    <mergeCell ref="BG130:BI131"/>
    <mergeCell ref="A129:C131"/>
    <mergeCell ref="D129:V131"/>
    <mergeCell ref="W129:AH129"/>
    <mergeCell ref="AI129:AT129"/>
    <mergeCell ref="AU129:AZ129"/>
    <mergeCell ref="BA129:BF129"/>
    <mergeCell ref="AT124:AX124"/>
    <mergeCell ref="AY124:BC124"/>
    <mergeCell ref="BD124:BH124"/>
    <mergeCell ref="BI124:BM124"/>
    <mergeCell ref="BN124:BR124"/>
    <mergeCell ref="A128:BL128"/>
    <mergeCell ref="AY125:BC125"/>
    <mergeCell ref="BD125:BH125"/>
    <mergeCell ref="BI125:BM125"/>
    <mergeCell ref="BN125:BR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T122:AX122"/>
    <mergeCell ref="AY122:BC122"/>
    <mergeCell ref="BD122:BH122"/>
    <mergeCell ref="BI122:BM122"/>
    <mergeCell ref="BN122:BR122"/>
    <mergeCell ref="A123:T123"/>
    <mergeCell ref="U123:Y123"/>
    <mergeCell ref="Z123:AD123"/>
    <mergeCell ref="AE123:AI123"/>
    <mergeCell ref="AJ123:AN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20:T121"/>
    <mergeCell ref="U120:AD120"/>
    <mergeCell ref="AE120:AN120"/>
    <mergeCell ref="AO120:AX120"/>
    <mergeCell ref="AY120:BH120"/>
    <mergeCell ref="BI120:BR120"/>
    <mergeCell ref="U121:Y121"/>
    <mergeCell ref="Z121:AD121"/>
    <mergeCell ref="AE121:AI121"/>
    <mergeCell ref="AJ121:AN121"/>
    <mergeCell ref="AP116:AT116"/>
    <mergeCell ref="AU116:AY116"/>
    <mergeCell ref="AZ116:BD116"/>
    <mergeCell ref="BE116:BI116"/>
    <mergeCell ref="A118:BL118"/>
    <mergeCell ref="A119:BR11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T109:BX109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34 A99">
    <cfRule type="cellIs" dxfId="751" priority="7" stopIfTrue="1" operator="equal">
      <formula>A89</formula>
    </cfRule>
  </conditionalFormatting>
  <conditionalFormatting sqref="A109:C109 A116:C116">
    <cfRule type="cellIs" dxfId="750" priority="8" stopIfTrue="1" operator="equal">
      <formula>A108</formula>
    </cfRule>
    <cfRule type="cellIs" dxfId="749" priority="9" stopIfTrue="1" operator="equal">
      <formula>0</formula>
    </cfRule>
  </conditionalFormatting>
  <conditionalFormatting sqref="A91">
    <cfRule type="cellIs" dxfId="748" priority="6" stopIfTrue="1" operator="equal">
      <formula>A90</formula>
    </cfRule>
  </conditionalFormatting>
  <conditionalFormatting sqref="A101">
    <cfRule type="cellIs" dxfId="747" priority="312" stopIfTrue="1" operator="equal">
      <formula>A99</formula>
    </cfRule>
  </conditionalFormatting>
  <conditionalFormatting sqref="A100">
    <cfRule type="cellIs" dxfId="746" priority="4" stopIfTrue="1" operator="equal">
      <formula>A99</formula>
    </cfRule>
  </conditionalFormatting>
  <conditionalFormatting sqref="A135">
    <cfRule type="cellIs" dxfId="745" priority="2" stopIfTrue="1" operator="equal">
      <formula>A134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738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739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460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50" t="s">
        <v>735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736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 x14ac:dyDescent="0.2">
      <c r="A21" s="150" t="s">
        <v>737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100000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100000</v>
      </c>
      <c r="BC30" s="163"/>
      <c r="BD30" s="163"/>
      <c r="BE30" s="163"/>
      <c r="BF30" s="164"/>
      <c r="BG30" s="162">
        <v>106200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106200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100000</v>
      </c>
      <c r="BC31" s="167"/>
      <c r="BD31" s="167"/>
      <c r="BE31" s="167"/>
      <c r="BF31" s="168"/>
      <c r="BG31" s="166">
        <v>106200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106200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111829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111829</v>
      </c>
      <c r="AN39" s="163"/>
      <c r="AO39" s="163"/>
      <c r="AP39" s="163"/>
      <c r="AQ39" s="164"/>
      <c r="AR39" s="162">
        <v>117420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117420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111829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111829</v>
      </c>
      <c r="AN40" s="167"/>
      <c r="AO40" s="167"/>
      <c r="AP40" s="167"/>
      <c r="AQ40" s="168"/>
      <c r="AR40" s="166">
        <v>117420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117420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702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100000</v>
      </c>
      <c r="BC50" s="163"/>
      <c r="BD50" s="163"/>
      <c r="BE50" s="163"/>
      <c r="BF50" s="164"/>
      <c r="BG50" s="162">
        <v>106200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106200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0</v>
      </c>
      <c r="AJ51" s="167"/>
      <c r="AK51" s="167"/>
      <c r="AL51" s="167"/>
      <c r="AM51" s="168"/>
      <c r="AN51" s="166">
        <v>100000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100000</v>
      </c>
      <c r="BC51" s="167"/>
      <c r="BD51" s="167"/>
      <c r="BE51" s="167"/>
      <c r="BF51" s="168"/>
      <c r="BG51" s="166">
        <v>106200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106200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702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111829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111829</v>
      </c>
      <c r="AN67" s="163"/>
      <c r="AO67" s="163"/>
      <c r="AP67" s="163"/>
      <c r="AQ67" s="164"/>
      <c r="AR67" s="162">
        <v>117420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117420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111829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111829</v>
      </c>
      <c r="AN68" s="167"/>
      <c r="AO68" s="167"/>
      <c r="AP68" s="167"/>
      <c r="AQ68" s="168"/>
      <c r="AR68" s="166">
        <v>117420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117420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733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0</v>
      </c>
      <c r="AJ86" s="163"/>
      <c r="AK86" s="163"/>
      <c r="AL86" s="163"/>
      <c r="AM86" s="164"/>
      <c r="AN86" s="162">
        <v>100000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100000</v>
      </c>
      <c r="BC86" s="163"/>
      <c r="BD86" s="163"/>
      <c r="BE86" s="163"/>
      <c r="BF86" s="164"/>
      <c r="BG86" s="162">
        <v>106200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106200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0</v>
      </c>
      <c r="AJ87" s="167"/>
      <c r="AK87" s="167"/>
      <c r="AL87" s="167"/>
      <c r="AM87" s="168"/>
      <c r="AN87" s="166">
        <v>100000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100000</v>
      </c>
      <c r="BC87" s="167"/>
      <c r="BD87" s="167"/>
      <c r="BE87" s="167"/>
      <c r="BF87" s="168"/>
      <c r="BG87" s="166">
        <v>106200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106200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733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111829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111829</v>
      </c>
      <c r="AK95" s="172"/>
      <c r="AL95" s="172"/>
      <c r="AM95" s="172"/>
      <c r="AN95" s="172"/>
      <c r="AO95" s="161">
        <v>117420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117420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111829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111829</v>
      </c>
      <c r="AK96" s="121"/>
      <c r="AL96" s="121"/>
      <c r="AM96" s="121"/>
      <c r="AN96" s="121"/>
      <c r="AO96" s="165">
        <v>117420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117420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582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42.75" customHeight="1" x14ac:dyDescent="0.2">
      <c r="A106" s="158">
        <v>0</v>
      </c>
      <c r="B106" s="159"/>
      <c r="C106" s="159"/>
      <c r="D106" s="176" t="s">
        <v>306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241</v>
      </c>
      <c r="R106" s="57"/>
      <c r="S106" s="57"/>
      <c r="T106" s="57"/>
      <c r="U106" s="57"/>
      <c r="V106" s="176" t="s">
        <v>642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0</v>
      </c>
      <c r="AQ106" s="177"/>
      <c r="AR106" s="177"/>
      <c r="AS106" s="177"/>
      <c r="AT106" s="177"/>
      <c r="AU106" s="177">
        <v>9091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9091</v>
      </c>
      <c r="BF106" s="177"/>
      <c r="BG106" s="177"/>
      <c r="BH106" s="177"/>
      <c r="BI106" s="177"/>
      <c r="BJ106" s="177">
        <v>9235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9235</v>
      </c>
      <c r="BU106" s="177"/>
      <c r="BV106" s="177"/>
      <c r="BW106" s="177"/>
      <c r="BX106" s="177"/>
    </row>
    <row r="107" spans="1:79" s="138" customFormat="1" ht="45" customHeight="1" x14ac:dyDescent="0.2">
      <c r="A107" s="158">
        <v>0</v>
      </c>
      <c r="B107" s="159"/>
      <c r="C107" s="159"/>
      <c r="D107" s="176" t="s">
        <v>734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57" t="s">
        <v>223</v>
      </c>
      <c r="R107" s="57"/>
      <c r="S107" s="57"/>
      <c r="T107" s="57"/>
      <c r="U107" s="57"/>
      <c r="V107" s="176" t="s">
        <v>642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0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0</v>
      </c>
      <c r="AQ107" s="177"/>
      <c r="AR107" s="177"/>
      <c r="AS107" s="177"/>
      <c r="AT107" s="177"/>
      <c r="AU107" s="177">
        <v>1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1</v>
      </c>
      <c r="BF107" s="177"/>
      <c r="BG107" s="177"/>
      <c r="BH107" s="177"/>
      <c r="BI107" s="177"/>
      <c r="BJ107" s="177">
        <v>1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1</v>
      </c>
      <c r="BU107" s="177"/>
      <c r="BV107" s="177"/>
      <c r="BW107" s="177"/>
      <c r="BX107" s="177"/>
    </row>
    <row r="108" spans="1:79" s="9" customFormat="1" ht="15" customHeight="1" x14ac:dyDescent="0.2">
      <c r="A108" s="120">
        <v>0</v>
      </c>
      <c r="B108" s="118"/>
      <c r="C108" s="118"/>
      <c r="D108" s="175" t="s">
        <v>585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42.75" customHeight="1" x14ac:dyDescent="0.2">
      <c r="A109" s="158">
        <v>0</v>
      </c>
      <c r="B109" s="159"/>
      <c r="C109" s="159"/>
      <c r="D109" s="176" t="s">
        <v>308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57" t="s">
        <v>261</v>
      </c>
      <c r="R109" s="57"/>
      <c r="S109" s="57"/>
      <c r="T109" s="57"/>
      <c r="U109" s="57"/>
      <c r="V109" s="176" t="s">
        <v>642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0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0</v>
      </c>
      <c r="AQ109" s="177"/>
      <c r="AR109" s="177"/>
      <c r="AS109" s="177"/>
      <c r="AT109" s="177"/>
      <c r="AU109" s="177">
        <v>11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11</v>
      </c>
      <c r="BF109" s="177"/>
      <c r="BG109" s="177"/>
      <c r="BH109" s="177"/>
      <c r="BI109" s="177"/>
      <c r="BJ109" s="177">
        <v>11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11</v>
      </c>
      <c r="BU109" s="177"/>
      <c r="BV109" s="177"/>
      <c r="BW109" s="177"/>
      <c r="BX109" s="177"/>
    </row>
    <row r="110" spans="1:79" s="9" customFormat="1" ht="15" customHeight="1" x14ac:dyDescent="0.2">
      <c r="A110" s="120">
        <v>0</v>
      </c>
      <c r="B110" s="118"/>
      <c r="C110" s="118"/>
      <c r="D110" s="175" t="s">
        <v>641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28.5" customHeight="1" x14ac:dyDescent="0.2">
      <c r="A111" s="158">
        <v>0</v>
      </c>
      <c r="B111" s="159"/>
      <c r="C111" s="159"/>
      <c r="D111" s="176" t="s">
        <v>309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57" t="s">
        <v>245</v>
      </c>
      <c r="R111" s="57"/>
      <c r="S111" s="57"/>
      <c r="T111" s="57"/>
      <c r="U111" s="57"/>
      <c r="V111" s="176" t="s">
        <v>642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0</v>
      </c>
      <c r="AQ111" s="177"/>
      <c r="AR111" s="177"/>
      <c r="AS111" s="177"/>
      <c r="AT111" s="177"/>
      <c r="AU111" s="177">
        <v>100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100</v>
      </c>
      <c r="BF111" s="177"/>
      <c r="BG111" s="177"/>
      <c r="BH111" s="177"/>
      <c r="BI111" s="177"/>
      <c r="BJ111" s="177">
        <v>100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100</v>
      </c>
      <c r="BU111" s="177"/>
      <c r="BV111" s="177"/>
      <c r="BW111" s="177"/>
      <c r="BX111" s="177"/>
    </row>
    <row r="113" spans="1:79" ht="14.25" customHeight="1" x14ac:dyDescent="0.2">
      <c r="A113" s="67" t="s">
        <v>630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558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560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579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579</v>
      </c>
      <c r="BF117" s="69"/>
      <c r="BG117" s="69"/>
      <c r="BH117" s="69"/>
      <c r="BI117" s="69"/>
      <c r="CA117" t="s">
        <v>47</v>
      </c>
    </row>
    <row r="118" spans="1:79" s="9" customFormat="1" ht="14.25" x14ac:dyDescent="0.2">
      <c r="A118" s="120">
        <v>0</v>
      </c>
      <c r="B118" s="118"/>
      <c r="C118" s="118"/>
      <c r="D118" s="173" t="s">
        <v>582</v>
      </c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CA118" s="9" t="s">
        <v>48</v>
      </c>
    </row>
    <row r="119" spans="1:79" s="138" customFormat="1" ht="42.75" customHeight="1" x14ac:dyDescent="0.2">
      <c r="A119" s="158">
        <v>0</v>
      </c>
      <c r="B119" s="159"/>
      <c r="C119" s="159"/>
      <c r="D119" s="176" t="s">
        <v>306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57" t="s">
        <v>241</v>
      </c>
      <c r="R119" s="57"/>
      <c r="S119" s="57"/>
      <c r="T119" s="57"/>
      <c r="U119" s="57"/>
      <c r="V119" s="176" t="s">
        <v>642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10166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10166</v>
      </c>
      <c r="AQ119" s="177"/>
      <c r="AR119" s="177"/>
      <c r="AS119" s="177"/>
      <c r="AT119" s="177"/>
      <c r="AU119" s="177">
        <v>10674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10674</v>
      </c>
      <c r="BF119" s="177"/>
      <c r="BG119" s="177"/>
      <c r="BH119" s="177"/>
      <c r="BI119" s="177"/>
    </row>
    <row r="120" spans="1:79" s="138" customFormat="1" ht="45" customHeight="1" x14ac:dyDescent="0.2">
      <c r="A120" s="158">
        <v>0</v>
      </c>
      <c r="B120" s="159"/>
      <c r="C120" s="159"/>
      <c r="D120" s="176" t="s">
        <v>734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223</v>
      </c>
      <c r="R120" s="57"/>
      <c r="S120" s="57"/>
      <c r="T120" s="57"/>
      <c r="U120" s="57"/>
      <c r="V120" s="176" t="s">
        <v>642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</v>
      </c>
      <c r="AQ120" s="177"/>
      <c r="AR120" s="177"/>
      <c r="AS120" s="177"/>
      <c r="AT120" s="177"/>
      <c r="AU120" s="177">
        <v>1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585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42.75" customHeight="1" x14ac:dyDescent="0.2">
      <c r="A122" s="158">
        <v>0</v>
      </c>
      <c r="B122" s="159"/>
      <c r="C122" s="159"/>
      <c r="D122" s="176" t="s">
        <v>308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261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11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11</v>
      </c>
      <c r="AQ122" s="177"/>
      <c r="AR122" s="177"/>
      <c r="AS122" s="177"/>
      <c r="AT122" s="177"/>
      <c r="AU122" s="177">
        <v>11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11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641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309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245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100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100</v>
      </c>
      <c r="AQ124" s="177"/>
      <c r="AR124" s="177"/>
      <c r="AS124" s="177"/>
      <c r="AT124" s="177"/>
      <c r="AU124" s="177">
        <v>100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100</v>
      </c>
      <c r="BF124" s="177"/>
      <c r="BG124" s="177"/>
      <c r="BH124" s="177"/>
      <c r="BI124" s="177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554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555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556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557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558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560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178"/>
      <c r="BR132" s="178"/>
      <c r="CA132" s="9" t="s">
        <v>50</v>
      </c>
    </row>
    <row r="133" spans="1:79" s="138" customFormat="1" ht="38.25" customHeight="1" x14ac:dyDescent="0.2">
      <c r="A133" s="132" t="s">
        <v>594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79" t="s">
        <v>564</v>
      </c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 t="s">
        <v>564</v>
      </c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 t="s">
        <v>564</v>
      </c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 t="s">
        <v>564</v>
      </c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 t="s">
        <v>564</v>
      </c>
      <c r="BJ133" s="179"/>
      <c r="BK133" s="179"/>
      <c r="BL133" s="179"/>
      <c r="BM133" s="179"/>
      <c r="BN133" s="179"/>
      <c r="BO133" s="179"/>
      <c r="BP133" s="179"/>
      <c r="BQ133" s="179"/>
      <c r="BR133" s="179"/>
    </row>
    <row r="136" spans="1:79" ht="14.25" customHeight="1" x14ac:dyDescent="0.2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555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607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618</v>
      </c>
      <c r="AV137" s="57"/>
      <c r="AW137" s="57"/>
      <c r="AX137" s="57"/>
      <c r="AY137" s="57"/>
      <c r="AZ137" s="57"/>
      <c r="BA137" s="57" t="s">
        <v>623</v>
      </c>
      <c r="BB137" s="57"/>
      <c r="BC137" s="57"/>
      <c r="BD137" s="57"/>
      <c r="BE137" s="57"/>
      <c r="BF137" s="57"/>
      <c r="BG137" s="57" t="s">
        <v>631</v>
      </c>
      <c r="BH137" s="57"/>
      <c r="BI137" s="57"/>
      <c r="BJ137" s="57"/>
      <c r="BK137" s="57"/>
      <c r="BL137" s="57"/>
    </row>
    <row r="138" spans="1:79" ht="15" customHeight="1" x14ac:dyDescent="0.2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 x14ac:dyDescent="0.2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 x14ac:dyDescent="0.2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 x14ac:dyDescent="0.2">
      <c r="A142" s="120">
        <v>1</v>
      </c>
      <c r="B142" s="118"/>
      <c r="C142" s="118"/>
      <c r="D142" s="139" t="s">
        <v>597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 x14ac:dyDescent="0.2">
      <c r="A143" s="158">
        <v>2</v>
      </c>
      <c r="B143" s="159"/>
      <c r="C143" s="159"/>
      <c r="D143" s="132" t="s">
        <v>598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77" t="s">
        <v>564</v>
      </c>
      <c r="X143" s="177"/>
      <c r="Y143" s="177"/>
      <c r="Z143" s="177" t="s">
        <v>564</v>
      </c>
      <c r="AA143" s="177"/>
      <c r="AB143" s="177"/>
      <c r="AC143" s="177"/>
      <c r="AD143" s="177"/>
      <c r="AE143" s="177"/>
      <c r="AF143" s="177"/>
      <c r="AG143" s="177"/>
      <c r="AH143" s="177"/>
      <c r="AI143" s="177" t="s">
        <v>564</v>
      </c>
      <c r="AJ143" s="177"/>
      <c r="AK143" s="177"/>
      <c r="AL143" s="177" t="s">
        <v>564</v>
      </c>
      <c r="AM143" s="177"/>
      <c r="AN143" s="177"/>
      <c r="AO143" s="177"/>
      <c r="AP143" s="177"/>
      <c r="AQ143" s="177"/>
      <c r="AR143" s="177"/>
      <c r="AS143" s="177"/>
      <c r="AT143" s="177"/>
      <c r="AU143" s="177" t="s">
        <v>564</v>
      </c>
      <c r="AV143" s="177"/>
      <c r="AW143" s="177"/>
      <c r="AX143" s="177"/>
      <c r="AY143" s="177"/>
      <c r="AZ143" s="177"/>
      <c r="BA143" s="177" t="s">
        <v>564</v>
      </c>
      <c r="BB143" s="177"/>
      <c r="BC143" s="177"/>
      <c r="BD143" s="177"/>
      <c r="BE143" s="177"/>
      <c r="BF143" s="177"/>
      <c r="BG143" s="177" t="s">
        <v>564</v>
      </c>
      <c r="BH143" s="177"/>
      <c r="BI143" s="177"/>
      <c r="BJ143" s="177"/>
      <c r="BK143" s="177"/>
      <c r="BL143" s="177"/>
    </row>
    <row r="146" spans="1:79" ht="14.25" customHeight="1" x14ac:dyDescent="0.2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 x14ac:dyDescent="0.2">
      <c r="A147" s="67" t="s">
        <v>619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 x14ac:dyDescent="0.2">
      <c r="A148" s="62" t="s">
        <v>554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555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556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557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 x14ac:dyDescent="0.2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9" customFormat="1" ht="12.75" customHeight="1" x14ac:dyDescent="0.2">
      <c r="A153" s="121"/>
      <c r="B153" s="121"/>
      <c r="C153" s="121"/>
      <c r="D153" s="121"/>
      <c r="E153" s="121"/>
      <c r="F153" s="121"/>
      <c r="G153" s="180" t="s">
        <v>179</v>
      </c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1"/>
      <c r="U153" s="181"/>
      <c r="V153" s="181"/>
      <c r="W153" s="181"/>
      <c r="X153" s="181"/>
      <c r="Y153" s="181"/>
      <c r="Z153" s="181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>
        <f>IF(ISNUMBER(AP153),AP153,0)+IF(ISNUMBER(AU153),AU153,0)</f>
        <v>0</v>
      </c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>
        <f>IF(ISNUMBER(BE153),BE153,0)+IF(ISNUMBER(BJ153),BJ153,0)</f>
        <v>0</v>
      </c>
      <c r="BP153" s="178"/>
      <c r="BQ153" s="178"/>
      <c r="BR153" s="178"/>
      <c r="BS153" s="178"/>
      <c r="CA153" s="9" t="s">
        <v>53</v>
      </c>
    </row>
    <row r="155" spans="1:79" ht="13.5" customHeight="1" x14ac:dyDescent="0.2">
      <c r="A155" s="67" t="s">
        <v>632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customHeight="1" x14ac:dyDescent="0.2">
      <c r="A156" s="78" t="s">
        <v>554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</row>
    <row r="157" spans="1:79" ht="15" customHeight="1" x14ac:dyDescent="0.2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558</v>
      </c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3"/>
      <c r="AP157" s="51" t="s">
        <v>560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</row>
    <row r="158" spans="1:79" ht="32.1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</row>
    <row r="159" spans="1:79" ht="15" customHeight="1" x14ac:dyDescent="0.2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</row>
    <row r="160" spans="1:79" s="2" customFormat="1" ht="12" hidden="1" customHeight="1" x14ac:dyDescent="0.2">
      <c r="A160" s="60" t="s">
        <v>90</v>
      </c>
      <c r="B160" s="60"/>
      <c r="C160" s="60"/>
      <c r="D160" s="60"/>
      <c r="E160" s="60"/>
      <c r="F160" s="60"/>
      <c r="G160" s="100" t="s">
        <v>78</v>
      </c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 t="s">
        <v>100</v>
      </c>
      <c r="U160" s="100"/>
      <c r="V160" s="100"/>
      <c r="W160" s="100"/>
      <c r="X160" s="100"/>
      <c r="Y160" s="100"/>
      <c r="Z160" s="100"/>
      <c r="AA160" s="59" t="s">
        <v>81</v>
      </c>
      <c r="AB160" s="59"/>
      <c r="AC160" s="59"/>
      <c r="AD160" s="59"/>
      <c r="AE160" s="59"/>
      <c r="AF160" s="59" t="s">
        <v>82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83</v>
      </c>
      <c r="AQ160" s="59"/>
      <c r="AR160" s="59"/>
      <c r="AS160" s="59"/>
      <c r="AT160" s="59"/>
      <c r="AU160" s="59" t="s">
        <v>84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CA160" s="2" t="s">
        <v>54</v>
      </c>
    </row>
    <row r="161" spans="1:79" s="9" customFormat="1" x14ac:dyDescent="0.2">
      <c r="A161" s="121"/>
      <c r="B161" s="121"/>
      <c r="C161" s="121"/>
      <c r="D161" s="121"/>
      <c r="E161" s="121"/>
      <c r="F161" s="121"/>
      <c r="G161" s="180" t="s">
        <v>179</v>
      </c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1"/>
      <c r="U161" s="181"/>
      <c r="V161" s="181"/>
      <c r="W161" s="181"/>
      <c r="X161" s="181"/>
      <c r="Y161" s="181"/>
      <c r="Z161" s="181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>
        <f>IF(ISNUMBER(AA161),AA161,0)+IF(ISNUMBER(AF161),AF161,0)</f>
        <v>0</v>
      </c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>
        <f>IF(ISNUMBER(AP161),AP161,0)+IF(ISNUMBER(AU161),AU161,0)</f>
        <v>0</v>
      </c>
      <c r="BA161" s="178"/>
      <c r="BB161" s="178"/>
      <c r="BC161" s="178"/>
      <c r="BD161" s="178"/>
      <c r="CA161" s="9" t="s">
        <v>55</v>
      </c>
    </row>
    <row r="164" spans="1:79" ht="14.25" customHeight="1" x14ac:dyDescent="0.2">
      <c r="A164" s="67" t="s">
        <v>633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555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556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557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558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560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100" t="s">
        <v>177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0"/>
      <c r="O170" s="118"/>
      <c r="P170" s="118"/>
      <c r="Q170" s="118"/>
      <c r="R170" s="118"/>
      <c r="S170" s="118"/>
      <c r="T170" s="118"/>
      <c r="U170" s="119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67" t="s">
        <v>634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620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605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1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1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9" customFormat="1" ht="12.75" customHeight="1" x14ac:dyDescent="0.2">
      <c r="A184" s="121"/>
      <c r="B184" s="121"/>
      <c r="C184" s="121"/>
      <c r="D184" s="121"/>
      <c r="E184" s="121"/>
      <c r="F184" s="121"/>
      <c r="G184" s="180" t="s">
        <v>179</v>
      </c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>
        <f>IF(ISNUMBER(AK184),AK184,0)-IF(ISNUMBER(AE184),AE184,0)</f>
        <v>0</v>
      </c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>
        <f>IF(ISNUMBER(Z184),Z184,0)+IF(ISNUMBER(AK184),AK184,0)</f>
        <v>0</v>
      </c>
      <c r="BH184" s="178"/>
      <c r="BI184" s="178"/>
      <c r="BJ184" s="178"/>
      <c r="BK184" s="178"/>
      <c r="BL184" s="178"/>
      <c r="CA184" s="9" t="s">
        <v>59</v>
      </c>
    </row>
    <row r="186" spans="1:79" ht="14.25" customHeight="1" x14ac:dyDescent="0.2">
      <c r="A186" s="67" t="s">
        <v>621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 x14ac:dyDescent="0.2">
      <c r="A187" s="62" t="s">
        <v>554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</row>
    <row r="188" spans="1:79" ht="18" customHeight="1" x14ac:dyDescent="0.2">
      <c r="A188" s="57" t="s">
        <v>166</v>
      </c>
      <c r="B188" s="57"/>
      <c r="C188" s="57"/>
      <c r="D188" s="57"/>
      <c r="E188" s="57"/>
      <c r="F188" s="57"/>
      <c r="G188" s="57" t="s">
        <v>20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 t="s">
        <v>608</v>
      </c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 t="s">
        <v>618</v>
      </c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42.9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171</v>
      </c>
      <c r="R189" s="57"/>
      <c r="S189" s="57"/>
      <c r="T189" s="57"/>
      <c r="U189" s="57"/>
      <c r="V189" s="74" t="s">
        <v>172</v>
      </c>
      <c r="W189" s="74"/>
      <c r="X189" s="74"/>
      <c r="Y189" s="74"/>
      <c r="Z189" s="57" t="s">
        <v>173</v>
      </c>
      <c r="AA189" s="57"/>
      <c r="AB189" s="57"/>
      <c r="AC189" s="57"/>
      <c r="AD189" s="57"/>
      <c r="AE189" s="57"/>
      <c r="AF189" s="57"/>
      <c r="AG189" s="57"/>
      <c r="AH189" s="57"/>
      <c r="AI189" s="57"/>
      <c r="AJ189" s="57" t="s">
        <v>174</v>
      </c>
      <c r="AK189" s="57"/>
      <c r="AL189" s="57"/>
      <c r="AM189" s="57"/>
      <c r="AN189" s="57"/>
      <c r="AO189" s="57" t="s">
        <v>21</v>
      </c>
      <c r="AP189" s="57"/>
      <c r="AQ189" s="57"/>
      <c r="AR189" s="57"/>
      <c r="AS189" s="57"/>
      <c r="AT189" s="74" t="s">
        <v>175</v>
      </c>
      <c r="AU189" s="74"/>
      <c r="AV189" s="74"/>
      <c r="AW189" s="74"/>
      <c r="AX189" s="57" t="s">
        <v>173</v>
      </c>
      <c r="AY189" s="57"/>
      <c r="AZ189" s="57"/>
      <c r="BA189" s="57"/>
      <c r="BB189" s="57"/>
      <c r="BC189" s="57"/>
      <c r="BD189" s="57"/>
      <c r="BE189" s="57"/>
      <c r="BF189" s="57"/>
      <c r="BG189" s="57"/>
      <c r="BH189" s="57" t="s">
        <v>176</v>
      </c>
      <c r="BI189" s="57"/>
      <c r="BJ189" s="57"/>
      <c r="BK189" s="57"/>
      <c r="BL189" s="57"/>
    </row>
    <row r="190" spans="1:79" ht="63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74"/>
      <c r="W190" s="74"/>
      <c r="X190" s="74"/>
      <c r="Y190" s="74"/>
      <c r="Z190" s="57" t="s">
        <v>18</v>
      </c>
      <c r="AA190" s="57"/>
      <c r="AB190" s="57"/>
      <c r="AC190" s="57"/>
      <c r="AD190" s="57"/>
      <c r="AE190" s="57" t="s">
        <v>17</v>
      </c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74"/>
      <c r="AU190" s="74"/>
      <c r="AV190" s="74"/>
      <c r="AW190" s="74"/>
      <c r="AX190" s="57" t="s">
        <v>18</v>
      </c>
      <c r="AY190" s="57"/>
      <c r="AZ190" s="57"/>
      <c r="BA190" s="57"/>
      <c r="BB190" s="57"/>
      <c r="BC190" s="57" t="s">
        <v>17</v>
      </c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>
        <v>3</v>
      </c>
      <c r="R191" s="57"/>
      <c r="S191" s="57"/>
      <c r="T191" s="57"/>
      <c r="U191" s="57"/>
      <c r="V191" s="57">
        <v>4</v>
      </c>
      <c r="W191" s="57"/>
      <c r="X191" s="57"/>
      <c r="Y191" s="57"/>
      <c r="Z191" s="57">
        <v>5</v>
      </c>
      <c r="AA191" s="57"/>
      <c r="AB191" s="57"/>
      <c r="AC191" s="57"/>
      <c r="AD191" s="57"/>
      <c r="AE191" s="57">
        <v>6</v>
      </c>
      <c r="AF191" s="57"/>
      <c r="AG191" s="57"/>
      <c r="AH191" s="57"/>
      <c r="AI191" s="57"/>
      <c r="AJ191" s="57">
        <v>7</v>
      </c>
      <c r="AK191" s="57"/>
      <c r="AL191" s="57"/>
      <c r="AM191" s="57"/>
      <c r="AN191" s="57"/>
      <c r="AO191" s="57">
        <v>8</v>
      </c>
      <c r="AP191" s="57"/>
      <c r="AQ191" s="57"/>
      <c r="AR191" s="57"/>
      <c r="AS191" s="57"/>
      <c r="AT191" s="57">
        <v>9</v>
      </c>
      <c r="AU191" s="57"/>
      <c r="AV191" s="57"/>
      <c r="AW191" s="57"/>
      <c r="AX191" s="57">
        <v>10</v>
      </c>
      <c r="AY191" s="57"/>
      <c r="AZ191" s="57"/>
      <c r="BA191" s="57"/>
      <c r="BB191" s="57"/>
      <c r="BC191" s="57">
        <v>11</v>
      </c>
      <c r="BD191" s="57"/>
      <c r="BE191" s="57"/>
      <c r="BF191" s="57"/>
      <c r="BG191" s="57"/>
      <c r="BH191" s="57">
        <v>12</v>
      </c>
      <c r="BI191" s="57"/>
      <c r="BJ191" s="57"/>
      <c r="BK191" s="57"/>
      <c r="BL191" s="57"/>
    </row>
    <row r="192" spans="1:79" s="2" customFormat="1" ht="12" hidden="1" customHeight="1" x14ac:dyDescent="0.2">
      <c r="A192" s="60" t="s">
        <v>85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59" t="s">
        <v>101</v>
      </c>
      <c r="R192" s="59"/>
      <c r="S192" s="59"/>
      <c r="T192" s="59"/>
      <c r="U192" s="59"/>
      <c r="V192" s="59" t="s">
        <v>102</v>
      </c>
      <c r="W192" s="59"/>
      <c r="X192" s="59"/>
      <c r="Y192" s="59"/>
      <c r="Z192" s="59" t="s">
        <v>103</v>
      </c>
      <c r="AA192" s="59"/>
      <c r="AB192" s="59"/>
      <c r="AC192" s="59"/>
      <c r="AD192" s="59"/>
      <c r="AE192" s="59" t="s">
        <v>104</v>
      </c>
      <c r="AF192" s="59"/>
      <c r="AG192" s="59"/>
      <c r="AH192" s="59"/>
      <c r="AI192" s="59"/>
      <c r="AJ192" s="101" t="s">
        <v>124</v>
      </c>
      <c r="AK192" s="59"/>
      <c r="AL192" s="59"/>
      <c r="AM192" s="59"/>
      <c r="AN192" s="59"/>
      <c r="AO192" s="59" t="s">
        <v>105</v>
      </c>
      <c r="AP192" s="59"/>
      <c r="AQ192" s="59"/>
      <c r="AR192" s="59"/>
      <c r="AS192" s="59"/>
      <c r="AT192" s="101" t="s">
        <v>125</v>
      </c>
      <c r="AU192" s="59"/>
      <c r="AV192" s="59"/>
      <c r="AW192" s="59"/>
      <c r="AX192" s="59" t="s">
        <v>106</v>
      </c>
      <c r="AY192" s="59"/>
      <c r="AZ192" s="59"/>
      <c r="BA192" s="59"/>
      <c r="BB192" s="59"/>
      <c r="BC192" s="59" t="s">
        <v>107</v>
      </c>
      <c r="BD192" s="59"/>
      <c r="BE192" s="59"/>
      <c r="BF192" s="59"/>
      <c r="BG192" s="59"/>
      <c r="BH192" s="101" t="s">
        <v>124</v>
      </c>
      <c r="BI192" s="59"/>
      <c r="BJ192" s="59"/>
      <c r="BK192" s="59"/>
      <c r="BL192" s="59"/>
      <c r="CA192" s="2" t="s">
        <v>60</v>
      </c>
    </row>
    <row r="193" spans="1:79" s="138" customFormat="1" ht="12.75" customHeight="1" x14ac:dyDescent="0.2">
      <c r="A193" s="172">
        <v>2730</v>
      </c>
      <c r="B193" s="172"/>
      <c r="C193" s="172"/>
      <c r="D193" s="172"/>
      <c r="E193" s="172"/>
      <c r="F193" s="172"/>
      <c r="G193" s="132" t="s">
        <v>702</v>
      </c>
      <c r="H193" s="133"/>
      <c r="I193" s="133"/>
      <c r="J193" s="133"/>
      <c r="K193" s="133"/>
      <c r="L193" s="133"/>
      <c r="M193" s="133"/>
      <c r="N193" s="133"/>
      <c r="O193" s="133"/>
      <c r="P193" s="134"/>
      <c r="Q193" s="179">
        <v>100000</v>
      </c>
      <c r="R193" s="179"/>
      <c r="S193" s="179"/>
      <c r="T193" s="179"/>
      <c r="U193" s="179"/>
      <c r="V193" s="179">
        <v>0</v>
      </c>
      <c r="W193" s="179"/>
      <c r="X193" s="179"/>
      <c r="Y193" s="179"/>
      <c r="Z193" s="179">
        <v>0</v>
      </c>
      <c r="AA193" s="179"/>
      <c r="AB193" s="179"/>
      <c r="AC193" s="179"/>
      <c r="AD193" s="179"/>
      <c r="AE193" s="179">
        <v>0</v>
      </c>
      <c r="AF193" s="179"/>
      <c r="AG193" s="179"/>
      <c r="AH193" s="179"/>
      <c r="AI193" s="179"/>
      <c r="AJ193" s="179">
        <f>IF(ISNUMBER(Q193),Q193,0)-IF(ISNUMBER(Z193),Z193,0)</f>
        <v>100000</v>
      </c>
      <c r="AK193" s="179"/>
      <c r="AL193" s="179"/>
      <c r="AM193" s="179"/>
      <c r="AN193" s="179"/>
      <c r="AO193" s="179">
        <v>106200</v>
      </c>
      <c r="AP193" s="179"/>
      <c r="AQ193" s="179"/>
      <c r="AR193" s="179"/>
      <c r="AS193" s="179"/>
      <c r="AT193" s="179">
        <f>IF(ISNUMBER(V193),V193,0)-IF(ISNUMBER(Z193),Z193,0)-IF(ISNUMBER(AE193),AE193,0)</f>
        <v>0</v>
      </c>
      <c r="AU193" s="179"/>
      <c r="AV193" s="179"/>
      <c r="AW193" s="179"/>
      <c r="AX193" s="179">
        <v>0</v>
      </c>
      <c r="AY193" s="179"/>
      <c r="AZ193" s="179"/>
      <c r="BA193" s="179"/>
      <c r="BB193" s="179"/>
      <c r="BC193" s="179">
        <v>0</v>
      </c>
      <c r="BD193" s="179"/>
      <c r="BE193" s="179"/>
      <c r="BF193" s="179"/>
      <c r="BG193" s="179"/>
      <c r="BH193" s="179">
        <f>IF(ISNUMBER(AO193),AO193,0)-IF(ISNUMBER(AX193),AX193,0)</f>
        <v>106200</v>
      </c>
      <c r="BI193" s="179"/>
      <c r="BJ193" s="179"/>
      <c r="BK193" s="179"/>
      <c r="BL193" s="179"/>
      <c r="CA193" s="138" t="s">
        <v>61</v>
      </c>
    </row>
    <row r="194" spans="1:79" s="9" customFormat="1" ht="12.75" customHeight="1" x14ac:dyDescent="0.2">
      <c r="A194" s="121"/>
      <c r="B194" s="121"/>
      <c r="C194" s="121"/>
      <c r="D194" s="121"/>
      <c r="E194" s="121"/>
      <c r="F194" s="121"/>
      <c r="G194" s="139" t="s">
        <v>179</v>
      </c>
      <c r="H194" s="140"/>
      <c r="I194" s="140"/>
      <c r="J194" s="140"/>
      <c r="K194" s="140"/>
      <c r="L194" s="140"/>
      <c r="M194" s="140"/>
      <c r="N194" s="140"/>
      <c r="O194" s="140"/>
      <c r="P194" s="141"/>
      <c r="Q194" s="178">
        <v>100000</v>
      </c>
      <c r="R194" s="178"/>
      <c r="S194" s="178"/>
      <c r="T194" s="178"/>
      <c r="U194" s="178"/>
      <c r="V194" s="178">
        <v>0</v>
      </c>
      <c r="W194" s="178"/>
      <c r="X194" s="178"/>
      <c r="Y194" s="178"/>
      <c r="Z194" s="178">
        <v>0</v>
      </c>
      <c r="AA194" s="178"/>
      <c r="AB194" s="178"/>
      <c r="AC194" s="178"/>
      <c r="AD194" s="178"/>
      <c r="AE194" s="178">
        <v>0</v>
      </c>
      <c r="AF194" s="178"/>
      <c r="AG194" s="178"/>
      <c r="AH194" s="178"/>
      <c r="AI194" s="178"/>
      <c r="AJ194" s="178">
        <f>IF(ISNUMBER(Q194),Q194,0)-IF(ISNUMBER(Z194),Z194,0)</f>
        <v>100000</v>
      </c>
      <c r="AK194" s="178"/>
      <c r="AL194" s="178"/>
      <c r="AM194" s="178"/>
      <c r="AN194" s="178"/>
      <c r="AO194" s="178">
        <v>106200</v>
      </c>
      <c r="AP194" s="178"/>
      <c r="AQ194" s="178"/>
      <c r="AR194" s="178"/>
      <c r="AS194" s="178"/>
      <c r="AT194" s="178">
        <f>IF(ISNUMBER(V194),V194,0)-IF(ISNUMBER(Z194),Z194,0)-IF(ISNUMBER(AE194),AE194,0)</f>
        <v>0</v>
      </c>
      <c r="AU194" s="178"/>
      <c r="AV194" s="178"/>
      <c r="AW194" s="178"/>
      <c r="AX194" s="178">
        <v>0</v>
      </c>
      <c r="AY194" s="178"/>
      <c r="AZ194" s="178"/>
      <c r="BA194" s="178"/>
      <c r="BB194" s="178"/>
      <c r="BC194" s="178">
        <v>0</v>
      </c>
      <c r="BD194" s="178"/>
      <c r="BE194" s="178"/>
      <c r="BF194" s="178"/>
      <c r="BG194" s="178"/>
      <c r="BH194" s="178">
        <f>IF(ISNUMBER(AO194),AO194,0)-IF(ISNUMBER(AX194),AX194,0)</f>
        <v>106200</v>
      </c>
      <c r="BI194" s="178"/>
      <c r="BJ194" s="178"/>
      <c r="BK194" s="178"/>
      <c r="BL194" s="178"/>
    </row>
    <row r="196" spans="1:79" ht="14.25" customHeight="1" x14ac:dyDescent="0.2">
      <c r="A196" s="67" t="s">
        <v>609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62" t="s">
        <v>554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42.95" customHeight="1" x14ac:dyDescent="0.2">
      <c r="A198" s="74" t="s">
        <v>166</v>
      </c>
      <c r="B198" s="74"/>
      <c r="C198" s="74"/>
      <c r="D198" s="74"/>
      <c r="E198" s="74"/>
      <c r="F198" s="74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16</v>
      </c>
      <c r="U198" s="57"/>
      <c r="V198" s="57"/>
      <c r="W198" s="57"/>
      <c r="X198" s="57"/>
      <c r="Y198" s="57"/>
      <c r="Z198" s="57" t="s">
        <v>15</v>
      </c>
      <c r="AA198" s="57"/>
      <c r="AB198" s="57"/>
      <c r="AC198" s="57"/>
      <c r="AD198" s="57"/>
      <c r="AE198" s="57" t="s">
        <v>606</v>
      </c>
      <c r="AF198" s="57"/>
      <c r="AG198" s="57"/>
      <c r="AH198" s="57"/>
      <c r="AI198" s="57"/>
      <c r="AJ198" s="57"/>
      <c r="AK198" s="57" t="s">
        <v>610</v>
      </c>
      <c r="AL198" s="57"/>
      <c r="AM198" s="57"/>
      <c r="AN198" s="57"/>
      <c r="AO198" s="57"/>
      <c r="AP198" s="57"/>
      <c r="AQ198" s="57" t="s">
        <v>622</v>
      </c>
      <c r="AR198" s="57"/>
      <c r="AS198" s="57"/>
      <c r="AT198" s="57"/>
      <c r="AU198" s="57"/>
      <c r="AV198" s="57"/>
      <c r="AW198" s="57" t="s">
        <v>19</v>
      </c>
      <c r="AX198" s="57"/>
      <c r="AY198" s="57"/>
      <c r="AZ198" s="57"/>
      <c r="BA198" s="57"/>
      <c r="BB198" s="57"/>
      <c r="BC198" s="57"/>
      <c r="BD198" s="57"/>
      <c r="BE198" s="57" t="s">
        <v>190</v>
      </c>
      <c r="BF198" s="57"/>
      <c r="BG198" s="57"/>
      <c r="BH198" s="57"/>
      <c r="BI198" s="57"/>
      <c r="BJ198" s="57"/>
      <c r="BK198" s="57"/>
      <c r="BL198" s="57"/>
    </row>
    <row r="199" spans="1:79" ht="21.75" customHeight="1" x14ac:dyDescent="0.2">
      <c r="A199" s="74"/>
      <c r="B199" s="74"/>
      <c r="C199" s="74"/>
      <c r="D199" s="74"/>
      <c r="E199" s="74"/>
      <c r="F199" s="74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 x14ac:dyDescent="0.2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>
        <v>4</v>
      </c>
      <c r="AA200" s="57"/>
      <c r="AB200" s="57"/>
      <c r="AC200" s="57"/>
      <c r="AD200" s="57"/>
      <c r="AE200" s="57">
        <v>5</v>
      </c>
      <c r="AF200" s="57"/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/>
      <c r="AQ200" s="57">
        <v>7</v>
      </c>
      <c r="AR200" s="57"/>
      <c r="AS200" s="57"/>
      <c r="AT200" s="57"/>
      <c r="AU200" s="57"/>
      <c r="AV200" s="57"/>
      <c r="AW200" s="60">
        <v>8</v>
      </c>
      <c r="AX200" s="60"/>
      <c r="AY200" s="60"/>
      <c r="AZ200" s="60"/>
      <c r="BA200" s="60"/>
      <c r="BB200" s="60"/>
      <c r="BC200" s="60"/>
      <c r="BD200" s="60"/>
      <c r="BE200" s="60">
        <v>9</v>
      </c>
      <c r="BF200" s="60"/>
      <c r="BG200" s="60"/>
      <c r="BH200" s="60"/>
      <c r="BI200" s="60"/>
      <c r="BJ200" s="60"/>
      <c r="BK200" s="60"/>
      <c r="BL200" s="60"/>
    </row>
    <row r="201" spans="1:79" s="2" customFormat="1" ht="18.75" hidden="1" customHeight="1" x14ac:dyDescent="0.2">
      <c r="A201" s="60" t="s">
        <v>85</v>
      </c>
      <c r="B201" s="60"/>
      <c r="C201" s="60"/>
      <c r="D201" s="60"/>
      <c r="E201" s="60"/>
      <c r="F201" s="60"/>
      <c r="G201" s="100" t="s">
        <v>78</v>
      </c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59" t="s">
        <v>101</v>
      </c>
      <c r="U201" s="59"/>
      <c r="V201" s="59"/>
      <c r="W201" s="59"/>
      <c r="X201" s="59"/>
      <c r="Y201" s="59"/>
      <c r="Z201" s="59" t="s">
        <v>102</v>
      </c>
      <c r="AA201" s="59"/>
      <c r="AB201" s="59"/>
      <c r="AC201" s="59"/>
      <c r="AD201" s="59"/>
      <c r="AE201" s="59" t="s">
        <v>103</v>
      </c>
      <c r="AF201" s="59"/>
      <c r="AG201" s="59"/>
      <c r="AH201" s="59"/>
      <c r="AI201" s="59"/>
      <c r="AJ201" s="59"/>
      <c r="AK201" s="59" t="s">
        <v>104</v>
      </c>
      <c r="AL201" s="59"/>
      <c r="AM201" s="59"/>
      <c r="AN201" s="59"/>
      <c r="AO201" s="59"/>
      <c r="AP201" s="59"/>
      <c r="AQ201" s="59" t="s">
        <v>105</v>
      </c>
      <c r="AR201" s="59"/>
      <c r="AS201" s="59"/>
      <c r="AT201" s="59"/>
      <c r="AU201" s="59"/>
      <c r="AV201" s="59"/>
      <c r="AW201" s="100" t="s">
        <v>108</v>
      </c>
      <c r="AX201" s="100"/>
      <c r="AY201" s="100"/>
      <c r="AZ201" s="100"/>
      <c r="BA201" s="100"/>
      <c r="BB201" s="100"/>
      <c r="BC201" s="100"/>
      <c r="BD201" s="100"/>
      <c r="BE201" s="100" t="s">
        <v>109</v>
      </c>
      <c r="BF201" s="100"/>
      <c r="BG201" s="100"/>
      <c r="BH201" s="100"/>
      <c r="BI201" s="100"/>
      <c r="BJ201" s="100"/>
      <c r="BK201" s="100"/>
      <c r="BL201" s="100"/>
      <c r="CA201" s="2" t="s">
        <v>62</v>
      </c>
    </row>
    <row r="202" spans="1:79" s="9" customFormat="1" ht="12.75" customHeight="1" x14ac:dyDescent="0.2">
      <c r="A202" s="121"/>
      <c r="B202" s="121"/>
      <c r="C202" s="121"/>
      <c r="D202" s="121"/>
      <c r="E202" s="121"/>
      <c r="F202" s="121"/>
      <c r="G202" s="180" t="s">
        <v>179</v>
      </c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CA202" s="9" t="s">
        <v>63</v>
      </c>
    </row>
    <row r="204" spans="1:79" ht="14.25" customHeight="1" x14ac:dyDescent="0.2">
      <c r="A204" s="67" t="s">
        <v>611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14.25" x14ac:dyDescent="0.2">
      <c r="A208" s="67" t="s">
        <v>635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4.25" x14ac:dyDescent="0.2">
      <c r="A209" s="67" t="s">
        <v>612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4" spans="1:64" ht="18.95" customHeight="1" x14ac:dyDescent="0.2">
      <c r="A214" s="154" t="s">
        <v>548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0"/>
      <c r="AC214" s="40"/>
      <c r="AD214" s="40"/>
      <c r="AE214" s="40"/>
      <c r="AF214" s="40"/>
      <c r="AG214" s="40"/>
      <c r="AH214" s="43"/>
      <c r="AI214" s="43"/>
      <c r="AJ214" s="43"/>
      <c r="AK214" s="43"/>
      <c r="AL214" s="43"/>
      <c r="AM214" s="43"/>
      <c r="AN214" s="43"/>
      <c r="AO214" s="43"/>
      <c r="AP214" s="43"/>
      <c r="AQ214" s="40"/>
      <c r="AR214" s="40"/>
      <c r="AS214" s="40"/>
      <c r="AT214" s="40"/>
      <c r="AU214" s="155" t="s">
        <v>603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64" ht="12.75" customHeight="1" x14ac:dyDescent="0.2">
      <c r="AB215" s="41"/>
      <c r="AC215" s="41"/>
      <c r="AD215" s="41"/>
      <c r="AE215" s="41"/>
      <c r="AF215" s="41"/>
      <c r="AG215" s="41"/>
      <c r="AH215" s="45" t="s">
        <v>2</v>
      </c>
      <c r="AI215" s="45"/>
      <c r="AJ215" s="45"/>
      <c r="AK215" s="45"/>
      <c r="AL215" s="45"/>
      <c r="AM215" s="45"/>
      <c r="AN215" s="45"/>
      <c r="AO215" s="45"/>
      <c r="AP215" s="45"/>
      <c r="AQ215" s="41"/>
      <c r="AR215" s="41"/>
      <c r="AS215" s="41"/>
      <c r="AT215" s="41"/>
      <c r="AU215" s="45" t="s">
        <v>219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  <row r="216" spans="1:64" ht="15" x14ac:dyDescent="0.2">
      <c r="AB216" s="41"/>
      <c r="AC216" s="41"/>
      <c r="AD216" s="41"/>
      <c r="AE216" s="41"/>
      <c r="AF216" s="41"/>
      <c r="AG216" s="41"/>
      <c r="AH216" s="42"/>
      <c r="AI216" s="42"/>
      <c r="AJ216" s="42"/>
      <c r="AK216" s="42"/>
      <c r="AL216" s="42"/>
      <c r="AM216" s="42"/>
      <c r="AN216" s="42"/>
      <c r="AO216" s="42"/>
      <c r="AP216" s="42"/>
      <c r="AQ216" s="41"/>
      <c r="AR216" s="41"/>
      <c r="AS216" s="41"/>
      <c r="AT216" s="41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</row>
    <row r="217" spans="1:64" ht="18" customHeight="1" x14ac:dyDescent="0.2">
      <c r="A217" s="154" t="s">
        <v>549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1"/>
      <c r="AC217" s="41"/>
      <c r="AD217" s="41"/>
      <c r="AE217" s="41"/>
      <c r="AF217" s="41"/>
      <c r="AG217" s="41"/>
      <c r="AH217" s="44"/>
      <c r="AI217" s="44"/>
      <c r="AJ217" s="44"/>
      <c r="AK217" s="44"/>
      <c r="AL217" s="44"/>
      <c r="AM217" s="44"/>
      <c r="AN217" s="44"/>
      <c r="AO217" s="44"/>
      <c r="AP217" s="44"/>
      <c r="AQ217" s="41"/>
      <c r="AR217" s="41"/>
      <c r="AS217" s="41"/>
      <c r="AT217" s="41"/>
      <c r="AU217" s="156" t="s">
        <v>604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" customHeight="1" x14ac:dyDescent="0.2">
      <c r="AB218" s="41"/>
      <c r="AC218" s="41"/>
      <c r="AD218" s="41"/>
      <c r="AE218" s="41"/>
      <c r="AF218" s="41"/>
      <c r="AG218" s="41"/>
      <c r="AH218" s="45" t="s">
        <v>2</v>
      </c>
      <c r="AI218" s="45"/>
      <c r="AJ218" s="45"/>
      <c r="AK218" s="45"/>
      <c r="AL218" s="45"/>
      <c r="AM218" s="45"/>
      <c r="AN218" s="45"/>
      <c r="AO218" s="45"/>
      <c r="AP218" s="45"/>
      <c r="AQ218" s="41"/>
      <c r="AR218" s="41"/>
      <c r="AS218" s="41"/>
      <c r="AT218" s="41"/>
      <c r="AU218" s="45" t="s">
        <v>219</v>
      </c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</row>
  </sheetData>
  <mergeCells count="1234"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7:AA217"/>
    <mergeCell ref="AH217:AP217"/>
    <mergeCell ref="AU217:BF217"/>
    <mergeCell ref="AH218:AP218"/>
    <mergeCell ref="AU218:BF218"/>
    <mergeCell ref="A31:D31"/>
    <mergeCell ref="E31:T31"/>
    <mergeCell ref="U31:Y31"/>
    <mergeCell ref="Z31:AD31"/>
    <mergeCell ref="AE31:AH31"/>
    <mergeCell ref="A210:BL210"/>
    <mergeCell ref="A214:AA214"/>
    <mergeCell ref="AH214:AP214"/>
    <mergeCell ref="AU214:BF214"/>
    <mergeCell ref="AH215:AP215"/>
    <mergeCell ref="AU215:BF215"/>
    <mergeCell ref="AW202:BD202"/>
    <mergeCell ref="BE202:BL202"/>
    <mergeCell ref="A204:BL204"/>
    <mergeCell ref="A205:BL205"/>
    <mergeCell ref="A208:BL208"/>
    <mergeCell ref="A209:BL209"/>
    <mergeCell ref="AQ201:AV201"/>
    <mergeCell ref="AW201:BD201"/>
    <mergeCell ref="BE201:BL201"/>
    <mergeCell ref="A202:F202"/>
    <mergeCell ref="G202:S202"/>
    <mergeCell ref="T202:Y202"/>
    <mergeCell ref="Z202:AD202"/>
    <mergeCell ref="AE202:AJ202"/>
    <mergeCell ref="AK202:AP202"/>
    <mergeCell ref="AQ202:AV202"/>
    <mergeCell ref="A201:F201"/>
    <mergeCell ref="G201:S201"/>
    <mergeCell ref="T201:Y201"/>
    <mergeCell ref="Z201:AD201"/>
    <mergeCell ref="AE201:AJ201"/>
    <mergeCell ref="AK201:AP201"/>
    <mergeCell ref="BE198:BL199"/>
    <mergeCell ref="A200:F200"/>
    <mergeCell ref="G200:S200"/>
    <mergeCell ref="T200:Y200"/>
    <mergeCell ref="Z200:AD200"/>
    <mergeCell ref="AE200:AJ200"/>
    <mergeCell ref="AK200:AP200"/>
    <mergeCell ref="AQ200:AV200"/>
    <mergeCell ref="AW200:BD200"/>
    <mergeCell ref="BE200:BL200"/>
    <mergeCell ref="A196:BL196"/>
    <mergeCell ref="A197:BL197"/>
    <mergeCell ref="A198:F199"/>
    <mergeCell ref="G198:S199"/>
    <mergeCell ref="T198:Y199"/>
    <mergeCell ref="Z198:AD199"/>
    <mergeCell ref="AE198:AJ199"/>
    <mergeCell ref="AK198:AP199"/>
    <mergeCell ref="AQ198:AV199"/>
    <mergeCell ref="AW198:BD199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744" priority="35" stopIfTrue="1" operator="equal">
      <formula>A85</formula>
    </cfRule>
  </conditionalFormatting>
  <conditionalFormatting sqref="A105:C105 A118:C118">
    <cfRule type="cellIs" dxfId="743" priority="36" stopIfTrue="1" operator="equal">
      <formula>A104</formula>
    </cfRule>
    <cfRule type="cellIs" dxfId="742" priority="37" stopIfTrue="1" operator="equal">
      <formula>0</formula>
    </cfRule>
  </conditionalFormatting>
  <conditionalFormatting sqref="A87">
    <cfRule type="cellIs" dxfId="741" priority="34" stopIfTrue="1" operator="equal">
      <formula>A86</formula>
    </cfRule>
  </conditionalFormatting>
  <conditionalFormatting sqref="A97">
    <cfRule type="cellIs" dxfId="740" priority="346" stopIfTrue="1" operator="equal">
      <formula>A95</formula>
    </cfRule>
  </conditionalFormatting>
  <conditionalFormatting sqref="A96">
    <cfRule type="cellIs" dxfId="739" priority="32" stopIfTrue="1" operator="equal">
      <formula>A95</formula>
    </cfRule>
  </conditionalFormatting>
  <conditionalFormatting sqref="A143">
    <cfRule type="cellIs" dxfId="738" priority="2" stopIfTrue="1" operator="equal">
      <formula>A142</formula>
    </cfRule>
  </conditionalFormatting>
  <conditionalFormatting sqref="A106:C106">
    <cfRule type="cellIs" dxfId="737" priority="29" stopIfTrue="1" operator="equal">
      <formula>A105</formula>
    </cfRule>
    <cfRule type="cellIs" dxfId="736" priority="30" stopIfTrue="1" operator="equal">
      <formula>0</formula>
    </cfRule>
  </conditionalFormatting>
  <conditionalFormatting sqref="A107:C107">
    <cfRule type="cellIs" dxfId="735" priority="27" stopIfTrue="1" operator="equal">
      <formula>A106</formula>
    </cfRule>
    <cfRule type="cellIs" dxfId="734" priority="28" stopIfTrue="1" operator="equal">
      <formula>0</formula>
    </cfRule>
  </conditionalFormatting>
  <conditionalFormatting sqref="A108:C108">
    <cfRule type="cellIs" dxfId="733" priority="25" stopIfTrue="1" operator="equal">
      <formula>A107</formula>
    </cfRule>
    <cfRule type="cellIs" dxfId="732" priority="26" stopIfTrue="1" operator="equal">
      <formula>0</formula>
    </cfRule>
  </conditionalFormatting>
  <conditionalFormatting sqref="A109:C109">
    <cfRule type="cellIs" dxfId="731" priority="23" stopIfTrue="1" operator="equal">
      <formula>A108</formula>
    </cfRule>
    <cfRule type="cellIs" dxfId="730" priority="24" stopIfTrue="1" operator="equal">
      <formula>0</formula>
    </cfRule>
  </conditionalFormatting>
  <conditionalFormatting sqref="A110:C110">
    <cfRule type="cellIs" dxfId="729" priority="21" stopIfTrue="1" operator="equal">
      <formula>A109</formula>
    </cfRule>
    <cfRule type="cellIs" dxfId="728" priority="22" stopIfTrue="1" operator="equal">
      <formula>0</formula>
    </cfRule>
  </conditionalFormatting>
  <conditionalFormatting sqref="A111:C111">
    <cfRule type="cellIs" dxfId="727" priority="19" stopIfTrue="1" operator="equal">
      <formula>A110</formula>
    </cfRule>
    <cfRule type="cellIs" dxfId="726" priority="20" stopIfTrue="1" operator="equal">
      <formula>0</formula>
    </cfRule>
  </conditionalFormatting>
  <conditionalFormatting sqref="A119:C119">
    <cfRule type="cellIs" dxfId="725" priority="15" stopIfTrue="1" operator="equal">
      <formula>A118</formula>
    </cfRule>
    <cfRule type="cellIs" dxfId="724" priority="16" stopIfTrue="1" operator="equal">
      <formula>0</formula>
    </cfRule>
  </conditionalFormatting>
  <conditionalFormatting sqref="A120:C120">
    <cfRule type="cellIs" dxfId="723" priority="13" stopIfTrue="1" operator="equal">
      <formula>A119</formula>
    </cfRule>
    <cfRule type="cellIs" dxfId="722" priority="14" stopIfTrue="1" operator="equal">
      <formula>0</formula>
    </cfRule>
  </conditionalFormatting>
  <conditionalFormatting sqref="A121:C121">
    <cfRule type="cellIs" dxfId="721" priority="11" stopIfTrue="1" operator="equal">
      <formula>A120</formula>
    </cfRule>
    <cfRule type="cellIs" dxfId="720" priority="12" stopIfTrue="1" operator="equal">
      <formula>0</formula>
    </cfRule>
  </conditionalFormatting>
  <conditionalFormatting sqref="A122:C122">
    <cfRule type="cellIs" dxfId="719" priority="9" stopIfTrue="1" operator="equal">
      <formula>A121</formula>
    </cfRule>
    <cfRule type="cellIs" dxfId="718" priority="10" stopIfTrue="1" operator="equal">
      <formula>0</formula>
    </cfRule>
  </conditionalFormatting>
  <conditionalFormatting sqref="A123:C123">
    <cfRule type="cellIs" dxfId="717" priority="7" stopIfTrue="1" operator="equal">
      <formula>A122</formula>
    </cfRule>
    <cfRule type="cellIs" dxfId="716" priority="8" stopIfTrue="1" operator="equal">
      <formula>0</formula>
    </cfRule>
  </conditionalFormatting>
  <conditionalFormatting sqref="A124:C124">
    <cfRule type="cellIs" dxfId="715" priority="5" stopIfTrue="1" operator="equal">
      <formula>A123</formula>
    </cfRule>
    <cfRule type="cellIs" dxfId="71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745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746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463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50" t="s">
        <v>743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744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 x14ac:dyDescent="0.2">
      <c r="A21" s="150" t="s">
        <v>737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5174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5174</v>
      </c>
      <c r="BC30" s="163"/>
      <c r="BD30" s="163"/>
      <c r="BE30" s="163"/>
      <c r="BF30" s="164"/>
      <c r="BG30" s="162">
        <v>4413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4413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5174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5174</v>
      </c>
      <c r="BC31" s="167"/>
      <c r="BD31" s="167"/>
      <c r="BE31" s="167"/>
      <c r="BF31" s="168"/>
      <c r="BG31" s="166">
        <v>4413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4413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4854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4854</v>
      </c>
      <c r="AN39" s="163"/>
      <c r="AO39" s="163"/>
      <c r="AP39" s="163"/>
      <c r="AQ39" s="164"/>
      <c r="AR39" s="162">
        <v>5340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5340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4854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4854</v>
      </c>
      <c r="AN40" s="167"/>
      <c r="AO40" s="167"/>
      <c r="AP40" s="167"/>
      <c r="AQ40" s="168"/>
      <c r="AR40" s="166">
        <v>5340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5340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702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5174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5174</v>
      </c>
      <c r="BC50" s="163"/>
      <c r="BD50" s="163"/>
      <c r="BE50" s="163"/>
      <c r="BF50" s="164"/>
      <c r="BG50" s="162">
        <v>4413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4413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0</v>
      </c>
      <c r="AJ51" s="167"/>
      <c r="AK51" s="167"/>
      <c r="AL51" s="167"/>
      <c r="AM51" s="168"/>
      <c r="AN51" s="166">
        <v>5174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5174</v>
      </c>
      <c r="BC51" s="167"/>
      <c r="BD51" s="167"/>
      <c r="BE51" s="167"/>
      <c r="BF51" s="168"/>
      <c r="BG51" s="166">
        <v>4413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4413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702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4854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4854</v>
      </c>
      <c r="AN67" s="163"/>
      <c r="AO67" s="163"/>
      <c r="AP67" s="163"/>
      <c r="AQ67" s="164"/>
      <c r="AR67" s="162">
        <v>5340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5340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4854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4854</v>
      </c>
      <c r="AN68" s="167"/>
      <c r="AO68" s="167"/>
      <c r="AP68" s="167"/>
      <c r="AQ68" s="168"/>
      <c r="AR68" s="166">
        <v>5340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5340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740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0</v>
      </c>
      <c r="AJ86" s="163"/>
      <c r="AK86" s="163"/>
      <c r="AL86" s="163"/>
      <c r="AM86" s="164"/>
      <c r="AN86" s="162">
        <v>5174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5174</v>
      </c>
      <c r="BC86" s="163"/>
      <c r="BD86" s="163"/>
      <c r="BE86" s="163"/>
      <c r="BF86" s="164"/>
      <c r="BG86" s="162">
        <v>4413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4413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0</v>
      </c>
      <c r="AJ87" s="167"/>
      <c r="AK87" s="167"/>
      <c r="AL87" s="167"/>
      <c r="AM87" s="168"/>
      <c r="AN87" s="166">
        <v>5174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5174</v>
      </c>
      <c r="BC87" s="167"/>
      <c r="BD87" s="167"/>
      <c r="BE87" s="167"/>
      <c r="BF87" s="168"/>
      <c r="BG87" s="166">
        <v>4413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4413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740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4854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4854</v>
      </c>
      <c r="AK95" s="172"/>
      <c r="AL95" s="172"/>
      <c r="AM95" s="172"/>
      <c r="AN95" s="172"/>
      <c r="AO95" s="161">
        <v>5340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5340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4854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4854</v>
      </c>
      <c r="AK96" s="121"/>
      <c r="AL96" s="121"/>
      <c r="AM96" s="121"/>
      <c r="AN96" s="121"/>
      <c r="AO96" s="165">
        <v>5340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5340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582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741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241</v>
      </c>
      <c r="R106" s="57"/>
      <c r="S106" s="57"/>
      <c r="T106" s="57"/>
      <c r="U106" s="57"/>
      <c r="V106" s="176" t="s">
        <v>642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0</v>
      </c>
      <c r="AQ106" s="177"/>
      <c r="AR106" s="177"/>
      <c r="AS106" s="177"/>
      <c r="AT106" s="177"/>
      <c r="AU106" s="177">
        <v>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3</v>
      </c>
      <c r="BF106" s="177"/>
      <c r="BG106" s="177"/>
      <c r="BH106" s="177"/>
      <c r="BI106" s="177"/>
      <c r="BJ106" s="177">
        <v>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</v>
      </c>
      <c r="BU106" s="177"/>
      <c r="BV106" s="177"/>
      <c r="BW106" s="177"/>
      <c r="BX106" s="177"/>
    </row>
    <row r="107" spans="1:79" s="9" customFormat="1" ht="15" customHeight="1" x14ac:dyDescent="0.2">
      <c r="A107" s="120">
        <v>0</v>
      </c>
      <c r="B107" s="118"/>
      <c r="C107" s="118"/>
      <c r="D107" s="175" t="s">
        <v>585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5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742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319</v>
      </c>
      <c r="R108" s="57"/>
      <c r="S108" s="57"/>
      <c r="T108" s="57"/>
      <c r="U108" s="57"/>
      <c r="V108" s="176" t="s">
        <v>642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1725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1725</v>
      </c>
      <c r="BF108" s="177"/>
      <c r="BG108" s="177"/>
      <c r="BH108" s="177"/>
      <c r="BI108" s="177"/>
      <c r="BJ108" s="177">
        <v>1471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1471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641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320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245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67" t="s">
        <v>630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558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560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</row>
    <row r="114" spans="1:79" ht="28.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</row>
    <row r="116" spans="1:79" ht="15.7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135</v>
      </c>
      <c r="AG116" s="60"/>
      <c r="AH116" s="60"/>
      <c r="AI116" s="60"/>
      <c r="AJ116" s="60"/>
      <c r="AK116" s="59" t="s">
        <v>136</v>
      </c>
      <c r="AL116" s="59"/>
      <c r="AM116" s="59"/>
      <c r="AN116" s="59"/>
      <c r="AO116" s="59"/>
      <c r="AP116" s="69" t="s">
        <v>579</v>
      </c>
      <c r="AQ116" s="69"/>
      <c r="AR116" s="69"/>
      <c r="AS116" s="69"/>
      <c r="AT116" s="69"/>
      <c r="AU116" s="60" t="s">
        <v>137</v>
      </c>
      <c r="AV116" s="60"/>
      <c r="AW116" s="60"/>
      <c r="AX116" s="60"/>
      <c r="AY116" s="60"/>
      <c r="AZ116" s="59" t="s">
        <v>138</v>
      </c>
      <c r="BA116" s="59"/>
      <c r="BB116" s="59"/>
      <c r="BC116" s="59"/>
      <c r="BD116" s="59"/>
      <c r="BE116" s="69" t="s">
        <v>579</v>
      </c>
      <c r="BF116" s="69"/>
      <c r="BG116" s="69"/>
      <c r="BH116" s="69"/>
      <c r="BI116" s="69"/>
      <c r="CA116" t="s">
        <v>47</v>
      </c>
    </row>
    <row r="117" spans="1:79" s="9" customFormat="1" ht="14.25" x14ac:dyDescent="0.2">
      <c r="A117" s="120">
        <v>0</v>
      </c>
      <c r="B117" s="118"/>
      <c r="C117" s="118"/>
      <c r="D117" s="173" t="s">
        <v>582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28.5" customHeight="1" x14ac:dyDescent="0.2">
      <c r="A118" s="158">
        <v>0</v>
      </c>
      <c r="B118" s="159"/>
      <c r="C118" s="159"/>
      <c r="D118" s="176" t="s">
        <v>741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241</v>
      </c>
      <c r="R118" s="57"/>
      <c r="S118" s="57"/>
      <c r="T118" s="57"/>
      <c r="U118" s="57"/>
      <c r="V118" s="176" t="s">
        <v>642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3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</v>
      </c>
      <c r="AQ118" s="177"/>
      <c r="AR118" s="177"/>
      <c r="AS118" s="177"/>
      <c r="AT118" s="177"/>
      <c r="AU118" s="177">
        <v>3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3</v>
      </c>
      <c r="BF118" s="177"/>
      <c r="BG118" s="177"/>
      <c r="BH118" s="177"/>
      <c r="BI118" s="177"/>
    </row>
    <row r="119" spans="1:79" s="9" customFormat="1" ht="14.25" x14ac:dyDescent="0.2">
      <c r="A119" s="120">
        <v>0</v>
      </c>
      <c r="B119" s="118"/>
      <c r="C119" s="118"/>
      <c r="D119" s="175" t="s">
        <v>585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742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319</v>
      </c>
      <c r="R120" s="57"/>
      <c r="S120" s="57"/>
      <c r="T120" s="57"/>
      <c r="U120" s="57"/>
      <c r="V120" s="176" t="s">
        <v>642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1618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1618</v>
      </c>
      <c r="AQ120" s="177"/>
      <c r="AR120" s="177"/>
      <c r="AS120" s="177"/>
      <c r="AT120" s="177"/>
      <c r="AU120" s="177">
        <v>1780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1780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641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320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245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100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100</v>
      </c>
      <c r="AQ122" s="177"/>
      <c r="AR122" s="177"/>
      <c r="AS122" s="177"/>
      <c r="AT122" s="177"/>
      <c r="AU122" s="177">
        <v>100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100</v>
      </c>
      <c r="BF122" s="177"/>
      <c r="BG122" s="177"/>
      <c r="BH122" s="177"/>
      <c r="BI122" s="177"/>
    </row>
    <row r="124" spans="1:79" ht="14.25" customHeight="1" x14ac:dyDescent="0.2">
      <c r="A124" s="67" t="s">
        <v>155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78" t="s">
        <v>554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</row>
    <row r="126" spans="1:79" ht="12.95" customHeight="1" x14ac:dyDescent="0.2">
      <c r="A126" s="87" t="s">
        <v>20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57" t="s">
        <v>555</v>
      </c>
      <c r="V126" s="57"/>
      <c r="W126" s="57"/>
      <c r="X126" s="57"/>
      <c r="Y126" s="57"/>
      <c r="Z126" s="57"/>
      <c r="AA126" s="57"/>
      <c r="AB126" s="57"/>
      <c r="AC126" s="57"/>
      <c r="AD126" s="57"/>
      <c r="AE126" s="57" t="s">
        <v>556</v>
      </c>
      <c r="AF126" s="57"/>
      <c r="AG126" s="57"/>
      <c r="AH126" s="57"/>
      <c r="AI126" s="57"/>
      <c r="AJ126" s="57"/>
      <c r="AK126" s="57"/>
      <c r="AL126" s="57"/>
      <c r="AM126" s="57"/>
      <c r="AN126" s="57"/>
      <c r="AO126" s="57" t="s">
        <v>557</v>
      </c>
      <c r="AP126" s="57"/>
      <c r="AQ126" s="57"/>
      <c r="AR126" s="57"/>
      <c r="AS126" s="57"/>
      <c r="AT126" s="57"/>
      <c r="AU126" s="57"/>
      <c r="AV126" s="57"/>
      <c r="AW126" s="57"/>
      <c r="AX126" s="57"/>
      <c r="AY126" s="57" t="s">
        <v>558</v>
      </c>
      <c r="AZ126" s="57"/>
      <c r="BA126" s="57"/>
      <c r="BB126" s="57"/>
      <c r="BC126" s="57"/>
      <c r="BD126" s="57"/>
      <c r="BE126" s="57"/>
      <c r="BF126" s="57"/>
      <c r="BG126" s="57"/>
      <c r="BH126" s="57"/>
      <c r="BI126" s="57" t="s">
        <v>560</v>
      </c>
      <c r="BJ126" s="57"/>
      <c r="BK126" s="57"/>
      <c r="BL126" s="57"/>
      <c r="BM126" s="57"/>
      <c r="BN126" s="57"/>
      <c r="BO126" s="57"/>
      <c r="BP126" s="57"/>
      <c r="BQ126" s="57"/>
      <c r="BR126" s="57"/>
    </row>
    <row r="127" spans="1:79" ht="30" customHeight="1" x14ac:dyDescent="0.2">
      <c r="A127" s="90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2"/>
      <c r="U127" s="57" t="s">
        <v>5</v>
      </c>
      <c r="V127" s="57"/>
      <c r="W127" s="57"/>
      <c r="X127" s="57"/>
      <c r="Y127" s="57"/>
      <c r="Z127" s="57" t="s">
        <v>4</v>
      </c>
      <c r="AA127" s="57"/>
      <c r="AB127" s="57"/>
      <c r="AC127" s="57"/>
      <c r="AD127" s="57"/>
      <c r="AE127" s="57" t="s">
        <v>5</v>
      </c>
      <c r="AF127" s="57"/>
      <c r="AG127" s="57"/>
      <c r="AH127" s="57"/>
      <c r="AI127" s="57"/>
      <c r="AJ127" s="57" t="s">
        <v>4</v>
      </c>
      <c r="AK127" s="57"/>
      <c r="AL127" s="57"/>
      <c r="AM127" s="57"/>
      <c r="AN127" s="57"/>
      <c r="AO127" s="57" t="s">
        <v>5</v>
      </c>
      <c r="AP127" s="57"/>
      <c r="AQ127" s="57"/>
      <c r="AR127" s="57"/>
      <c r="AS127" s="57"/>
      <c r="AT127" s="57" t="s">
        <v>4</v>
      </c>
      <c r="AU127" s="57"/>
      <c r="AV127" s="57"/>
      <c r="AW127" s="57"/>
      <c r="AX127" s="57"/>
      <c r="AY127" s="57" t="s">
        <v>5</v>
      </c>
      <c r="AZ127" s="57"/>
      <c r="BA127" s="57"/>
      <c r="BB127" s="57"/>
      <c r="BC127" s="57"/>
      <c r="BD127" s="57" t="s">
        <v>4</v>
      </c>
      <c r="BE127" s="57"/>
      <c r="BF127" s="57"/>
      <c r="BG127" s="57"/>
      <c r="BH127" s="57"/>
      <c r="BI127" s="57" t="s">
        <v>5</v>
      </c>
      <c r="BJ127" s="57"/>
      <c r="BK127" s="57"/>
      <c r="BL127" s="57"/>
      <c r="BM127" s="57"/>
      <c r="BN127" s="57" t="s">
        <v>4</v>
      </c>
      <c r="BO127" s="57"/>
      <c r="BP127" s="57"/>
      <c r="BQ127" s="57"/>
      <c r="BR127" s="57"/>
    </row>
    <row r="128" spans="1:79" ht="15" customHeight="1" x14ac:dyDescent="0.2">
      <c r="A128" s="51">
        <v>1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57">
        <v>2</v>
      </c>
      <c r="V128" s="57"/>
      <c r="W128" s="57"/>
      <c r="X128" s="57"/>
      <c r="Y128" s="57"/>
      <c r="Z128" s="57">
        <v>3</v>
      </c>
      <c r="AA128" s="57"/>
      <c r="AB128" s="57"/>
      <c r="AC128" s="57"/>
      <c r="AD128" s="57"/>
      <c r="AE128" s="57">
        <v>4</v>
      </c>
      <c r="AF128" s="57"/>
      <c r="AG128" s="57"/>
      <c r="AH128" s="57"/>
      <c r="AI128" s="57"/>
      <c r="AJ128" s="57">
        <v>5</v>
      </c>
      <c r="AK128" s="57"/>
      <c r="AL128" s="57"/>
      <c r="AM128" s="57"/>
      <c r="AN128" s="57"/>
      <c r="AO128" s="57">
        <v>6</v>
      </c>
      <c r="AP128" s="57"/>
      <c r="AQ128" s="57"/>
      <c r="AR128" s="57"/>
      <c r="AS128" s="57"/>
      <c r="AT128" s="57">
        <v>7</v>
      </c>
      <c r="AU128" s="57"/>
      <c r="AV128" s="57"/>
      <c r="AW128" s="57"/>
      <c r="AX128" s="57"/>
      <c r="AY128" s="57">
        <v>8</v>
      </c>
      <c r="AZ128" s="57"/>
      <c r="BA128" s="57"/>
      <c r="BB128" s="57"/>
      <c r="BC128" s="57"/>
      <c r="BD128" s="57">
        <v>9</v>
      </c>
      <c r="BE128" s="57"/>
      <c r="BF128" s="57"/>
      <c r="BG128" s="57"/>
      <c r="BH128" s="57"/>
      <c r="BI128" s="57">
        <v>10</v>
      </c>
      <c r="BJ128" s="57"/>
      <c r="BK128" s="57"/>
      <c r="BL128" s="57"/>
      <c r="BM128" s="57"/>
      <c r="BN128" s="57">
        <v>11</v>
      </c>
      <c r="BO128" s="57"/>
      <c r="BP128" s="57"/>
      <c r="BQ128" s="57"/>
      <c r="BR128" s="57"/>
    </row>
    <row r="129" spans="1:79" s="2" customFormat="1" ht="15.75" hidden="1" customHeight="1" x14ac:dyDescent="0.2">
      <c r="A129" s="54" t="s">
        <v>78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6"/>
      <c r="U129" s="60" t="s">
        <v>86</v>
      </c>
      <c r="V129" s="60"/>
      <c r="W129" s="60"/>
      <c r="X129" s="60"/>
      <c r="Y129" s="60"/>
      <c r="Z129" s="59" t="s">
        <v>87</v>
      </c>
      <c r="AA129" s="59"/>
      <c r="AB129" s="59"/>
      <c r="AC129" s="59"/>
      <c r="AD129" s="59"/>
      <c r="AE129" s="60" t="s">
        <v>88</v>
      </c>
      <c r="AF129" s="60"/>
      <c r="AG129" s="60"/>
      <c r="AH129" s="60"/>
      <c r="AI129" s="60"/>
      <c r="AJ129" s="59" t="s">
        <v>89</v>
      </c>
      <c r="AK129" s="59"/>
      <c r="AL129" s="59"/>
      <c r="AM129" s="59"/>
      <c r="AN129" s="59"/>
      <c r="AO129" s="60" t="s">
        <v>79</v>
      </c>
      <c r="AP129" s="60"/>
      <c r="AQ129" s="60"/>
      <c r="AR129" s="60"/>
      <c r="AS129" s="60"/>
      <c r="AT129" s="59" t="s">
        <v>80</v>
      </c>
      <c r="AU129" s="59"/>
      <c r="AV129" s="59"/>
      <c r="AW129" s="59"/>
      <c r="AX129" s="59"/>
      <c r="AY129" s="60" t="s">
        <v>81</v>
      </c>
      <c r="AZ129" s="60"/>
      <c r="BA129" s="60"/>
      <c r="BB129" s="60"/>
      <c r="BC129" s="60"/>
      <c r="BD129" s="59" t="s">
        <v>82</v>
      </c>
      <c r="BE129" s="59"/>
      <c r="BF129" s="59"/>
      <c r="BG129" s="59"/>
      <c r="BH129" s="59"/>
      <c r="BI129" s="60" t="s">
        <v>83</v>
      </c>
      <c r="BJ129" s="60"/>
      <c r="BK129" s="60"/>
      <c r="BL129" s="60"/>
      <c r="BM129" s="60"/>
      <c r="BN129" s="59" t="s">
        <v>84</v>
      </c>
      <c r="BO129" s="59"/>
      <c r="BP129" s="59"/>
      <c r="BQ129" s="59"/>
      <c r="BR129" s="59"/>
      <c r="CA129" t="s">
        <v>49</v>
      </c>
    </row>
    <row r="130" spans="1:79" s="9" customFormat="1" ht="12.75" customHeight="1" x14ac:dyDescent="0.2">
      <c r="A130" s="120" t="s">
        <v>179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9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594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564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564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564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564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564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0.2">
      <c r="A134" s="67" t="s">
        <v>156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87" t="s">
        <v>7</v>
      </c>
      <c r="B135" s="88"/>
      <c r="C135" s="88"/>
      <c r="D135" s="87" t="s">
        <v>11</v>
      </c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9"/>
      <c r="W135" s="57" t="s">
        <v>555</v>
      </c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 t="s">
        <v>607</v>
      </c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 t="s">
        <v>618</v>
      </c>
      <c r="AV135" s="57"/>
      <c r="AW135" s="57"/>
      <c r="AX135" s="57"/>
      <c r="AY135" s="57"/>
      <c r="AZ135" s="57"/>
      <c r="BA135" s="57" t="s">
        <v>623</v>
      </c>
      <c r="BB135" s="57"/>
      <c r="BC135" s="57"/>
      <c r="BD135" s="57"/>
      <c r="BE135" s="57"/>
      <c r="BF135" s="57"/>
      <c r="BG135" s="57" t="s">
        <v>631</v>
      </c>
      <c r="BH135" s="57"/>
      <c r="BI135" s="57"/>
      <c r="BJ135" s="57"/>
      <c r="BK135" s="57"/>
      <c r="BL135" s="57"/>
    </row>
    <row r="136" spans="1:79" ht="15" customHeight="1" x14ac:dyDescent="0.2">
      <c r="A136" s="104"/>
      <c r="B136" s="105"/>
      <c r="C136" s="105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6"/>
      <c r="W136" s="57" t="s">
        <v>5</v>
      </c>
      <c r="X136" s="57"/>
      <c r="Y136" s="57"/>
      <c r="Z136" s="57"/>
      <c r="AA136" s="57"/>
      <c r="AB136" s="57"/>
      <c r="AC136" s="57" t="s">
        <v>4</v>
      </c>
      <c r="AD136" s="57"/>
      <c r="AE136" s="57"/>
      <c r="AF136" s="57"/>
      <c r="AG136" s="57"/>
      <c r="AH136" s="57"/>
      <c r="AI136" s="57" t="s">
        <v>5</v>
      </c>
      <c r="AJ136" s="57"/>
      <c r="AK136" s="57"/>
      <c r="AL136" s="57"/>
      <c r="AM136" s="57"/>
      <c r="AN136" s="57"/>
      <c r="AO136" s="57" t="s">
        <v>4</v>
      </c>
      <c r="AP136" s="57"/>
      <c r="AQ136" s="57"/>
      <c r="AR136" s="57"/>
      <c r="AS136" s="57"/>
      <c r="AT136" s="57"/>
      <c r="AU136" s="74" t="s">
        <v>5</v>
      </c>
      <c r="AV136" s="74"/>
      <c r="AW136" s="74"/>
      <c r="AX136" s="74" t="s">
        <v>4</v>
      </c>
      <c r="AY136" s="74"/>
      <c r="AZ136" s="74"/>
      <c r="BA136" s="74" t="s">
        <v>5</v>
      </c>
      <c r="BB136" s="74"/>
      <c r="BC136" s="74"/>
      <c r="BD136" s="74" t="s">
        <v>4</v>
      </c>
      <c r="BE136" s="74"/>
      <c r="BF136" s="74"/>
      <c r="BG136" s="74" t="s">
        <v>5</v>
      </c>
      <c r="BH136" s="74"/>
      <c r="BI136" s="74"/>
      <c r="BJ136" s="74" t="s">
        <v>4</v>
      </c>
      <c r="BK136" s="74"/>
      <c r="BL136" s="74"/>
    </row>
    <row r="137" spans="1:79" ht="57" customHeight="1" x14ac:dyDescent="0.2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2"/>
      <c r="W137" s="57" t="s">
        <v>13</v>
      </c>
      <c r="X137" s="57"/>
      <c r="Y137" s="57"/>
      <c r="Z137" s="57" t="s">
        <v>12</v>
      </c>
      <c r="AA137" s="57"/>
      <c r="AB137" s="57"/>
      <c r="AC137" s="57" t="s">
        <v>13</v>
      </c>
      <c r="AD137" s="57"/>
      <c r="AE137" s="57"/>
      <c r="AF137" s="57" t="s">
        <v>12</v>
      </c>
      <c r="AG137" s="57"/>
      <c r="AH137" s="57"/>
      <c r="AI137" s="57" t="s">
        <v>13</v>
      </c>
      <c r="AJ137" s="57"/>
      <c r="AK137" s="57"/>
      <c r="AL137" s="57" t="s">
        <v>12</v>
      </c>
      <c r="AM137" s="57"/>
      <c r="AN137" s="57"/>
      <c r="AO137" s="57" t="s">
        <v>13</v>
      </c>
      <c r="AP137" s="57"/>
      <c r="AQ137" s="57"/>
      <c r="AR137" s="57" t="s">
        <v>12</v>
      </c>
      <c r="AS137" s="57"/>
      <c r="AT137" s="5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51">
        <v>1</v>
      </c>
      <c r="B138" s="52"/>
      <c r="C138" s="52"/>
      <c r="D138" s="51">
        <v>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57">
        <v>3</v>
      </c>
      <c r="X138" s="57"/>
      <c r="Y138" s="57"/>
      <c r="Z138" s="57">
        <v>4</v>
      </c>
      <c r="AA138" s="57"/>
      <c r="AB138" s="57"/>
      <c r="AC138" s="57">
        <v>5</v>
      </c>
      <c r="AD138" s="57"/>
      <c r="AE138" s="57"/>
      <c r="AF138" s="57">
        <v>6</v>
      </c>
      <c r="AG138" s="57"/>
      <c r="AH138" s="57"/>
      <c r="AI138" s="57">
        <v>7</v>
      </c>
      <c r="AJ138" s="57"/>
      <c r="AK138" s="57"/>
      <c r="AL138" s="57">
        <v>8</v>
      </c>
      <c r="AM138" s="57"/>
      <c r="AN138" s="57"/>
      <c r="AO138" s="57">
        <v>9</v>
      </c>
      <c r="AP138" s="57"/>
      <c r="AQ138" s="57"/>
      <c r="AR138" s="57">
        <v>10</v>
      </c>
      <c r="AS138" s="57"/>
      <c r="AT138" s="57"/>
      <c r="AU138" s="57">
        <v>11</v>
      </c>
      <c r="AV138" s="57"/>
      <c r="AW138" s="57"/>
      <c r="AX138" s="57">
        <v>12</v>
      </c>
      <c r="AY138" s="57"/>
      <c r="AZ138" s="57"/>
      <c r="BA138" s="57">
        <v>13</v>
      </c>
      <c r="BB138" s="57"/>
      <c r="BC138" s="57"/>
      <c r="BD138" s="57">
        <v>14</v>
      </c>
      <c r="BE138" s="57"/>
      <c r="BF138" s="57"/>
      <c r="BG138" s="57">
        <v>15</v>
      </c>
      <c r="BH138" s="57"/>
      <c r="BI138" s="57"/>
      <c r="BJ138" s="57">
        <v>16</v>
      </c>
      <c r="BK138" s="57"/>
      <c r="BL138" s="57"/>
    </row>
    <row r="139" spans="1:79" s="2" customFormat="1" ht="12.75" hidden="1" customHeight="1" x14ac:dyDescent="0.2">
      <c r="A139" s="54" t="s">
        <v>90</v>
      </c>
      <c r="B139" s="55"/>
      <c r="C139" s="55"/>
      <c r="D139" s="54" t="s">
        <v>78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60" t="s">
        <v>93</v>
      </c>
      <c r="X139" s="60"/>
      <c r="Y139" s="60"/>
      <c r="Z139" s="60" t="s">
        <v>94</v>
      </c>
      <c r="AA139" s="60"/>
      <c r="AB139" s="60"/>
      <c r="AC139" s="59" t="s">
        <v>95</v>
      </c>
      <c r="AD139" s="59"/>
      <c r="AE139" s="59"/>
      <c r="AF139" s="59" t="s">
        <v>96</v>
      </c>
      <c r="AG139" s="59"/>
      <c r="AH139" s="59"/>
      <c r="AI139" s="60" t="s">
        <v>97</v>
      </c>
      <c r="AJ139" s="60"/>
      <c r="AK139" s="60"/>
      <c r="AL139" s="60" t="s">
        <v>98</v>
      </c>
      <c r="AM139" s="60"/>
      <c r="AN139" s="60"/>
      <c r="AO139" s="59" t="s">
        <v>127</v>
      </c>
      <c r="AP139" s="59"/>
      <c r="AQ139" s="59"/>
      <c r="AR139" s="59" t="s">
        <v>99</v>
      </c>
      <c r="AS139" s="59"/>
      <c r="AT139" s="59"/>
      <c r="AU139" s="60" t="s">
        <v>133</v>
      </c>
      <c r="AV139" s="60"/>
      <c r="AW139" s="60"/>
      <c r="AX139" s="59" t="s">
        <v>134</v>
      </c>
      <c r="AY139" s="59"/>
      <c r="AZ139" s="59"/>
      <c r="BA139" s="60" t="s">
        <v>135</v>
      </c>
      <c r="BB139" s="60"/>
      <c r="BC139" s="60"/>
      <c r="BD139" s="59" t="s">
        <v>136</v>
      </c>
      <c r="BE139" s="59"/>
      <c r="BF139" s="59"/>
      <c r="BG139" s="60" t="s">
        <v>137</v>
      </c>
      <c r="BH139" s="60"/>
      <c r="BI139" s="60"/>
      <c r="BJ139" s="59" t="s">
        <v>138</v>
      </c>
      <c r="BK139" s="59"/>
      <c r="BL139" s="59"/>
      <c r="CA139" s="2" t="s">
        <v>126</v>
      </c>
    </row>
    <row r="140" spans="1:79" s="9" customFormat="1" ht="12.75" customHeight="1" x14ac:dyDescent="0.2">
      <c r="A140" s="120">
        <v>1</v>
      </c>
      <c r="B140" s="118"/>
      <c r="C140" s="118"/>
      <c r="D140" s="139" t="s">
        <v>597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598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564</v>
      </c>
      <c r="X141" s="177"/>
      <c r="Y141" s="177"/>
      <c r="Z141" s="177" t="s">
        <v>564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564</v>
      </c>
      <c r="AJ141" s="177"/>
      <c r="AK141" s="177"/>
      <c r="AL141" s="177" t="s">
        <v>564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564</v>
      </c>
      <c r="AV141" s="177"/>
      <c r="AW141" s="177"/>
      <c r="AX141" s="177"/>
      <c r="AY141" s="177"/>
      <c r="AZ141" s="177"/>
      <c r="BA141" s="177" t="s">
        <v>564</v>
      </c>
      <c r="BB141" s="177"/>
      <c r="BC141" s="177"/>
      <c r="BD141" s="177"/>
      <c r="BE141" s="177"/>
      <c r="BF141" s="177"/>
      <c r="BG141" s="177" t="s">
        <v>564</v>
      </c>
      <c r="BH141" s="177"/>
      <c r="BI141" s="177"/>
      <c r="BJ141" s="177"/>
      <c r="BK141" s="177"/>
      <c r="BL141" s="177"/>
    </row>
    <row r="144" spans="1:79" ht="14.25" customHeight="1" x14ac:dyDescent="0.2">
      <c r="A144" s="67" t="s">
        <v>185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4.25" customHeight="1" x14ac:dyDescent="0.2">
      <c r="A145" s="67" t="s">
        <v>619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1:79" ht="15" customHeight="1" x14ac:dyDescent="0.2">
      <c r="A146" s="62" t="s">
        <v>554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555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51" t="s">
        <v>556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  <c r="BE147" s="51" t="s">
        <v>557</v>
      </c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  <c r="BE148" s="57" t="s">
        <v>5</v>
      </c>
      <c r="BF148" s="57"/>
      <c r="BG148" s="57"/>
      <c r="BH148" s="57"/>
      <c r="BI148" s="57"/>
      <c r="BJ148" s="57" t="s">
        <v>4</v>
      </c>
      <c r="BK148" s="57"/>
      <c r="BL148" s="57"/>
      <c r="BM148" s="57"/>
      <c r="BN148" s="57"/>
      <c r="BO148" s="57" t="s">
        <v>158</v>
      </c>
      <c r="BP148" s="57"/>
      <c r="BQ148" s="57"/>
      <c r="BR148" s="57"/>
      <c r="BS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  <c r="BJ149" s="57">
        <v>11</v>
      </c>
      <c r="BK149" s="57"/>
      <c r="BL149" s="57"/>
      <c r="BM149" s="57"/>
      <c r="BN149" s="57"/>
      <c r="BO149" s="57">
        <v>12</v>
      </c>
      <c r="BP149" s="57"/>
      <c r="BQ149" s="57"/>
      <c r="BR149" s="57"/>
      <c r="BS149" s="57"/>
    </row>
    <row r="150" spans="1:79" s="2" customFormat="1" ht="15" hidden="1" customHeight="1" x14ac:dyDescent="0.2">
      <c r="A150" s="60" t="s">
        <v>90</v>
      </c>
      <c r="B150" s="60"/>
      <c r="C150" s="60"/>
      <c r="D150" s="60"/>
      <c r="E150" s="60"/>
      <c r="F150" s="60"/>
      <c r="G150" s="100" t="s">
        <v>78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 t="s">
        <v>100</v>
      </c>
      <c r="U150" s="100"/>
      <c r="V150" s="100"/>
      <c r="W150" s="100"/>
      <c r="X150" s="100"/>
      <c r="Y150" s="100"/>
      <c r="Z150" s="100"/>
      <c r="AA150" s="59" t="s">
        <v>86</v>
      </c>
      <c r="AB150" s="59"/>
      <c r="AC150" s="59"/>
      <c r="AD150" s="59"/>
      <c r="AE150" s="59"/>
      <c r="AF150" s="59" t="s">
        <v>87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88</v>
      </c>
      <c r="AQ150" s="59"/>
      <c r="AR150" s="59"/>
      <c r="AS150" s="59"/>
      <c r="AT150" s="59"/>
      <c r="AU150" s="59" t="s">
        <v>89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BE150" s="59" t="s">
        <v>79</v>
      </c>
      <c r="BF150" s="59"/>
      <c r="BG150" s="59"/>
      <c r="BH150" s="59"/>
      <c r="BI150" s="59"/>
      <c r="BJ150" s="59" t="s">
        <v>80</v>
      </c>
      <c r="BK150" s="59"/>
      <c r="BL150" s="59"/>
      <c r="BM150" s="59"/>
      <c r="BN150" s="59"/>
      <c r="BO150" s="69" t="s">
        <v>153</v>
      </c>
      <c r="BP150" s="69"/>
      <c r="BQ150" s="69"/>
      <c r="BR150" s="69"/>
      <c r="BS150" s="69"/>
      <c r="CA150" s="2" t="s">
        <v>52</v>
      </c>
    </row>
    <row r="151" spans="1:79" s="9" customFormat="1" ht="12.75" customHeight="1" x14ac:dyDescent="0.2">
      <c r="A151" s="121"/>
      <c r="B151" s="121"/>
      <c r="C151" s="121"/>
      <c r="D151" s="121"/>
      <c r="E151" s="121"/>
      <c r="F151" s="121"/>
      <c r="G151" s="180" t="s">
        <v>179</v>
      </c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1"/>
      <c r="U151" s="181"/>
      <c r="V151" s="181"/>
      <c r="W151" s="181"/>
      <c r="X151" s="181"/>
      <c r="Y151" s="181"/>
      <c r="Z151" s="181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>
        <f>IF(ISNUMBER(BE151),BE151,0)+IF(ISNUMBER(BJ151),BJ151,0)</f>
        <v>0</v>
      </c>
      <c r="BP151" s="178"/>
      <c r="BQ151" s="178"/>
      <c r="BR151" s="178"/>
      <c r="BS151" s="178"/>
      <c r="CA151" s="9" t="s">
        <v>53</v>
      </c>
    </row>
    <row r="153" spans="1:79" ht="13.5" customHeight="1" x14ac:dyDescent="0.2">
      <c r="A153" s="67" t="s">
        <v>632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</row>
    <row r="154" spans="1:79" ht="15" customHeight="1" x14ac:dyDescent="0.2">
      <c r="A154" s="78" t="s">
        <v>554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</row>
    <row r="155" spans="1:79" ht="15" customHeight="1" x14ac:dyDescent="0.2">
      <c r="A155" s="57" t="s">
        <v>7</v>
      </c>
      <c r="B155" s="57"/>
      <c r="C155" s="57"/>
      <c r="D155" s="57"/>
      <c r="E155" s="57"/>
      <c r="F155" s="57"/>
      <c r="G155" s="57" t="s">
        <v>157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 t="s">
        <v>14</v>
      </c>
      <c r="U155" s="57"/>
      <c r="V155" s="57"/>
      <c r="W155" s="57"/>
      <c r="X155" s="57"/>
      <c r="Y155" s="57"/>
      <c r="Z155" s="57"/>
      <c r="AA155" s="51" t="s">
        <v>558</v>
      </c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3"/>
      <c r="AP155" s="51" t="s">
        <v>560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3"/>
    </row>
    <row r="156" spans="1:79" ht="32.1" customHeight="1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 t="s">
        <v>5</v>
      </c>
      <c r="AB156" s="57"/>
      <c r="AC156" s="57"/>
      <c r="AD156" s="57"/>
      <c r="AE156" s="57"/>
      <c r="AF156" s="57" t="s">
        <v>4</v>
      </c>
      <c r="AG156" s="57"/>
      <c r="AH156" s="57"/>
      <c r="AI156" s="57"/>
      <c r="AJ156" s="57"/>
      <c r="AK156" s="57" t="s">
        <v>111</v>
      </c>
      <c r="AL156" s="57"/>
      <c r="AM156" s="57"/>
      <c r="AN156" s="57"/>
      <c r="AO156" s="57"/>
      <c r="AP156" s="57" t="s">
        <v>5</v>
      </c>
      <c r="AQ156" s="57"/>
      <c r="AR156" s="57"/>
      <c r="AS156" s="57"/>
      <c r="AT156" s="57"/>
      <c r="AU156" s="57" t="s">
        <v>4</v>
      </c>
      <c r="AV156" s="57"/>
      <c r="AW156" s="57"/>
      <c r="AX156" s="57"/>
      <c r="AY156" s="57"/>
      <c r="AZ156" s="57" t="s">
        <v>118</v>
      </c>
      <c r="BA156" s="57"/>
      <c r="BB156" s="57"/>
      <c r="BC156" s="57"/>
      <c r="BD156" s="57"/>
    </row>
    <row r="157" spans="1:79" ht="15" customHeight="1" x14ac:dyDescent="0.2">
      <c r="A157" s="57">
        <v>1</v>
      </c>
      <c r="B157" s="57"/>
      <c r="C157" s="57"/>
      <c r="D157" s="57"/>
      <c r="E157" s="57"/>
      <c r="F157" s="57"/>
      <c r="G157" s="57">
        <v>2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>
        <v>3</v>
      </c>
      <c r="U157" s="57"/>
      <c r="V157" s="57"/>
      <c r="W157" s="57"/>
      <c r="X157" s="57"/>
      <c r="Y157" s="57"/>
      <c r="Z157" s="57"/>
      <c r="AA157" s="57">
        <v>4</v>
      </c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</row>
    <row r="158" spans="1:79" s="2" customFormat="1" ht="12" hidden="1" customHeight="1" x14ac:dyDescent="0.2">
      <c r="A158" s="60" t="s">
        <v>90</v>
      </c>
      <c r="B158" s="60"/>
      <c r="C158" s="60"/>
      <c r="D158" s="60"/>
      <c r="E158" s="60"/>
      <c r="F158" s="60"/>
      <c r="G158" s="100" t="s">
        <v>78</v>
      </c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 t="s">
        <v>100</v>
      </c>
      <c r="U158" s="100"/>
      <c r="V158" s="100"/>
      <c r="W158" s="100"/>
      <c r="X158" s="100"/>
      <c r="Y158" s="100"/>
      <c r="Z158" s="100"/>
      <c r="AA158" s="59" t="s">
        <v>81</v>
      </c>
      <c r="AB158" s="59"/>
      <c r="AC158" s="59"/>
      <c r="AD158" s="59"/>
      <c r="AE158" s="59"/>
      <c r="AF158" s="59" t="s">
        <v>82</v>
      </c>
      <c r="AG158" s="59"/>
      <c r="AH158" s="59"/>
      <c r="AI158" s="59"/>
      <c r="AJ158" s="59"/>
      <c r="AK158" s="69" t="s">
        <v>153</v>
      </c>
      <c r="AL158" s="69"/>
      <c r="AM158" s="69"/>
      <c r="AN158" s="69"/>
      <c r="AO158" s="69"/>
      <c r="AP158" s="59" t="s">
        <v>83</v>
      </c>
      <c r="AQ158" s="59"/>
      <c r="AR158" s="59"/>
      <c r="AS158" s="59"/>
      <c r="AT158" s="59"/>
      <c r="AU158" s="59" t="s">
        <v>84</v>
      </c>
      <c r="AV158" s="59"/>
      <c r="AW158" s="59"/>
      <c r="AX158" s="59"/>
      <c r="AY158" s="59"/>
      <c r="AZ158" s="69" t="s">
        <v>153</v>
      </c>
      <c r="BA158" s="69"/>
      <c r="BB158" s="69"/>
      <c r="BC158" s="69"/>
      <c r="BD158" s="69"/>
      <c r="CA158" s="2" t="s">
        <v>54</v>
      </c>
    </row>
    <row r="159" spans="1:79" s="9" customFormat="1" x14ac:dyDescent="0.2">
      <c r="A159" s="121"/>
      <c r="B159" s="121"/>
      <c r="C159" s="121"/>
      <c r="D159" s="121"/>
      <c r="E159" s="121"/>
      <c r="F159" s="121"/>
      <c r="G159" s="180" t="s">
        <v>179</v>
      </c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1"/>
      <c r="U159" s="181"/>
      <c r="V159" s="181"/>
      <c r="W159" s="181"/>
      <c r="X159" s="181"/>
      <c r="Y159" s="181"/>
      <c r="Z159" s="181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>
        <f>IF(ISNUMBER(AA159),AA159,0)+IF(ISNUMBER(AF159),AF159,0)</f>
        <v>0</v>
      </c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>
        <f>IF(ISNUMBER(AP159),AP159,0)+IF(ISNUMBER(AU159),AU159,0)</f>
        <v>0</v>
      </c>
      <c r="BA159" s="178"/>
      <c r="BB159" s="178"/>
      <c r="BC159" s="178"/>
      <c r="BD159" s="178"/>
      <c r="CA159" s="9" t="s">
        <v>55</v>
      </c>
    </row>
    <row r="162" spans="1:79" ht="14.25" customHeight="1" x14ac:dyDescent="0.2">
      <c r="A162" s="67" t="s">
        <v>633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554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</row>
    <row r="164" spans="1:79" ht="23.1" customHeight="1" x14ac:dyDescent="0.2">
      <c r="A164" s="57" t="s">
        <v>159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87" t="s">
        <v>160</v>
      </c>
      <c r="O164" s="88"/>
      <c r="P164" s="88"/>
      <c r="Q164" s="88"/>
      <c r="R164" s="88"/>
      <c r="S164" s="88"/>
      <c r="T164" s="88"/>
      <c r="U164" s="89"/>
      <c r="V164" s="87" t="s">
        <v>161</v>
      </c>
      <c r="W164" s="88"/>
      <c r="X164" s="88"/>
      <c r="Y164" s="88"/>
      <c r="Z164" s="89"/>
      <c r="AA164" s="57" t="s">
        <v>555</v>
      </c>
      <c r="AB164" s="57"/>
      <c r="AC164" s="57"/>
      <c r="AD164" s="57"/>
      <c r="AE164" s="57"/>
      <c r="AF164" s="57"/>
      <c r="AG164" s="57"/>
      <c r="AH164" s="57"/>
      <c r="AI164" s="57"/>
      <c r="AJ164" s="57" t="s">
        <v>556</v>
      </c>
      <c r="AK164" s="57"/>
      <c r="AL164" s="57"/>
      <c r="AM164" s="57"/>
      <c r="AN164" s="57"/>
      <c r="AO164" s="57"/>
      <c r="AP164" s="57"/>
      <c r="AQ164" s="57"/>
      <c r="AR164" s="57"/>
      <c r="AS164" s="57" t="s">
        <v>557</v>
      </c>
      <c r="AT164" s="57"/>
      <c r="AU164" s="57"/>
      <c r="AV164" s="57"/>
      <c r="AW164" s="57"/>
      <c r="AX164" s="57"/>
      <c r="AY164" s="57"/>
      <c r="AZ164" s="57"/>
      <c r="BA164" s="57"/>
      <c r="BB164" s="57" t="s">
        <v>558</v>
      </c>
      <c r="BC164" s="57"/>
      <c r="BD164" s="57"/>
      <c r="BE164" s="57"/>
      <c r="BF164" s="57"/>
      <c r="BG164" s="57"/>
      <c r="BH164" s="57"/>
      <c r="BI164" s="57"/>
      <c r="BJ164" s="57"/>
      <c r="BK164" s="57" t="s">
        <v>560</v>
      </c>
      <c r="BL164" s="57"/>
      <c r="BM164" s="57"/>
      <c r="BN164" s="57"/>
      <c r="BO164" s="57"/>
      <c r="BP164" s="57"/>
      <c r="BQ164" s="57"/>
      <c r="BR164" s="57"/>
      <c r="BS164" s="57"/>
    </row>
    <row r="165" spans="1:79" ht="95.25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90"/>
      <c r="O165" s="91"/>
      <c r="P165" s="91"/>
      <c r="Q165" s="91"/>
      <c r="R165" s="91"/>
      <c r="S165" s="91"/>
      <c r="T165" s="91"/>
      <c r="U165" s="92"/>
      <c r="V165" s="90"/>
      <c r="W165" s="91"/>
      <c r="X165" s="91"/>
      <c r="Y165" s="91"/>
      <c r="Z165" s="92"/>
      <c r="AA165" s="74" t="s">
        <v>164</v>
      </c>
      <c r="AB165" s="74"/>
      <c r="AC165" s="74"/>
      <c r="AD165" s="74"/>
      <c r="AE165" s="74"/>
      <c r="AF165" s="74" t="s">
        <v>165</v>
      </c>
      <c r="AG165" s="74"/>
      <c r="AH165" s="74"/>
      <c r="AI165" s="74"/>
      <c r="AJ165" s="74" t="s">
        <v>164</v>
      </c>
      <c r="AK165" s="74"/>
      <c r="AL165" s="74"/>
      <c r="AM165" s="74"/>
      <c r="AN165" s="74"/>
      <c r="AO165" s="74" t="s">
        <v>165</v>
      </c>
      <c r="AP165" s="74"/>
      <c r="AQ165" s="74"/>
      <c r="AR165" s="74"/>
      <c r="AS165" s="74" t="s">
        <v>164</v>
      </c>
      <c r="AT165" s="74"/>
      <c r="AU165" s="74"/>
      <c r="AV165" s="74"/>
      <c r="AW165" s="74"/>
      <c r="AX165" s="74" t="s">
        <v>165</v>
      </c>
      <c r="AY165" s="74"/>
      <c r="AZ165" s="74"/>
      <c r="BA165" s="74"/>
      <c r="BB165" s="74" t="s">
        <v>164</v>
      </c>
      <c r="BC165" s="74"/>
      <c r="BD165" s="74"/>
      <c r="BE165" s="74"/>
      <c r="BF165" s="74"/>
      <c r="BG165" s="74" t="s">
        <v>165</v>
      </c>
      <c r="BH165" s="74"/>
      <c r="BI165" s="74"/>
      <c r="BJ165" s="74"/>
      <c r="BK165" s="74" t="s">
        <v>164</v>
      </c>
      <c r="BL165" s="74"/>
      <c r="BM165" s="74"/>
      <c r="BN165" s="74"/>
      <c r="BO165" s="74"/>
      <c r="BP165" s="74" t="s">
        <v>165</v>
      </c>
      <c r="BQ165" s="74"/>
      <c r="BR165" s="74"/>
      <c r="BS165" s="74"/>
    </row>
    <row r="166" spans="1:79" ht="15" customHeight="1" x14ac:dyDescent="0.2">
      <c r="A166" s="57">
        <v>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1">
        <v>2</v>
      </c>
      <c r="O166" s="52"/>
      <c r="P166" s="52"/>
      <c r="Q166" s="52"/>
      <c r="R166" s="52"/>
      <c r="S166" s="52"/>
      <c r="T166" s="52"/>
      <c r="U166" s="53"/>
      <c r="V166" s="57">
        <v>3</v>
      </c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>
        <v>6</v>
      </c>
      <c r="AK166" s="57"/>
      <c r="AL166" s="57"/>
      <c r="AM166" s="57"/>
      <c r="AN166" s="57"/>
      <c r="AO166" s="57">
        <v>7</v>
      </c>
      <c r="AP166" s="57"/>
      <c r="AQ166" s="57"/>
      <c r="AR166" s="57"/>
      <c r="AS166" s="57">
        <v>8</v>
      </c>
      <c r="AT166" s="57"/>
      <c r="AU166" s="57"/>
      <c r="AV166" s="57"/>
      <c r="AW166" s="57"/>
      <c r="AX166" s="57">
        <v>9</v>
      </c>
      <c r="AY166" s="57"/>
      <c r="AZ166" s="57"/>
      <c r="BA166" s="57"/>
      <c r="BB166" s="57">
        <v>10</v>
      </c>
      <c r="BC166" s="57"/>
      <c r="BD166" s="57"/>
      <c r="BE166" s="57"/>
      <c r="BF166" s="57"/>
      <c r="BG166" s="57">
        <v>11</v>
      </c>
      <c r="BH166" s="57"/>
      <c r="BI166" s="57"/>
      <c r="BJ166" s="57"/>
      <c r="BK166" s="57">
        <v>12</v>
      </c>
      <c r="BL166" s="57"/>
      <c r="BM166" s="57"/>
      <c r="BN166" s="57"/>
      <c r="BO166" s="57"/>
      <c r="BP166" s="57">
        <v>13</v>
      </c>
      <c r="BQ166" s="57"/>
      <c r="BR166" s="57"/>
      <c r="BS166" s="57"/>
    </row>
    <row r="167" spans="1:79" s="2" customFormat="1" ht="12" hidden="1" customHeight="1" x14ac:dyDescent="0.2">
      <c r="A167" s="100" t="s">
        <v>177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60" t="s">
        <v>162</v>
      </c>
      <c r="O167" s="60"/>
      <c r="P167" s="60"/>
      <c r="Q167" s="60"/>
      <c r="R167" s="60"/>
      <c r="S167" s="60"/>
      <c r="T167" s="60"/>
      <c r="U167" s="60"/>
      <c r="V167" s="60" t="s">
        <v>163</v>
      </c>
      <c r="W167" s="60"/>
      <c r="X167" s="60"/>
      <c r="Y167" s="60"/>
      <c r="Z167" s="60"/>
      <c r="AA167" s="59" t="s">
        <v>86</v>
      </c>
      <c r="AB167" s="59"/>
      <c r="AC167" s="59"/>
      <c r="AD167" s="59"/>
      <c r="AE167" s="59"/>
      <c r="AF167" s="59" t="s">
        <v>87</v>
      </c>
      <c r="AG167" s="59"/>
      <c r="AH167" s="59"/>
      <c r="AI167" s="59"/>
      <c r="AJ167" s="59" t="s">
        <v>88</v>
      </c>
      <c r="AK167" s="59"/>
      <c r="AL167" s="59"/>
      <c r="AM167" s="59"/>
      <c r="AN167" s="59"/>
      <c r="AO167" s="59" t="s">
        <v>89</v>
      </c>
      <c r="AP167" s="59"/>
      <c r="AQ167" s="59"/>
      <c r="AR167" s="59"/>
      <c r="AS167" s="59" t="s">
        <v>79</v>
      </c>
      <c r="AT167" s="59"/>
      <c r="AU167" s="59"/>
      <c r="AV167" s="59"/>
      <c r="AW167" s="59"/>
      <c r="AX167" s="59" t="s">
        <v>80</v>
      </c>
      <c r="AY167" s="59"/>
      <c r="AZ167" s="59"/>
      <c r="BA167" s="59"/>
      <c r="BB167" s="59" t="s">
        <v>81</v>
      </c>
      <c r="BC167" s="59"/>
      <c r="BD167" s="59"/>
      <c r="BE167" s="59"/>
      <c r="BF167" s="59"/>
      <c r="BG167" s="59" t="s">
        <v>82</v>
      </c>
      <c r="BH167" s="59"/>
      <c r="BI167" s="59"/>
      <c r="BJ167" s="59"/>
      <c r="BK167" s="59" t="s">
        <v>83</v>
      </c>
      <c r="BL167" s="59"/>
      <c r="BM167" s="59"/>
      <c r="BN167" s="59"/>
      <c r="BO167" s="59"/>
      <c r="BP167" s="59" t="s">
        <v>84</v>
      </c>
      <c r="BQ167" s="59"/>
      <c r="BR167" s="59"/>
      <c r="BS167" s="5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0"/>
      <c r="O168" s="118"/>
      <c r="P168" s="118"/>
      <c r="Q168" s="118"/>
      <c r="R168" s="118"/>
      <c r="S168" s="118"/>
      <c r="T168" s="118"/>
      <c r="U168" s="119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67" t="s">
        <v>634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61" t="s">
        <v>620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</row>
    <row r="176" spans="1:79" ht="14.25" customHeight="1" x14ac:dyDescent="0.2">
      <c r="A176" s="67" t="s">
        <v>605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62" t="s">
        <v>554</v>
      </c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</row>
    <row r="178" spans="1:79" ht="42.95" customHeight="1" x14ac:dyDescent="0.2">
      <c r="A178" s="74" t="s">
        <v>166</v>
      </c>
      <c r="B178" s="74"/>
      <c r="C178" s="74"/>
      <c r="D178" s="74"/>
      <c r="E178" s="74"/>
      <c r="F178" s="74"/>
      <c r="G178" s="57" t="s">
        <v>20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 t="s">
        <v>16</v>
      </c>
      <c r="U178" s="57"/>
      <c r="V178" s="57"/>
      <c r="W178" s="57"/>
      <c r="X178" s="57"/>
      <c r="Y178" s="57"/>
      <c r="Z178" s="57" t="s">
        <v>15</v>
      </c>
      <c r="AA178" s="57"/>
      <c r="AB178" s="57"/>
      <c r="AC178" s="57"/>
      <c r="AD178" s="57"/>
      <c r="AE178" s="57" t="s">
        <v>167</v>
      </c>
      <c r="AF178" s="57"/>
      <c r="AG178" s="57"/>
      <c r="AH178" s="57"/>
      <c r="AI178" s="57"/>
      <c r="AJ178" s="57"/>
      <c r="AK178" s="57" t="s">
        <v>168</v>
      </c>
      <c r="AL178" s="57"/>
      <c r="AM178" s="57"/>
      <c r="AN178" s="57"/>
      <c r="AO178" s="57"/>
      <c r="AP178" s="57"/>
      <c r="AQ178" s="57" t="s">
        <v>169</v>
      </c>
      <c r="AR178" s="57"/>
      <c r="AS178" s="57"/>
      <c r="AT178" s="57"/>
      <c r="AU178" s="57"/>
      <c r="AV178" s="57"/>
      <c r="AW178" s="57" t="s">
        <v>120</v>
      </c>
      <c r="AX178" s="57"/>
      <c r="AY178" s="57"/>
      <c r="AZ178" s="57"/>
      <c r="BA178" s="57"/>
      <c r="BB178" s="57"/>
      <c r="BC178" s="57"/>
      <c r="BD178" s="57"/>
      <c r="BE178" s="57"/>
      <c r="BF178" s="57"/>
      <c r="BG178" s="57" t="s">
        <v>170</v>
      </c>
      <c r="BH178" s="57"/>
      <c r="BI178" s="57"/>
      <c r="BJ178" s="57"/>
      <c r="BK178" s="57"/>
      <c r="BL178" s="57"/>
    </row>
    <row r="179" spans="1:79" ht="39.950000000000003" customHeight="1" x14ac:dyDescent="0.2">
      <c r="A179" s="74"/>
      <c r="B179" s="74"/>
      <c r="C179" s="74"/>
      <c r="D179" s="74"/>
      <c r="E179" s="74"/>
      <c r="F179" s="74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 t="s">
        <v>18</v>
      </c>
      <c r="AX179" s="57"/>
      <c r="AY179" s="57"/>
      <c r="AZ179" s="57"/>
      <c r="BA179" s="57"/>
      <c r="BB179" s="57" t="s">
        <v>17</v>
      </c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>
        <v>3</v>
      </c>
      <c r="U180" s="57"/>
      <c r="V180" s="57"/>
      <c r="W180" s="57"/>
      <c r="X180" s="57"/>
      <c r="Y180" s="57"/>
      <c r="Z180" s="57">
        <v>4</v>
      </c>
      <c r="AA180" s="57"/>
      <c r="AB180" s="57"/>
      <c r="AC180" s="57"/>
      <c r="AD180" s="57"/>
      <c r="AE180" s="57">
        <v>5</v>
      </c>
      <c r="AF180" s="57"/>
      <c r="AG180" s="57"/>
      <c r="AH180" s="57"/>
      <c r="AI180" s="57"/>
      <c r="AJ180" s="57"/>
      <c r="AK180" s="57">
        <v>6</v>
      </c>
      <c r="AL180" s="57"/>
      <c r="AM180" s="57"/>
      <c r="AN180" s="57"/>
      <c r="AO180" s="57"/>
      <c r="AP180" s="57"/>
      <c r="AQ180" s="57">
        <v>7</v>
      </c>
      <c r="AR180" s="57"/>
      <c r="AS180" s="57"/>
      <c r="AT180" s="57"/>
      <c r="AU180" s="57"/>
      <c r="AV180" s="57"/>
      <c r="AW180" s="57">
        <v>8</v>
      </c>
      <c r="AX180" s="57"/>
      <c r="AY180" s="57"/>
      <c r="AZ180" s="57"/>
      <c r="BA180" s="57"/>
      <c r="BB180" s="57">
        <v>9</v>
      </c>
      <c r="BC180" s="57"/>
      <c r="BD180" s="57"/>
      <c r="BE180" s="57"/>
      <c r="BF180" s="57"/>
      <c r="BG180" s="57">
        <v>10</v>
      </c>
      <c r="BH180" s="57"/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59" t="s">
        <v>101</v>
      </c>
      <c r="U181" s="59"/>
      <c r="V181" s="59"/>
      <c r="W181" s="59"/>
      <c r="X181" s="59"/>
      <c r="Y181" s="59"/>
      <c r="Z181" s="59" t="s">
        <v>102</v>
      </c>
      <c r="AA181" s="59"/>
      <c r="AB181" s="59"/>
      <c r="AC181" s="59"/>
      <c r="AD181" s="59"/>
      <c r="AE181" s="59" t="s">
        <v>103</v>
      </c>
      <c r="AF181" s="59"/>
      <c r="AG181" s="59"/>
      <c r="AH181" s="59"/>
      <c r="AI181" s="59"/>
      <c r="AJ181" s="59"/>
      <c r="AK181" s="59" t="s">
        <v>104</v>
      </c>
      <c r="AL181" s="59"/>
      <c r="AM181" s="59"/>
      <c r="AN181" s="59"/>
      <c r="AO181" s="59"/>
      <c r="AP181" s="59"/>
      <c r="AQ181" s="101" t="s">
        <v>122</v>
      </c>
      <c r="AR181" s="59"/>
      <c r="AS181" s="59"/>
      <c r="AT181" s="59"/>
      <c r="AU181" s="59"/>
      <c r="AV181" s="59"/>
      <c r="AW181" s="59" t="s">
        <v>105</v>
      </c>
      <c r="AX181" s="59"/>
      <c r="AY181" s="59"/>
      <c r="AZ181" s="59"/>
      <c r="BA181" s="59"/>
      <c r="BB181" s="59" t="s">
        <v>106</v>
      </c>
      <c r="BC181" s="59"/>
      <c r="BD181" s="59"/>
      <c r="BE181" s="59"/>
      <c r="BF181" s="59"/>
      <c r="BG181" s="101" t="s">
        <v>123</v>
      </c>
      <c r="BH181" s="59"/>
      <c r="BI181" s="59"/>
      <c r="BJ181" s="59"/>
      <c r="BK181" s="59"/>
      <c r="BL181" s="59"/>
      <c r="CA181" s="2" t="s">
        <v>58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0.2">
      <c r="A184" s="67" t="s">
        <v>621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18" customHeight="1" x14ac:dyDescent="0.2">
      <c r="A186" s="57" t="s">
        <v>166</v>
      </c>
      <c r="B186" s="57"/>
      <c r="C186" s="57"/>
      <c r="D186" s="57"/>
      <c r="E186" s="57"/>
      <c r="F186" s="57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 t="s">
        <v>608</v>
      </c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 t="s">
        <v>618</v>
      </c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</row>
    <row r="187" spans="1:79" ht="42.9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 t="s">
        <v>171</v>
      </c>
      <c r="R187" s="57"/>
      <c r="S187" s="57"/>
      <c r="T187" s="57"/>
      <c r="U187" s="57"/>
      <c r="V187" s="74" t="s">
        <v>172</v>
      </c>
      <c r="W187" s="74"/>
      <c r="X187" s="74"/>
      <c r="Y187" s="74"/>
      <c r="Z187" s="57" t="s">
        <v>173</v>
      </c>
      <c r="AA187" s="57"/>
      <c r="AB187" s="57"/>
      <c r="AC187" s="57"/>
      <c r="AD187" s="57"/>
      <c r="AE187" s="57"/>
      <c r="AF187" s="57"/>
      <c r="AG187" s="57"/>
      <c r="AH187" s="57"/>
      <c r="AI187" s="57"/>
      <c r="AJ187" s="57" t="s">
        <v>174</v>
      </c>
      <c r="AK187" s="57"/>
      <c r="AL187" s="57"/>
      <c r="AM187" s="57"/>
      <c r="AN187" s="57"/>
      <c r="AO187" s="57" t="s">
        <v>21</v>
      </c>
      <c r="AP187" s="57"/>
      <c r="AQ187" s="57"/>
      <c r="AR187" s="57"/>
      <c r="AS187" s="57"/>
      <c r="AT187" s="74" t="s">
        <v>175</v>
      </c>
      <c r="AU187" s="74"/>
      <c r="AV187" s="74"/>
      <c r="AW187" s="74"/>
      <c r="AX187" s="57" t="s">
        <v>173</v>
      </c>
      <c r="AY187" s="57"/>
      <c r="AZ187" s="57"/>
      <c r="BA187" s="57"/>
      <c r="BB187" s="57"/>
      <c r="BC187" s="57"/>
      <c r="BD187" s="57"/>
      <c r="BE187" s="57"/>
      <c r="BF187" s="57"/>
      <c r="BG187" s="57"/>
      <c r="BH187" s="57" t="s">
        <v>176</v>
      </c>
      <c r="BI187" s="57"/>
      <c r="BJ187" s="57"/>
      <c r="BK187" s="57"/>
      <c r="BL187" s="57"/>
    </row>
    <row r="188" spans="1:79" ht="63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74"/>
      <c r="W188" s="74"/>
      <c r="X188" s="74"/>
      <c r="Y188" s="74"/>
      <c r="Z188" s="57" t="s">
        <v>18</v>
      </c>
      <c r="AA188" s="57"/>
      <c r="AB188" s="57"/>
      <c r="AC188" s="57"/>
      <c r="AD188" s="57"/>
      <c r="AE188" s="57" t="s">
        <v>17</v>
      </c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74"/>
      <c r="AU188" s="74"/>
      <c r="AV188" s="74"/>
      <c r="AW188" s="74"/>
      <c r="AX188" s="57" t="s">
        <v>18</v>
      </c>
      <c r="AY188" s="57"/>
      <c r="AZ188" s="57"/>
      <c r="BA188" s="57"/>
      <c r="BB188" s="57"/>
      <c r="BC188" s="57" t="s">
        <v>17</v>
      </c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>
        <v>3</v>
      </c>
      <c r="R189" s="57"/>
      <c r="S189" s="57"/>
      <c r="T189" s="57"/>
      <c r="U189" s="57"/>
      <c r="V189" s="57">
        <v>4</v>
      </c>
      <c r="W189" s="57"/>
      <c r="X189" s="57"/>
      <c r="Y189" s="57"/>
      <c r="Z189" s="57">
        <v>5</v>
      </c>
      <c r="AA189" s="57"/>
      <c r="AB189" s="57"/>
      <c r="AC189" s="57"/>
      <c r="AD189" s="57"/>
      <c r="AE189" s="57">
        <v>6</v>
      </c>
      <c r="AF189" s="57"/>
      <c r="AG189" s="57"/>
      <c r="AH189" s="57"/>
      <c r="AI189" s="57"/>
      <c r="AJ189" s="57">
        <v>7</v>
      </c>
      <c r="AK189" s="57"/>
      <c r="AL189" s="57"/>
      <c r="AM189" s="57"/>
      <c r="AN189" s="57"/>
      <c r="AO189" s="57">
        <v>8</v>
      </c>
      <c r="AP189" s="57"/>
      <c r="AQ189" s="57"/>
      <c r="AR189" s="57"/>
      <c r="AS189" s="57"/>
      <c r="AT189" s="57">
        <v>9</v>
      </c>
      <c r="AU189" s="57"/>
      <c r="AV189" s="57"/>
      <c r="AW189" s="57"/>
      <c r="AX189" s="57">
        <v>10</v>
      </c>
      <c r="AY189" s="57"/>
      <c r="AZ189" s="57"/>
      <c r="BA189" s="57"/>
      <c r="BB189" s="57"/>
      <c r="BC189" s="57">
        <v>11</v>
      </c>
      <c r="BD189" s="57"/>
      <c r="BE189" s="57"/>
      <c r="BF189" s="57"/>
      <c r="BG189" s="57"/>
      <c r="BH189" s="57">
        <v>12</v>
      </c>
      <c r="BI189" s="57"/>
      <c r="BJ189" s="57"/>
      <c r="BK189" s="57"/>
      <c r="BL189" s="57"/>
    </row>
    <row r="190" spans="1:79" s="2" customFormat="1" ht="12" hidden="1" customHeight="1" x14ac:dyDescent="0.2">
      <c r="A190" s="60" t="s">
        <v>85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59" t="s">
        <v>101</v>
      </c>
      <c r="R190" s="59"/>
      <c r="S190" s="59"/>
      <c r="T190" s="59"/>
      <c r="U190" s="59"/>
      <c r="V190" s="59" t="s">
        <v>102</v>
      </c>
      <c r="W190" s="59"/>
      <c r="X190" s="59"/>
      <c r="Y190" s="59"/>
      <c r="Z190" s="59" t="s">
        <v>103</v>
      </c>
      <c r="AA190" s="59"/>
      <c r="AB190" s="59"/>
      <c r="AC190" s="59"/>
      <c r="AD190" s="59"/>
      <c r="AE190" s="59" t="s">
        <v>104</v>
      </c>
      <c r="AF190" s="59"/>
      <c r="AG190" s="59"/>
      <c r="AH190" s="59"/>
      <c r="AI190" s="59"/>
      <c r="AJ190" s="101" t="s">
        <v>124</v>
      </c>
      <c r="AK190" s="59"/>
      <c r="AL190" s="59"/>
      <c r="AM190" s="59"/>
      <c r="AN190" s="59"/>
      <c r="AO190" s="59" t="s">
        <v>105</v>
      </c>
      <c r="AP190" s="59"/>
      <c r="AQ190" s="59"/>
      <c r="AR190" s="59"/>
      <c r="AS190" s="59"/>
      <c r="AT190" s="101" t="s">
        <v>125</v>
      </c>
      <c r="AU190" s="59"/>
      <c r="AV190" s="59"/>
      <c r="AW190" s="59"/>
      <c r="AX190" s="59" t="s">
        <v>106</v>
      </c>
      <c r="AY190" s="59"/>
      <c r="AZ190" s="59"/>
      <c r="BA190" s="59"/>
      <c r="BB190" s="59"/>
      <c r="BC190" s="59" t="s">
        <v>107</v>
      </c>
      <c r="BD190" s="59"/>
      <c r="BE190" s="59"/>
      <c r="BF190" s="59"/>
      <c r="BG190" s="59"/>
      <c r="BH190" s="101" t="s">
        <v>124</v>
      </c>
      <c r="BI190" s="59"/>
      <c r="BJ190" s="59"/>
      <c r="BK190" s="59"/>
      <c r="BL190" s="59"/>
      <c r="CA190" s="2" t="s">
        <v>60</v>
      </c>
    </row>
    <row r="191" spans="1:79" s="138" customFormat="1" ht="12.75" customHeight="1" x14ac:dyDescent="0.2">
      <c r="A191" s="172">
        <v>2730</v>
      </c>
      <c r="B191" s="172"/>
      <c r="C191" s="172"/>
      <c r="D191" s="172"/>
      <c r="E191" s="172"/>
      <c r="F191" s="172"/>
      <c r="G191" s="132" t="s">
        <v>702</v>
      </c>
      <c r="H191" s="133"/>
      <c r="I191" s="133"/>
      <c r="J191" s="133"/>
      <c r="K191" s="133"/>
      <c r="L191" s="133"/>
      <c r="M191" s="133"/>
      <c r="N191" s="133"/>
      <c r="O191" s="133"/>
      <c r="P191" s="134"/>
      <c r="Q191" s="179">
        <v>5174</v>
      </c>
      <c r="R191" s="179"/>
      <c r="S191" s="179"/>
      <c r="T191" s="179"/>
      <c r="U191" s="179"/>
      <c r="V191" s="179">
        <v>0</v>
      </c>
      <c r="W191" s="179"/>
      <c r="X191" s="179"/>
      <c r="Y191" s="179"/>
      <c r="Z191" s="179">
        <v>0</v>
      </c>
      <c r="AA191" s="179"/>
      <c r="AB191" s="179"/>
      <c r="AC191" s="179"/>
      <c r="AD191" s="179"/>
      <c r="AE191" s="179">
        <v>0</v>
      </c>
      <c r="AF191" s="179"/>
      <c r="AG191" s="179"/>
      <c r="AH191" s="179"/>
      <c r="AI191" s="179"/>
      <c r="AJ191" s="179">
        <f>IF(ISNUMBER(Q191),Q191,0)-IF(ISNUMBER(Z191),Z191,0)</f>
        <v>5174</v>
      </c>
      <c r="AK191" s="179"/>
      <c r="AL191" s="179"/>
      <c r="AM191" s="179"/>
      <c r="AN191" s="179"/>
      <c r="AO191" s="179">
        <v>4413</v>
      </c>
      <c r="AP191" s="179"/>
      <c r="AQ191" s="179"/>
      <c r="AR191" s="179"/>
      <c r="AS191" s="179"/>
      <c r="AT191" s="179">
        <f>IF(ISNUMBER(V191),V191,0)-IF(ISNUMBER(Z191),Z191,0)-IF(ISNUMBER(AE191),AE191,0)</f>
        <v>0</v>
      </c>
      <c r="AU191" s="179"/>
      <c r="AV191" s="179"/>
      <c r="AW191" s="179"/>
      <c r="AX191" s="179">
        <v>0</v>
      </c>
      <c r="AY191" s="179"/>
      <c r="AZ191" s="179"/>
      <c r="BA191" s="179"/>
      <c r="BB191" s="179"/>
      <c r="BC191" s="179">
        <v>0</v>
      </c>
      <c r="BD191" s="179"/>
      <c r="BE191" s="179"/>
      <c r="BF191" s="179"/>
      <c r="BG191" s="179"/>
      <c r="BH191" s="179">
        <f>IF(ISNUMBER(AO191),AO191,0)-IF(ISNUMBER(AX191),AX191,0)</f>
        <v>4413</v>
      </c>
      <c r="BI191" s="179"/>
      <c r="BJ191" s="179"/>
      <c r="BK191" s="179"/>
      <c r="BL191" s="179"/>
      <c r="CA191" s="138" t="s">
        <v>61</v>
      </c>
    </row>
    <row r="192" spans="1:79" s="9" customFormat="1" ht="12.75" customHeight="1" x14ac:dyDescent="0.2">
      <c r="A192" s="121"/>
      <c r="B192" s="121"/>
      <c r="C192" s="121"/>
      <c r="D192" s="121"/>
      <c r="E192" s="121"/>
      <c r="F192" s="121"/>
      <c r="G192" s="139" t="s">
        <v>179</v>
      </c>
      <c r="H192" s="140"/>
      <c r="I192" s="140"/>
      <c r="J192" s="140"/>
      <c r="K192" s="140"/>
      <c r="L192" s="140"/>
      <c r="M192" s="140"/>
      <c r="N192" s="140"/>
      <c r="O192" s="140"/>
      <c r="P192" s="141"/>
      <c r="Q192" s="178">
        <v>5174</v>
      </c>
      <c r="R192" s="178"/>
      <c r="S192" s="178"/>
      <c r="T192" s="178"/>
      <c r="U192" s="178"/>
      <c r="V192" s="178">
        <v>0</v>
      </c>
      <c r="W192" s="178"/>
      <c r="X192" s="178"/>
      <c r="Y192" s="178"/>
      <c r="Z192" s="178">
        <v>0</v>
      </c>
      <c r="AA192" s="178"/>
      <c r="AB192" s="178"/>
      <c r="AC192" s="178"/>
      <c r="AD192" s="178"/>
      <c r="AE192" s="178">
        <v>0</v>
      </c>
      <c r="AF192" s="178"/>
      <c r="AG192" s="178"/>
      <c r="AH192" s="178"/>
      <c r="AI192" s="178"/>
      <c r="AJ192" s="178">
        <f>IF(ISNUMBER(Q192),Q192,0)-IF(ISNUMBER(Z192),Z192,0)</f>
        <v>5174</v>
      </c>
      <c r="AK192" s="178"/>
      <c r="AL192" s="178"/>
      <c r="AM192" s="178"/>
      <c r="AN192" s="178"/>
      <c r="AO192" s="178">
        <v>4413</v>
      </c>
      <c r="AP192" s="178"/>
      <c r="AQ192" s="178"/>
      <c r="AR192" s="178"/>
      <c r="AS192" s="178"/>
      <c r="AT192" s="178">
        <f>IF(ISNUMBER(V192),V192,0)-IF(ISNUMBER(Z192),Z192,0)-IF(ISNUMBER(AE192),AE192,0)</f>
        <v>0</v>
      </c>
      <c r="AU192" s="178"/>
      <c r="AV192" s="178"/>
      <c r="AW192" s="178"/>
      <c r="AX192" s="178">
        <v>0</v>
      </c>
      <c r="AY192" s="178"/>
      <c r="AZ192" s="178"/>
      <c r="BA192" s="178"/>
      <c r="BB192" s="178"/>
      <c r="BC192" s="178">
        <v>0</v>
      </c>
      <c r="BD192" s="178"/>
      <c r="BE192" s="178"/>
      <c r="BF192" s="178"/>
      <c r="BG192" s="178"/>
      <c r="BH192" s="178">
        <f>IF(ISNUMBER(AO192),AO192,0)-IF(ISNUMBER(AX192),AX192,0)</f>
        <v>4413</v>
      </c>
      <c r="BI192" s="178"/>
      <c r="BJ192" s="178"/>
      <c r="BK192" s="178"/>
      <c r="BL192" s="178"/>
    </row>
    <row r="194" spans="1:79" ht="14.25" customHeight="1" x14ac:dyDescent="0.2">
      <c r="A194" s="67" t="s">
        <v>609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 x14ac:dyDescent="0.2">
      <c r="A195" s="62" t="s">
        <v>554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</row>
    <row r="196" spans="1:79" ht="42.95" customHeight="1" x14ac:dyDescent="0.2">
      <c r="A196" s="74" t="s">
        <v>166</v>
      </c>
      <c r="B196" s="74"/>
      <c r="C196" s="74"/>
      <c r="D196" s="74"/>
      <c r="E196" s="74"/>
      <c r="F196" s="74"/>
      <c r="G196" s="57" t="s">
        <v>20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 t="s">
        <v>16</v>
      </c>
      <c r="U196" s="57"/>
      <c r="V196" s="57"/>
      <c r="W196" s="57"/>
      <c r="X196" s="57"/>
      <c r="Y196" s="57"/>
      <c r="Z196" s="57" t="s">
        <v>15</v>
      </c>
      <c r="AA196" s="57"/>
      <c r="AB196" s="57"/>
      <c r="AC196" s="57"/>
      <c r="AD196" s="57"/>
      <c r="AE196" s="57" t="s">
        <v>606</v>
      </c>
      <c r="AF196" s="57"/>
      <c r="AG196" s="57"/>
      <c r="AH196" s="57"/>
      <c r="AI196" s="57"/>
      <c r="AJ196" s="57"/>
      <c r="AK196" s="57" t="s">
        <v>610</v>
      </c>
      <c r="AL196" s="57"/>
      <c r="AM196" s="57"/>
      <c r="AN196" s="57"/>
      <c r="AO196" s="57"/>
      <c r="AP196" s="57"/>
      <c r="AQ196" s="57" t="s">
        <v>622</v>
      </c>
      <c r="AR196" s="57"/>
      <c r="AS196" s="57"/>
      <c r="AT196" s="57"/>
      <c r="AU196" s="57"/>
      <c r="AV196" s="57"/>
      <c r="AW196" s="57" t="s">
        <v>19</v>
      </c>
      <c r="AX196" s="57"/>
      <c r="AY196" s="57"/>
      <c r="AZ196" s="57"/>
      <c r="BA196" s="57"/>
      <c r="BB196" s="57"/>
      <c r="BC196" s="57"/>
      <c r="BD196" s="57"/>
      <c r="BE196" s="57" t="s">
        <v>190</v>
      </c>
      <c r="BF196" s="57"/>
      <c r="BG196" s="57"/>
      <c r="BH196" s="57"/>
      <c r="BI196" s="57"/>
      <c r="BJ196" s="57"/>
      <c r="BK196" s="57"/>
      <c r="BL196" s="57"/>
    </row>
    <row r="197" spans="1:79" ht="21.75" customHeight="1" x14ac:dyDescent="0.2">
      <c r="A197" s="74"/>
      <c r="B197" s="74"/>
      <c r="C197" s="74"/>
      <c r="D197" s="74"/>
      <c r="E197" s="74"/>
      <c r="F197" s="74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>
        <v>3</v>
      </c>
      <c r="U198" s="57"/>
      <c r="V198" s="57"/>
      <c r="W198" s="57"/>
      <c r="X198" s="57"/>
      <c r="Y198" s="57"/>
      <c r="Z198" s="57">
        <v>4</v>
      </c>
      <c r="AA198" s="57"/>
      <c r="AB198" s="57"/>
      <c r="AC198" s="57"/>
      <c r="AD198" s="57"/>
      <c r="AE198" s="57">
        <v>5</v>
      </c>
      <c r="AF198" s="57"/>
      <c r="AG198" s="57"/>
      <c r="AH198" s="57"/>
      <c r="AI198" s="57"/>
      <c r="AJ198" s="57"/>
      <c r="AK198" s="57">
        <v>6</v>
      </c>
      <c r="AL198" s="57"/>
      <c r="AM198" s="57"/>
      <c r="AN198" s="57"/>
      <c r="AO198" s="57"/>
      <c r="AP198" s="57"/>
      <c r="AQ198" s="57">
        <v>7</v>
      </c>
      <c r="AR198" s="57"/>
      <c r="AS198" s="57"/>
      <c r="AT198" s="57"/>
      <c r="AU198" s="57"/>
      <c r="AV198" s="57"/>
      <c r="AW198" s="60">
        <v>8</v>
      </c>
      <c r="AX198" s="60"/>
      <c r="AY198" s="60"/>
      <c r="AZ198" s="60"/>
      <c r="BA198" s="60"/>
      <c r="BB198" s="60"/>
      <c r="BC198" s="60"/>
      <c r="BD198" s="60"/>
      <c r="BE198" s="60">
        <v>9</v>
      </c>
      <c r="BF198" s="60"/>
      <c r="BG198" s="60"/>
      <c r="BH198" s="60"/>
      <c r="BI198" s="60"/>
      <c r="BJ198" s="60"/>
      <c r="BK198" s="60"/>
      <c r="BL198" s="60"/>
    </row>
    <row r="199" spans="1:79" s="2" customFormat="1" ht="18.75" hidden="1" customHeight="1" x14ac:dyDescent="0.2">
      <c r="A199" s="60" t="s">
        <v>85</v>
      </c>
      <c r="B199" s="60"/>
      <c r="C199" s="60"/>
      <c r="D199" s="60"/>
      <c r="E199" s="60"/>
      <c r="F199" s="60"/>
      <c r="G199" s="100" t="s">
        <v>78</v>
      </c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59" t="s">
        <v>101</v>
      </c>
      <c r="U199" s="59"/>
      <c r="V199" s="59"/>
      <c r="W199" s="59"/>
      <c r="X199" s="59"/>
      <c r="Y199" s="59"/>
      <c r="Z199" s="59" t="s">
        <v>102</v>
      </c>
      <c r="AA199" s="59"/>
      <c r="AB199" s="59"/>
      <c r="AC199" s="59"/>
      <c r="AD199" s="59"/>
      <c r="AE199" s="59" t="s">
        <v>103</v>
      </c>
      <c r="AF199" s="59"/>
      <c r="AG199" s="59"/>
      <c r="AH199" s="59"/>
      <c r="AI199" s="59"/>
      <c r="AJ199" s="59"/>
      <c r="AK199" s="59" t="s">
        <v>104</v>
      </c>
      <c r="AL199" s="59"/>
      <c r="AM199" s="59"/>
      <c r="AN199" s="59"/>
      <c r="AO199" s="59"/>
      <c r="AP199" s="59"/>
      <c r="AQ199" s="59" t="s">
        <v>105</v>
      </c>
      <c r="AR199" s="59"/>
      <c r="AS199" s="59"/>
      <c r="AT199" s="59"/>
      <c r="AU199" s="59"/>
      <c r="AV199" s="59"/>
      <c r="AW199" s="100" t="s">
        <v>108</v>
      </c>
      <c r="AX199" s="100"/>
      <c r="AY199" s="100"/>
      <c r="AZ199" s="100"/>
      <c r="BA199" s="100"/>
      <c r="BB199" s="100"/>
      <c r="BC199" s="100"/>
      <c r="BD199" s="100"/>
      <c r="BE199" s="100" t="s">
        <v>109</v>
      </c>
      <c r="BF199" s="100"/>
      <c r="BG199" s="100"/>
      <c r="BH199" s="100"/>
      <c r="BI199" s="100"/>
      <c r="BJ199" s="100"/>
      <c r="BK199" s="100"/>
      <c r="BL199" s="100"/>
      <c r="CA199" s="2" t="s">
        <v>62</v>
      </c>
    </row>
    <row r="200" spans="1:79" s="138" customFormat="1" ht="12.75" customHeight="1" x14ac:dyDescent="0.2">
      <c r="A200" s="172">
        <v>2730</v>
      </c>
      <c r="B200" s="172"/>
      <c r="C200" s="172"/>
      <c r="D200" s="172"/>
      <c r="E200" s="172"/>
      <c r="F200" s="172"/>
      <c r="G200" s="132" t="s">
        <v>702</v>
      </c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4"/>
      <c r="T200" s="179">
        <v>0</v>
      </c>
      <c r="U200" s="179"/>
      <c r="V200" s="179"/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/>
      <c r="AQ200" s="179">
        <v>0</v>
      </c>
      <c r="AR200" s="179"/>
      <c r="AS200" s="179"/>
      <c r="AT200" s="179"/>
      <c r="AU200" s="179"/>
      <c r="AV200" s="179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CA200" s="138" t="s">
        <v>63</v>
      </c>
    </row>
    <row r="201" spans="1:79" s="9" customFormat="1" ht="12.75" customHeight="1" x14ac:dyDescent="0.2">
      <c r="A201" s="121"/>
      <c r="B201" s="121"/>
      <c r="C201" s="121"/>
      <c r="D201" s="121"/>
      <c r="E201" s="121"/>
      <c r="F201" s="121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1"/>
      <c r="T201" s="178">
        <v>0</v>
      </c>
      <c r="U201" s="178"/>
      <c r="V201" s="178"/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/>
      <c r="AK201" s="178">
        <v>0</v>
      </c>
      <c r="AL201" s="178"/>
      <c r="AM201" s="178"/>
      <c r="AN201" s="178"/>
      <c r="AO201" s="178"/>
      <c r="AP201" s="178"/>
      <c r="AQ201" s="178">
        <v>0</v>
      </c>
      <c r="AR201" s="178"/>
      <c r="AS201" s="178"/>
      <c r="AT201" s="178"/>
      <c r="AU201" s="178"/>
      <c r="AV201" s="178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</row>
    <row r="203" spans="1:79" ht="14.25" customHeight="1" x14ac:dyDescent="0.2">
      <c r="A203" s="67" t="s">
        <v>611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</row>
    <row r="205" spans="1:79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14.25" x14ac:dyDescent="0.2">
      <c r="A207" s="67" t="s">
        <v>635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4.25" x14ac:dyDescent="0.2">
      <c r="A208" s="67" t="s">
        <v>612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3" spans="1:64" ht="18.95" customHeight="1" x14ac:dyDescent="0.2">
      <c r="A213" s="154" t="s">
        <v>548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40"/>
      <c r="AC213" s="40"/>
      <c r="AD213" s="40"/>
      <c r="AE213" s="40"/>
      <c r="AF213" s="40"/>
      <c r="AG213" s="40"/>
      <c r="AH213" s="43"/>
      <c r="AI213" s="43"/>
      <c r="AJ213" s="43"/>
      <c r="AK213" s="43"/>
      <c r="AL213" s="43"/>
      <c r="AM213" s="43"/>
      <c r="AN213" s="43"/>
      <c r="AO213" s="43"/>
      <c r="AP213" s="43"/>
      <c r="AQ213" s="40"/>
      <c r="AR213" s="40"/>
      <c r="AS213" s="40"/>
      <c r="AT213" s="40"/>
      <c r="AU213" s="155" t="s">
        <v>603</v>
      </c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</row>
    <row r="214" spans="1:64" ht="12.75" customHeight="1" x14ac:dyDescent="0.2">
      <c r="AB214" s="41"/>
      <c r="AC214" s="41"/>
      <c r="AD214" s="41"/>
      <c r="AE214" s="41"/>
      <c r="AF214" s="41"/>
      <c r="AG214" s="41"/>
      <c r="AH214" s="45" t="s">
        <v>2</v>
      </c>
      <c r="AI214" s="45"/>
      <c r="AJ214" s="45"/>
      <c r="AK214" s="45"/>
      <c r="AL214" s="45"/>
      <c r="AM214" s="45"/>
      <c r="AN214" s="45"/>
      <c r="AO214" s="45"/>
      <c r="AP214" s="45"/>
      <c r="AQ214" s="41"/>
      <c r="AR214" s="41"/>
      <c r="AS214" s="41"/>
      <c r="AT214" s="41"/>
      <c r="AU214" s="45" t="s">
        <v>219</v>
      </c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</row>
    <row r="215" spans="1:64" ht="15" x14ac:dyDescent="0.2">
      <c r="AB215" s="41"/>
      <c r="AC215" s="41"/>
      <c r="AD215" s="41"/>
      <c r="AE215" s="41"/>
      <c r="AF215" s="41"/>
      <c r="AG215" s="41"/>
      <c r="AH215" s="42"/>
      <c r="AI215" s="42"/>
      <c r="AJ215" s="42"/>
      <c r="AK215" s="42"/>
      <c r="AL215" s="42"/>
      <c r="AM215" s="42"/>
      <c r="AN215" s="42"/>
      <c r="AO215" s="42"/>
      <c r="AP215" s="42"/>
      <c r="AQ215" s="41"/>
      <c r="AR215" s="41"/>
      <c r="AS215" s="41"/>
      <c r="AT215" s="41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</row>
    <row r="216" spans="1:64" ht="18" customHeight="1" x14ac:dyDescent="0.2">
      <c r="A216" s="154" t="s">
        <v>549</v>
      </c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41"/>
      <c r="AC216" s="41"/>
      <c r="AD216" s="41"/>
      <c r="AE216" s="41"/>
      <c r="AF216" s="41"/>
      <c r="AG216" s="41"/>
      <c r="AH216" s="44"/>
      <c r="AI216" s="44"/>
      <c r="AJ216" s="44"/>
      <c r="AK216" s="44"/>
      <c r="AL216" s="44"/>
      <c r="AM216" s="44"/>
      <c r="AN216" s="44"/>
      <c r="AO216" s="44"/>
      <c r="AP216" s="44"/>
      <c r="AQ216" s="41"/>
      <c r="AR216" s="41"/>
      <c r="AS216" s="41"/>
      <c r="AT216" s="41"/>
      <c r="AU216" s="156" t="s">
        <v>604</v>
      </c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</row>
    <row r="217" spans="1:64" ht="12" customHeight="1" x14ac:dyDescent="0.2">
      <c r="AB217" s="41"/>
      <c r="AC217" s="41"/>
      <c r="AD217" s="41"/>
      <c r="AE217" s="41"/>
      <c r="AF217" s="41"/>
      <c r="AG217" s="41"/>
      <c r="AH217" s="45" t="s">
        <v>2</v>
      </c>
      <c r="AI217" s="45"/>
      <c r="AJ217" s="45"/>
      <c r="AK217" s="45"/>
      <c r="AL217" s="45"/>
      <c r="AM217" s="45"/>
      <c r="AN217" s="45"/>
      <c r="AO217" s="45"/>
      <c r="AP217" s="45"/>
      <c r="AQ217" s="41"/>
      <c r="AR217" s="41"/>
      <c r="AS217" s="41"/>
      <c r="AT217" s="41"/>
      <c r="AU217" s="45" t="s">
        <v>219</v>
      </c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</row>
  </sheetData>
  <mergeCells count="1220">
    <mergeCell ref="AE201:AJ201"/>
    <mergeCell ref="AK201:AP201"/>
    <mergeCell ref="AQ201:AV201"/>
    <mergeCell ref="AW201:BD201"/>
    <mergeCell ref="BE201:BL201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0:BD200"/>
    <mergeCell ref="BE200:BL200"/>
    <mergeCell ref="A203:BL203"/>
    <mergeCell ref="A204:BL204"/>
    <mergeCell ref="A207:BL207"/>
    <mergeCell ref="A208:BL208"/>
    <mergeCell ref="A201:F201"/>
    <mergeCell ref="G201:S201"/>
    <mergeCell ref="T201:Y201"/>
    <mergeCell ref="Z201:AD201"/>
    <mergeCell ref="AQ199:AV199"/>
    <mergeCell ref="AW199:BD199"/>
    <mergeCell ref="BE199:BL199"/>
    <mergeCell ref="A200:F200"/>
    <mergeCell ref="G200:S200"/>
    <mergeCell ref="T200:Y200"/>
    <mergeCell ref="Z200:AD200"/>
    <mergeCell ref="AE200:AJ200"/>
    <mergeCell ref="AK200:AP200"/>
    <mergeCell ref="AQ200:AV200"/>
    <mergeCell ref="A199:F199"/>
    <mergeCell ref="G199:S199"/>
    <mergeCell ref="T199:Y199"/>
    <mergeCell ref="Z199:AD199"/>
    <mergeCell ref="AE199:AJ199"/>
    <mergeCell ref="AK199:AP199"/>
    <mergeCell ref="BE196:BL197"/>
    <mergeCell ref="A198:F198"/>
    <mergeCell ref="G198:S198"/>
    <mergeCell ref="T198:Y198"/>
    <mergeCell ref="Z198:AD198"/>
    <mergeCell ref="AE198:AJ198"/>
    <mergeCell ref="AK198:AP198"/>
    <mergeCell ref="AQ198:AV198"/>
    <mergeCell ref="AW198:BD198"/>
    <mergeCell ref="BE198:BL198"/>
    <mergeCell ref="A194:BL194"/>
    <mergeCell ref="A195:BL195"/>
    <mergeCell ref="A196:F197"/>
    <mergeCell ref="G196:S197"/>
    <mergeCell ref="T196:Y197"/>
    <mergeCell ref="Z196:AD197"/>
    <mergeCell ref="AE196:AJ197"/>
    <mergeCell ref="AK196:AP197"/>
    <mergeCell ref="AQ196:AV197"/>
    <mergeCell ref="AW196:BD197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13" priority="31" stopIfTrue="1" operator="equal">
      <formula>A85</formula>
    </cfRule>
  </conditionalFormatting>
  <conditionalFormatting sqref="A105:C105 A117:C117">
    <cfRule type="cellIs" dxfId="712" priority="32" stopIfTrue="1" operator="equal">
      <formula>A104</formula>
    </cfRule>
    <cfRule type="cellIs" dxfId="711" priority="33" stopIfTrue="1" operator="equal">
      <formula>0</formula>
    </cfRule>
  </conditionalFormatting>
  <conditionalFormatting sqref="A87">
    <cfRule type="cellIs" dxfId="710" priority="30" stopIfTrue="1" operator="equal">
      <formula>A86</formula>
    </cfRule>
  </conditionalFormatting>
  <conditionalFormatting sqref="A97">
    <cfRule type="cellIs" dxfId="709" priority="376" stopIfTrue="1" operator="equal">
      <formula>A95</formula>
    </cfRule>
  </conditionalFormatting>
  <conditionalFormatting sqref="A96">
    <cfRule type="cellIs" dxfId="708" priority="28" stopIfTrue="1" operator="equal">
      <formula>A95</formula>
    </cfRule>
  </conditionalFormatting>
  <conditionalFormatting sqref="A141">
    <cfRule type="cellIs" dxfId="707" priority="2" stopIfTrue="1" operator="equal">
      <formula>A140</formula>
    </cfRule>
  </conditionalFormatting>
  <conditionalFormatting sqref="A106:C106">
    <cfRule type="cellIs" dxfId="706" priority="25" stopIfTrue="1" operator="equal">
      <formula>A105</formula>
    </cfRule>
    <cfRule type="cellIs" dxfId="705" priority="26" stopIfTrue="1" operator="equal">
      <formula>0</formula>
    </cfRule>
  </conditionalFormatting>
  <conditionalFormatting sqref="A107:C107">
    <cfRule type="cellIs" dxfId="704" priority="23" stopIfTrue="1" operator="equal">
      <formula>A106</formula>
    </cfRule>
    <cfRule type="cellIs" dxfId="703" priority="24" stopIfTrue="1" operator="equal">
      <formula>0</formula>
    </cfRule>
  </conditionalFormatting>
  <conditionalFormatting sqref="A108:C108">
    <cfRule type="cellIs" dxfId="702" priority="21" stopIfTrue="1" operator="equal">
      <formula>A107</formula>
    </cfRule>
    <cfRule type="cellIs" dxfId="701" priority="22" stopIfTrue="1" operator="equal">
      <formula>0</formula>
    </cfRule>
  </conditionalFormatting>
  <conditionalFormatting sqref="A109:C109">
    <cfRule type="cellIs" dxfId="700" priority="19" stopIfTrue="1" operator="equal">
      <formula>A108</formula>
    </cfRule>
    <cfRule type="cellIs" dxfId="699" priority="20" stopIfTrue="1" operator="equal">
      <formula>0</formula>
    </cfRule>
  </conditionalFormatting>
  <conditionalFormatting sqref="A110:C110">
    <cfRule type="cellIs" dxfId="698" priority="17" stopIfTrue="1" operator="equal">
      <formula>A109</formula>
    </cfRule>
    <cfRule type="cellIs" dxfId="697" priority="18" stopIfTrue="1" operator="equal">
      <formula>0</formula>
    </cfRule>
  </conditionalFormatting>
  <conditionalFormatting sqref="A118:C118">
    <cfRule type="cellIs" dxfId="696" priority="13" stopIfTrue="1" operator="equal">
      <formula>A117</formula>
    </cfRule>
    <cfRule type="cellIs" dxfId="695" priority="14" stopIfTrue="1" operator="equal">
      <formula>0</formula>
    </cfRule>
  </conditionalFormatting>
  <conditionalFormatting sqref="A119:C119">
    <cfRule type="cellIs" dxfId="694" priority="11" stopIfTrue="1" operator="equal">
      <formula>A118</formula>
    </cfRule>
    <cfRule type="cellIs" dxfId="693" priority="12" stopIfTrue="1" operator="equal">
      <formula>0</formula>
    </cfRule>
  </conditionalFormatting>
  <conditionalFormatting sqref="A120:C120">
    <cfRule type="cellIs" dxfId="692" priority="9" stopIfTrue="1" operator="equal">
      <formula>A119</formula>
    </cfRule>
    <cfRule type="cellIs" dxfId="691" priority="10" stopIfTrue="1" operator="equal">
      <formula>0</formula>
    </cfRule>
  </conditionalFormatting>
  <conditionalFormatting sqref="A121:C121">
    <cfRule type="cellIs" dxfId="690" priority="7" stopIfTrue="1" operator="equal">
      <formula>A120</formula>
    </cfRule>
    <cfRule type="cellIs" dxfId="689" priority="8" stopIfTrue="1" operator="equal">
      <formula>0</formula>
    </cfRule>
  </conditionalFormatting>
  <conditionalFormatting sqref="A122:C122">
    <cfRule type="cellIs" dxfId="688" priority="5" stopIfTrue="1" operator="equal">
      <formula>A121</formula>
    </cfRule>
    <cfRule type="cellIs" dxfId="68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756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465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50" t="s">
        <v>753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754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755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1755858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1755858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1755858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1755858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400000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400000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88000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88000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760000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760000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2220</v>
      </c>
      <c r="B53" s="159"/>
      <c r="C53" s="159"/>
      <c r="D53" s="160"/>
      <c r="E53" s="132" t="s">
        <v>651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50000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50000</v>
      </c>
      <c r="BC53" s="163"/>
      <c r="BD53" s="163"/>
      <c r="BE53" s="163"/>
      <c r="BF53" s="164"/>
      <c r="BG53" s="162">
        <v>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2230</v>
      </c>
      <c r="B54" s="159"/>
      <c r="C54" s="159"/>
      <c r="D54" s="160"/>
      <c r="E54" s="132" t="s">
        <v>652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317858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317858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</row>
    <row r="55" spans="1:79" s="138" customFormat="1" ht="12.75" customHeight="1" x14ac:dyDescent="0.2">
      <c r="A55" s="158">
        <v>2240</v>
      </c>
      <c r="B55" s="159"/>
      <c r="C55" s="159"/>
      <c r="D55" s="160"/>
      <c r="E55" s="132" t="s">
        <v>570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40000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40000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2273</v>
      </c>
      <c r="B56" s="159"/>
      <c r="C56" s="159"/>
      <c r="D56" s="160"/>
      <c r="E56" s="132" t="s">
        <v>572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0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0</v>
      </c>
      <c r="AJ56" s="163"/>
      <c r="AK56" s="163"/>
      <c r="AL56" s="163"/>
      <c r="AM56" s="164"/>
      <c r="AN56" s="162">
        <v>100000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100000</v>
      </c>
      <c r="BC56" s="163"/>
      <c r="BD56" s="163"/>
      <c r="BE56" s="163"/>
      <c r="BF56" s="164"/>
      <c r="BG56" s="162">
        <v>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0</v>
      </c>
      <c r="BV56" s="163"/>
      <c r="BW56" s="163"/>
      <c r="BX56" s="163"/>
      <c r="BY56" s="164"/>
    </row>
    <row r="57" spans="1:79" s="138" customFormat="1" ht="25.5" customHeight="1" x14ac:dyDescent="0.2">
      <c r="A57" s="158">
        <v>3110</v>
      </c>
      <c r="B57" s="159"/>
      <c r="C57" s="159"/>
      <c r="D57" s="160"/>
      <c r="E57" s="132" t="s">
        <v>576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0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0</v>
      </c>
      <c r="AJ57" s="163"/>
      <c r="AK57" s="163"/>
      <c r="AL57" s="163"/>
      <c r="AM57" s="164"/>
      <c r="AN57" s="162">
        <v>0</v>
      </c>
      <c r="AO57" s="163"/>
      <c r="AP57" s="163"/>
      <c r="AQ57" s="163"/>
      <c r="AR57" s="164"/>
      <c r="AS57" s="162">
        <v>400000</v>
      </c>
      <c r="AT57" s="163"/>
      <c r="AU57" s="163"/>
      <c r="AV57" s="163"/>
      <c r="AW57" s="164"/>
      <c r="AX57" s="162">
        <v>400000</v>
      </c>
      <c r="AY57" s="163"/>
      <c r="AZ57" s="163"/>
      <c r="BA57" s="164"/>
      <c r="BB57" s="162">
        <f>IF(ISNUMBER(AN57),AN57,0)+IF(ISNUMBER(AS57),AS57,0)</f>
        <v>400000</v>
      </c>
      <c r="BC57" s="163"/>
      <c r="BD57" s="163"/>
      <c r="BE57" s="163"/>
      <c r="BF57" s="164"/>
      <c r="BG57" s="162">
        <v>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0</v>
      </c>
      <c r="BV57" s="163"/>
      <c r="BW57" s="163"/>
      <c r="BX57" s="163"/>
      <c r="BY57" s="164"/>
    </row>
    <row r="58" spans="1:79" s="9" customFormat="1" ht="12.75" customHeight="1" x14ac:dyDescent="0.2">
      <c r="A58" s="120"/>
      <c r="B58" s="118"/>
      <c r="C58" s="118"/>
      <c r="D58" s="119"/>
      <c r="E58" s="139" t="s">
        <v>179</v>
      </c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1"/>
      <c r="U58" s="166">
        <v>0</v>
      </c>
      <c r="V58" s="167"/>
      <c r="W58" s="167"/>
      <c r="X58" s="167"/>
      <c r="Y58" s="168"/>
      <c r="Z58" s="166">
        <v>0</v>
      </c>
      <c r="AA58" s="167"/>
      <c r="AB58" s="167"/>
      <c r="AC58" s="167"/>
      <c r="AD58" s="168"/>
      <c r="AE58" s="166">
        <v>0</v>
      </c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>
        <v>1755858</v>
      </c>
      <c r="AO58" s="167"/>
      <c r="AP58" s="167"/>
      <c r="AQ58" s="167"/>
      <c r="AR58" s="168"/>
      <c r="AS58" s="166">
        <v>400000</v>
      </c>
      <c r="AT58" s="167"/>
      <c r="AU58" s="167"/>
      <c r="AV58" s="167"/>
      <c r="AW58" s="168"/>
      <c r="AX58" s="166">
        <v>400000</v>
      </c>
      <c r="AY58" s="167"/>
      <c r="AZ58" s="167"/>
      <c r="BA58" s="168"/>
      <c r="BB58" s="166">
        <f>IF(ISNUMBER(AN58),AN58,0)+IF(ISNUMBER(AS58),AS58,0)</f>
        <v>2155858</v>
      </c>
      <c r="BC58" s="167"/>
      <c r="BD58" s="167"/>
      <c r="BE58" s="167"/>
      <c r="BF58" s="168"/>
      <c r="BG58" s="166">
        <v>0</v>
      </c>
      <c r="BH58" s="167"/>
      <c r="BI58" s="167"/>
      <c r="BJ58" s="167"/>
      <c r="BK58" s="168"/>
      <c r="BL58" s="166">
        <v>0</v>
      </c>
      <c r="BM58" s="167"/>
      <c r="BN58" s="167"/>
      <c r="BO58" s="167"/>
      <c r="BP58" s="168"/>
      <c r="BQ58" s="166">
        <v>0</v>
      </c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</row>
    <row r="60" spans="1:79" ht="14.25" customHeight="1" x14ac:dyDescent="0.2">
      <c r="A60" s="67" t="s">
        <v>615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</row>
    <row r="61" spans="1:79" ht="15" customHeight="1" x14ac:dyDescent="0.2">
      <c r="A61" s="78" t="s">
        <v>554</v>
      </c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</row>
    <row r="62" spans="1:79" ht="23.1" customHeight="1" x14ac:dyDescent="0.2">
      <c r="A62" s="94" t="s">
        <v>150</v>
      </c>
      <c r="B62" s="95"/>
      <c r="C62" s="95"/>
      <c r="D62" s="95"/>
      <c r="E62" s="96"/>
      <c r="F62" s="57" t="s">
        <v>20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555</v>
      </c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3"/>
      <c r="AN62" s="51" t="s">
        <v>556</v>
      </c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3"/>
      <c r="BG62" s="51" t="s">
        <v>557</v>
      </c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3"/>
    </row>
    <row r="63" spans="1:79" ht="51.75" customHeight="1" x14ac:dyDescent="0.2">
      <c r="A63" s="97"/>
      <c r="B63" s="98"/>
      <c r="C63" s="98"/>
      <c r="D63" s="98"/>
      <c r="E63" s="99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1" t="s">
        <v>5</v>
      </c>
      <c r="V63" s="52"/>
      <c r="W63" s="52"/>
      <c r="X63" s="52"/>
      <c r="Y63" s="53"/>
      <c r="Z63" s="51" t="s">
        <v>4</v>
      </c>
      <c r="AA63" s="52"/>
      <c r="AB63" s="52"/>
      <c r="AC63" s="52"/>
      <c r="AD63" s="53"/>
      <c r="AE63" s="71" t="s">
        <v>147</v>
      </c>
      <c r="AF63" s="72"/>
      <c r="AG63" s="72"/>
      <c r="AH63" s="73"/>
      <c r="AI63" s="51" t="s">
        <v>6</v>
      </c>
      <c r="AJ63" s="52"/>
      <c r="AK63" s="52"/>
      <c r="AL63" s="52"/>
      <c r="AM63" s="53"/>
      <c r="AN63" s="51" t="s">
        <v>5</v>
      </c>
      <c r="AO63" s="52"/>
      <c r="AP63" s="52"/>
      <c r="AQ63" s="52"/>
      <c r="AR63" s="53"/>
      <c r="AS63" s="51" t="s">
        <v>4</v>
      </c>
      <c r="AT63" s="52"/>
      <c r="AU63" s="52"/>
      <c r="AV63" s="52"/>
      <c r="AW63" s="53"/>
      <c r="AX63" s="71" t="s">
        <v>147</v>
      </c>
      <c r="AY63" s="72"/>
      <c r="AZ63" s="72"/>
      <c r="BA63" s="73"/>
      <c r="BB63" s="51" t="s">
        <v>118</v>
      </c>
      <c r="BC63" s="52"/>
      <c r="BD63" s="52"/>
      <c r="BE63" s="52"/>
      <c r="BF63" s="53"/>
      <c r="BG63" s="51" t="s">
        <v>5</v>
      </c>
      <c r="BH63" s="52"/>
      <c r="BI63" s="52"/>
      <c r="BJ63" s="52"/>
      <c r="BK63" s="53"/>
      <c r="BL63" s="51" t="s">
        <v>4</v>
      </c>
      <c r="BM63" s="52"/>
      <c r="BN63" s="52"/>
      <c r="BO63" s="52"/>
      <c r="BP63" s="53"/>
      <c r="BQ63" s="71" t="s">
        <v>147</v>
      </c>
      <c r="BR63" s="72"/>
      <c r="BS63" s="72"/>
      <c r="BT63" s="73"/>
      <c r="BU63" s="57" t="s">
        <v>119</v>
      </c>
      <c r="BV63" s="57"/>
      <c r="BW63" s="57"/>
      <c r="BX63" s="57"/>
      <c r="BY63" s="57"/>
    </row>
    <row r="64" spans="1:79" ht="15" customHeight="1" x14ac:dyDescent="0.2">
      <c r="A64" s="51">
        <v>1</v>
      </c>
      <c r="B64" s="52"/>
      <c r="C64" s="52"/>
      <c r="D64" s="52"/>
      <c r="E64" s="53"/>
      <c r="F64" s="51">
        <v>2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51">
        <v>3</v>
      </c>
      <c r="V64" s="52"/>
      <c r="W64" s="52"/>
      <c r="X64" s="52"/>
      <c r="Y64" s="53"/>
      <c r="Z64" s="51">
        <v>4</v>
      </c>
      <c r="AA64" s="52"/>
      <c r="AB64" s="52"/>
      <c r="AC64" s="52"/>
      <c r="AD64" s="53"/>
      <c r="AE64" s="51">
        <v>5</v>
      </c>
      <c r="AF64" s="52"/>
      <c r="AG64" s="52"/>
      <c r="AH64" s="53"/>
      <c r="AI64" s="51">
        <v>6</v>
      </c>
      <c r="AJ64" s="52"/>
      <c r="AK64" s="52"/>
      <c r="AL64" s="52"/>
      <c r="AM64" s="53"/>
      <c r="AN64" s="51">
        <v>7</v>
      </c>
      <c r="AO64" s="52"/>
      <c r="AP64" s="52"/>
      <c r="AQ64" s="52"/>
      <c r="AR64" s="53"/>
      <c r="AS64" s="51">
        <v>8</v>
      </c>
      <c r="AT64" s="52"/>
      <c r="AU64" s="52"/>
      <c r="AV64" s="52"/>
      <c r="AW64" s="53"/>
      <c r="AX64" s="51">
        <v>9</v>
      </c>
      <c r="AY64" s="52"/>
      <c r="AZ64" s="52"/>
      <c r="BA64" s="53"/>
      <c r="BB64" s="51">
        <v>10</v>
      </c>
      <c r="BC64" s="52"/>
      <c r="BD64" s="52"/>
      <c r="BE64" s="52"/>
      <c r="BF64" s="53"/>
      <c r="BG64" s="51">
        <v>11</v>
      </c>
      <c r="BH64" s="52"/>
      <c r="BI64" s="52"/>
      <c r="BJ64" s="52"/>
      <c r="BK64" s="53"/>
      <c r="BL64" s="51">
        <v>12</v>
      </c>
      <c r="BM64" s="52"/>
      <c r="BN64" s="52"/>
      <c r="BO64" s="52"/>
      <c r="BP64" s="53"/>
      <c r="BQ64" s="51">
        <v>13</v>
      </c>
      <c r="BR64" s="52"/>
      <c r="BS64" s="52"/>
      <c r="BT64" s="53"/>
      <c r="BU64" s="57">
        <v>14</v>
      </c>
      <c r="BV64" s="57"/>
      <c r="BW64" s="57"/>
      <c r="BX64" s="57"/>
      <c r="BY64" s="57"/>
    </row>
    <row r="65" spans="1:79" s="2" customFormat="1" ht="13.5" hidden="1" customHeight="1" x14ac:dyDescent="0.2">
      <c r="A65" s="54" t="s">
        <v>85</v>
      </c>
      <c r="B65" s="55"/>
      <c r="C65" s="55"/>
      <c r="D65" s="55"/>
      <c r="E65" s="56"/>
      <c r="F65" s="54" t="s">
        <v>78</v>
      </c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6"/>
      <c r="U65" s="54" t="s">
        <v>86</v>
      </c>
      <c r="V65" s="55"/>
      <c r="W65" s="55"/>
      <c r="X65" s="55"/>
      <c r="Y65" s="56"/>
      <c r="Z65" s="54" t="s">
        <v>87</v>
      </c>
      <c r="AA65" s="55"/>
      <c r="AB65" s="55"/>
      <c r="AC65" s="55"/>
      <c r="AD65" s="56"/>
      <c r="AE65" s="54" t="s">
        <v>113</v>
      </c>
      <c r="AF65" s="55"/>
      <c r="AG65" s="55"/>
      <c r="AH65" s="56"/>
      <c r="AI65" s="75" t="s">
        <v>215</v>
      </c>
      <c r="AJ65" s="76"/>
      <c r="AK65" s="76"/>
      <c r="AL65" s="76"/>
      <c r="AM65" s="77"/>
      <c r="AN65" s="54" t="s">
        <v>88</v>
      </c>
      <c r="AO65" s="55"/>
      <c r="AP65" s="55"/>
      <c r="AQ65" s="55"/>
      <c r="AR65" s="56"/>
      <c r="AS65" s="54" t="s">
        <v>89</v>
      </c>
      <c r="AT65" s="55"/>
      <c r="AU65" s="55"/>
      <c r="AV65" s="55"/>
      <c r="AW65" s="56"/>
      <c r="AX65" s="54" t="s">
        <v>114</v>
      </c>
      <c r="AY65" s="55"/>
      <c r="AZ65" s="55"/>
      <c r="BA65" s="56"/>
      <c r="BB65" s="75" t="s">
        <v>215</v>
      </c>
      <c r="BC65" s="76"/>
      <c r="BD65" s="76"/>
      <c r="BE65" s="76"/>
      <c r="BF65" s="77"/>
      <c r="BG65" s="54" t="s">
        <v>79</v>
      </c>
      <c r="BH65" s="55"/>
      <c r="BI65" s="55"/>
      <c r="BJ65" s="55"/>
      <c r="BK65" s="56"/>
      <c r="BL65" s="54" t="s">
        <v>80</v>
      </c>
      <c r="BM65" s="55"/>
      <c r="BN65" s="55"/>
      <c r="BO65" s="55"/>
      <c r="BP65" s="56"/>
      <c r="BQ65" s="54" t="s">
        <v>115</v>
      </c>
      <c r="BR65" s="55"/>
      <c r="BS65" s="55"/>
      <c r="BT65" s="56"/>
      <c r="BU65" s="69" t="s">
        <v>215</v>
      </c>
      <c r="BV65" s="69"/>
      <c r="BW65" s="69"/>
      <c r="BX65" s="69"/>
      <c r="BY65" s="69"/>
      <c r="CA65" t="s">
        <v>35</v>
      </c>
    </row>
    <row r="66" spans="1:79" s="9" customFormat="1" ht="12.75" customHeight="1" x14ac:dyDescent="0.2">
      <c r="A66" s="120"/>
      <c r="B66" s="118"/>
      <c r="C66" s="118"/>
      <c r="D66" s="118"/>
      <c r="E66" s="119"/>
      <c r="F66" s="120" t="s">
        <v>179</v>
      </c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9"/>
      <c r="U66" s="166"/>
      <c r="V66" s="167"/>
      <c r="W66" s="167"/>
      <c r="X66" s="167"/>
      <c r="Y66" s="168"/>
      <c r="Z66" s="166"/>
      <c r="AA66" s="167"/>
      <c r="AB66" s="167"/>
      <c r="AC66" s="167"/>
      <c r="AD66" s="168"/>
      <c r="AE66" s="166"/>
      <c r="AF66" s="167"/>
      <c r="AG66" s="167"/>
      <c r="AH66" s="168"/>
      <c r="AI66" s="166">
        <f>IF(ISNUMBER(U66),U66,0)+IF(ISNUMBER(Z66),Z66,0)</f>
        <v>0</v>
      </c>
      <c r="AJ66" s="167"/>
      <c r="AK66" s="167"/>
      <c r="AL66" s="167"/>
      <c r="AM66" s="168"/>
      <c r="AN66" s="166"/>
      <c r="AO66" s="167"/>
      <c r="AP66" s="167"/>
      <c r="AQ66" s="167"/>
      <c r="AR66" s="168"/>
      <c r="AS66" s="166"/>
      <c r="AT66" s="167"/>
      <c r="AU66" s="167"/>
      <c r="AV66" s="167"/>
      <c r="AW66" s="168"/>
      <c r="AX66" s="166"/>
      <c r="AY66" s="167"/>
      <c r="AZ66" s="167"/>
      <c r="BA66" s="168"/>
      <c r="BB66" s="166">
        <f>IF(ISNUMBER(AN66),AN66,0)+IF(ISNUMBER(AS66),AS66,0)</f>
        <v>0</v>
      </c>
      <c r="BC66" s="167"/>
      <c r="BD66" s="167"/>
      <c r="BE66" s="167"/>
      <c r="BF66" s="168"/>
      <c r="BG66" s="166"/>
      <c r="BH66" s="167"/>
      <c r="BI66" s="167"/>
      <c r="BJ66" s="167"/>
      <c r="BK66" s="168"/>
      <c r="BL66" s="166"/>
      <c r="BM66" s="167"/>
      <c r="BN66" s="167"/>
      <c r="BO66" s="167"/>
      <c r="BP66" s="168"/>
      <c r="BQ66" s="166"/>
      <c r="BR66" s="167"/>
      <c r="BS66" s="167"/>
      <c r="BT66" s="168"/>
      <c r="BU66" s="166">
        <f>IF(ISNUMBER(BG66),BG66,0)+IF(ISNUMBER(BL66),BL66,0)</f>
        <v>0</v>
      </c>
      <c r="BV66" s="167"/>
      <c r="BW66" s="167"/>
      <c r="BX66" s="167"/>
      <c r="BY66" s="168"/>
      <c r="CA66" s="9" t="s">
        <v>36</v>
      </c>
    </row>
    <row r="68" spans="1:79" ht="14.25" customHeight="1" x14ac:dyDescent="0.2">
      <c r="A68" s="67" t="s">
        <v>627</v>
      </c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</row>
    <row r="69" spans="1:79" ht="15" customHeight="1" x14ac:dyDescent="0.2">
      <c r="A69" s="78" t="s">
        <v>554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</row>
    <row r="70" spans="1:79" ht="23.1" customHeight="1" x14ac:dyDescent="0.2">
      <c r="A70" s="94" t="s">
        <v>149</v>
      </c>
      <c r="B70" s="95"/>
      <c r="C70" s="95"/>
      <c r="D70" s="96"/>
      <c r="E70" s="87" t="s">
        <v>20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9"/>
      <c r="X70" s="51" t="s">
        <v>558</v>
      </c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3"/>
      <c r="AR70" s="57" t="s">
        <v>560</v>
      </c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</row>
    <row r="71" spans="1:79" ht="48.75" customHeight="1" x14ac:dyDescent="0.2">
      <c r="A71" s="97"/>
      <c r="B71" s="98"/>
      <c r="C71" s="98"/>
      <c r="D71" s="99"/>
      <c r="E71" s="90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2"/>
      <c r="X71" s="87" t="s">
        <v>5</v>
      </c>
      <c r="Y71" s="88"/>
      <c r="Z71" s="88"/>
      <c r="AA71" s="88"/>
      <c r="AB71" s="89"/>
      <c r="AC71" s="87" t="s">
        <v>4</v>
      </c>
      <c r="AD71" s="88"/>
      <c r="AE71" s="88"/>
      <c r="AF71" s="88"/>
      <c r="AG71" s="89"/>
      <c r="AH71" s="71" t="s">
        <v>147</v>
      </c>
      <c r="AI71" s="72"/>
      <c r="AJ71" s="72"/>
      <c r="AK71" s="72"/>
      <c r="AL71" s="73"/>
      <c r="AM71" s="51" t="s">
        <v>6</v>
      </c>
      <c r="AN71" s="52"/>
      <c r="AO71" s="52"/>
      <c r="AP71" s="52"/>
      <c r="AQ71" s="53"/>
      <c r="AR71" s="51" t="s">
        <v>5</v>
      </c>
      <c r="AS71" s="52"/>
      <c r="AT71" s="52"/>
      <c r="AU71" s="52"/>
      <c r="AV71" s="53"/>
      <c r="AW71" s="51" t="s">
        <v>4</v>
      </c>
      <c r="AX71" s="52"/>
      <c r="AY71" s="52"/>
      <c r="AZ71" s="52"/>
      <c r="BA71" s="53"/>
      <c r="BB71" s="71" t="s">
        <v>147</v>
      </c>
      <c r="BC71" s="72"/>
      <c r="BD71" s="72"/>
      <c r="BE71" s="72"/>
      <c r="BF71" s="73"/>
      <c r="BG71" s="51" t="s">
        <v>118</v>
      </c>
      <c r="BH71" s="52"/>
      <c r="BI71" s="52"/>
      <c r="BJ71" s="52"/>
      <c r="BK71" s="53"/>
    </row>
    <row r="72" spans="1:79" ht="12.75" customHeight="1" x14ac:dyDescent="0.2">
      <c r="A72" s="51">
        <v>1</v>
      </c>
      <c r="B72" s="52"/>
      <c r="C72" s="52"/>
      <c r="D72" s="53"/>
      <c r="E72" s="51">
        <v>2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51">
        <v>3</v>
      </c>
      <c r="Y72" s="52"/>
      <c r="Z72" s="52"/>
      <c r="AA72" s="52"/>
      <c r="AB72" s="53"/>
      <c r="AC72" s="51">
        <v>4</v>
      </c>
      <c r="AD72" s="52"/>
      <c r="AE72" s="52"/>
      <c r="AF72" s="52"/>
      <c r="AG72" s="53"/>
      <c r="AH72" s="51">
        <v>5</v>
      </c>
      <c r="AI72" s="52"/>
      <c r="AJ72" s="52"/>
      <c r="AK72" s="52"/>
      <c r="AL72" s="53"/>
      <c r="AM72" s="51">
        <v>6</v>
      </c>
      <c r="AN72" s="52"/>
      <c r="AO72" s="52"/>
      <c r="AP72" s="52"/>
      <c r="AQ72" s="53"/>
      <c r="AR72" s="51">
        <v>7</v>
      </c>
      <c r="AS72" s="52"/>
      <c r="AT72" s="52"/>
      <c r="AU72" s="52"/>
      <c r="AV72" s="53"/>
      <c r="AW72" s="51">
        <v>8</v>
      </c>
      <c r="AX72" s="52"/>
      <c r="AY72" s="52"/>
      <c r="AZ72" s="52"/>
      <c r="BA72" s="53"/>
      <c r="BB72" s="51">
        <v>9</v>
      </c>
      <c r="BC72" s="52"/>
      <c r="BD72" s="52"/>
      <c r="BE72" s="52"/>
      <c r="BF72" s="53"/>
      <c r="BG72" s="51">
        <v>10</v>
      </c>
      <c r="BH72" s="52"/>
      <c r="BI72" s="52"/>
      <c r="BJ72" s="52"/>
      <c r="BK72" s="53"/>
    </row>
    <row r="73" spans="1:79" s="2" customFormat="1" ht="12.75" hidden="1" customHeight="1" x14ac:dyDescent="0.2">
      <c r="A73" s="54" t="s">
        <v>85</v>
      </c>
      <c r="B73" s="55"/>
      <c r="C73" s="55"/>
      <c r="D73" s="56"/>
      <c r="E73" s="54" t="s">
        <v>78</v>
      </c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6"/>
      <c r="X73" s="107" t="s">
        <v>81</v>
      </c>
      <c r="Y73" s="108"/>
      <c r="Z73" s="108"/>
      <c r="AA73" s="108"/>
      <c r="AB73" s="109"/>
      <c r="AC73" s="107" t="s">
        <v>82</v>
      </c>
      <c r="AD73" s="108"/>
      <c r="AE73" s="108"/>
      <c r="AF73" s="108"/>
      <c r="AG73" s="109"/>
      <c r="AH73" s="54" t="s">
        <v>116</v>
      </c>
      <c r="AI73" s="55"/>
      <c r="AJ73" s="55"/>
      <c r="AK73" s="55"/>
      <c r="AL73" s="56"/>
      <c r="AM73" s="75" t="s">
        <v>216</v>
      </c>
      <c r="AN73" s="76"/>
      <c r="AO73" s="76"/>
      <c r="AP73" s="76"/>
      <c r="AQ73" s="77"/>
      <c r="AR73" s="54" t="s">
        <v>83</v>
      </c>
      <c r="AS73" s="55"/>
      <c r="AT73" s="55"/>
      <c r="AU73" s="55"/>
      <c r="AV73" s="56"/>
      <c r="AW73" s="54" t="s">
        <v>84</v>
      </c>
      <c r="AX73" s="55"/>
      <c r="AY73" s="55"/>
      <c r="AZ73" s="55"/>
      <c r="BA73" s="56"/>
      <c r="BB73" s="54" t="s">
        <v>117</v>
      </c>
      <c r="BC73" s="55"/>
      <c r="BD73" s="55"/>
      <c r="BE73" s="55"/>
      <c r="BF73" s="56"/>
      <c r="BG73" s="75" t="s">
        <v>216</v>
      </c>
      <c r="BH73" s="76"/>
      <c r="BI73" s="76"/>
      <c r="BJ73" s="76"/>
      <c r="BK73" s="77"/>
      <c r="CA73" t="s">
        <v>37</v>
      </c>
    </row>
    <row r="74" spans="1:79" s="138" customFormat="1" ht="12.75" customHeight="1" x14ac:dyDescent="0.2">
      <c r="A74" s="158">
        <v>2111</v>
      </c>
      <c r="B74" s="159"/>
      <c r="C74" s="159"/>
      <c r="D74" s="160"/>
      <c r="E74" s="132" t="s">
        <v>567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0</v>
      </c>
      <c r="AN74" s="163"/>
      <c r="AO74" s="163"/>
      <c r="AP74" s="163"/>
      <c r="AQ74" s="164"/>
      <c r="AR74" s="162">
        <v>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0</v>
      </c>
      <c r="BH74" s="161"/>
      <c r="BI74" s="161"/>
      <c r="BJ74" s="161"/>
      <c r="BK74" s="161"/>
      <c r="CA74" s="138" t="s">
        <v>38</v>
      </c>
    </row>
    <row r="75" spans="1:79" s="138" customFormat="1" ht="12.75" customHeight="1" x14ac:dyDescent="0.2">
      <c r="A75" s="158">
        <v>2120</v>
      </c>
      <c r="B75" s="159"/>
      <c r="C75" s="159"/>
      <c r="D75" s="160"/>
      <c r="E75" s="132" t="s">
        <v>568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0</v>
      </c>
      <c r="AN75" s="163"/>
      <c r="AO75" s="163"/>
      <c r="AP75" s="163"/>
      <c r="AQ75" s="164"/>
      <c r="AR75" s="162">
        <v>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2210</v>
      </c>
      <c r="B76" s="159"/>
      <c r="C76" s="159"/>
      <c r="D76" s="160"/>
      <c r="E76" s="132" t="s">
        <v>569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0</v>
      </c>
      <c r="AN76" s="163"/>
      <c r="AO76" s="163"/>
      <c r="AP76" s="163"/>
      <c r="AQ76" s="164"/>
      <c r="AR76" s="162">
        <v>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0</v>
      </c>
      <c r="BH76" s="161"/>
      <c r="BI76" s="161"/>
      <c r="BJ76" s="161"/>
      <c r="BK76" s="161"/>
    </row>
    <row r="77" spans="1:79" s="138" customFormat="1" ht="12.75" customHeight="1" x14ac:dyDescent="0.2">
      <c r="A77" s="158">
        <v>2220</v>
      </c>
      <c r="B77" s="159"/>
      <c r="C77" s="159"/>
      <c r="D77" s="160"/>
      <c r="E77" s="132" t="s">
        <v>651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138" customFormat="1" ht="12.75" customHeight="1" x14ac:dyDescent="0.2">
      <c r="A78" s="158">
        <v>2230</v>
      </c>
      <c r="B78" s="159"/>
      <c r="C78" s="159"/>
      <c r="D78" s="160"/>
      <c r="E78" s="132" t="s">
        <v>652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62">
        <v>0</v>
      </c>
      <c r="Y78" s="163"/>
      <c r="Z78" s="163"/>
      <c r="AA78" s="163"/>
      <c r="AB78" s="164"/>
      <c r="AC78" s="162">
        <v>0</v>
      </c>
      <c r="AD78" s="163"/>
      <c r="AE78" s="163"/>
      <c r="AF78" s="163"/>
      <c r="AG78" s="164"/>
      <c r="AH78" s="162">
        <v>0</v>
      </c>
      <c r="AI78" s="163"/>
      <c r="AJ78" s="163"/>
      <c r="AK78" s="163"/>
      <c r="AL78" s="164"/>
      <c r="AM78" s="162">
        <f>IF(ISNUMBER(X78),X78,0)+IF(ISNUMBER(AC78),AC78,0)</f>
        <v>0</v>
      </c>
      <c r="AN78" s="163"/>
      <c r="AO78" s="163"/>
      <c r="AP78" s="163"/>
      <c r="AQ78" s="164"/>
      <c r="AR78" s="162">
        <v>0</v>
      </c>
      <c r="AS78" s="163"/>
      <c r="AT78" s="163"/>
      <c r="AU78" s="163"/>
      <c r="AV78" s="164"/>
      <c r="AW78" s="162">
        <v>0</v>
      </c>
      <c r="AX78" s="163"/>
      <c r="AY78" s="163"/>
      <c r="AZ78" s="163"/>
      <c r="BA78" s="164"/>
      <c r="BB78" s="162">
        <v>0</v>
      </c>
      <c r="BC78" s="163"/>
      <c r="BD78" s="163"/>
      <c r="BE78" s="163"/>
      <c r="BF78" s="164"/>
      <c r="BG78" s="161">
        <f>IF(ISNUMBER(AR78),AR78,0)+IF(ISNUMBER(AW78),AW78,0)</f>
        <v>0</v>
      </c>
      <c r="BH78" s="161"/>
      <c r="BI78" s="161"/>
      <c r="BJ78" s="161"/>
      <c r="BK78" s="161"/>
    </row>
    <row r="79" spans="1:79" s="138" customFormat="1" ht="12.75" customHeight="1" x14ac:dyDescent="0.2">
      <c r="A79" s="158">
        <v>2240</v>
      </c>
      <c r="B79" s="159"/>
      <c r="C79" s="159"/>
      <c r="D79" s="160"/>
      <c r="E79" s="132" t="s">
        <v>570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0</v>
      </c>
      <c r="AN79" s="163"/>
      <c r="AO79" s="163"/>
      <c r="AP79" s="163"/>
      <c r="AQ79" s="164"/>
      <c r="AR79" s="162">
        <v>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0</v>
      </c>
      <c r="BH79" s="161"/>
      <c r="BI79" s="161"/>
      <c r="BJ79" s="161"/>
      <c r="BK79" s="161"/>
    </row>
    <row r="80" spans="1:79" s="138" customFormat="1" ht="12.75" customHeight="1" x14ac:dyDescent="0.2">
      <c r="A80" s="158">
        <v>2273</v>
      </c>
      <c r="B80" s="159"/>
      <c r="C80" s="159"/>
      <c r="D80" s="160"/>
      <c r="E80" s="132" t="s">
        <v>572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0</v>
      </c>
      <c r="AN80" s="163"/>
      <c r="AO80" s="163"/>
      <c r="AP80" s="163"/>
      <c r="AQ80" s="164"/>
      <c r="AR80" s="162">
        <v>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0</v>
      </c>
      <c r="BH80" s="161"/>
      <c r="BI80" s="161"/>
      <c r="BJ80" s="161"/>
      <c r="BK80" s="161"/>
    </row>
    <row r="81" spans="1:79" s="138" customFormat="1" ht="25.5" customHeight="1" x14ac:dyDescent="0.2">
      <c r="A81" s="158">
        <v>3110</v>
      </c>
      <c r="B81" s="159"/>
      <c r="C81" s="159"/>
      <c r="D81" s="160"/>
      <c r="E81" s="132" t="s">
        <v>576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0</v>
      </c>
      <c r="AN81" s="163"/>
      <c r="AO81" s="163"/>
      <c r="AP81" s="163"/>
      <c r="AQ81" s="164"/>
      <c r="AR81" s="162">
        <v>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0</v>
      </c>
      <c r="BH81" s="161"/>
      <c r="BI81" s="161"/>
      <c r="BJ81" s="161"/>
      <c r="BK81" s="161"/>
    </row>
    <row r="82" spans="1:79" s="9" customFormat="1" ht="12.75" customHeight="1" x14ac:dyDescent="0.2">
      <c r="A82" s="120"/>
      <c r="B82" s="118"/>
      <c r="C82" s="118"/>
      <c r="D82" s="119"/>
      <c r="E82" s="139" t="s">
        <v>179</v>
      </c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1"/>
      <c r="X82" s="166">
        <v>0</v>
      </c>
      <c r="Y82" s="167"/>
      <c r="Z82" s="167"/>
      <c r="AA82" s="167"/>
      <c r="AB82" s="168"/>
      <c r="AC82" s="166">
        <v>0</v>
      </c>
      <c r="AD82" s="167"/>
      <c r="AE82" s="167"/>
      <c r="AF82" s="167"/>
      <c r="AG82" s="168"/>
      <c r="AH82" s="166">
        <v>0</v>
      </c>
      <c r="AI82" s="167"/>
      <c r="AJ82" s="167"/>
      <c r="AK82" s="167"/>
      <c r="AL82" s="168"/>
      <c r="AM82" s="166">
        <f>IF(ISNUMBER(X82),X82,0)+IF(ISNUMBER(AC82),AC82,0)</f>
        <v>0</v>
      </c>
      <c r="AN82" s="167"/>
      <c r="AO82" s="167"/>
      <c r="AP82" s="167"/>
      <c r="AQ82" s="168"/>
      <c r="AR82" s="166">
        <v>0</v>
      </c>
      <c r="AS82" s="167"/>
      <c r="AT82" s="167"/>
      <c r="AU82" s="167"/>
      <c r="AV82" s="168"/>
      <c r="AW82" s="166">
        <v>0</v>
      </c>
      <c r="AX82" s="167"/>
      <c r="AY82" s="167"/>
      <c r="AZ82" s="167"/>
      <c r="BA82" s="168"/>
      <c r="BB82" s="166">
        <v>0</v>
      </c>
      <c r="BC82" s="167"/>
      <c r="BD82" s="167"/>
      <c r="BE82" s="167"/>
      <c r="BF82" s="168"/>
      <c r="BG82" s="165">
        <f>IF(ISNUMBER(AR82),AR82,0)+IF(ISNUMBER(AW82),AW82,0)</f>
        <v>0</v>
      </c>
      <c r="BH82" s="165"/>
      <c r="BI82" s="165"/>
      <c r="BJ82" s="165"/>
      <c r="BK82" s="165"/>
    </row>
    <row r="84" spans="1:79" ht="14.25" customHeight="1" x14ac:dyDescent="0.2">
      <c r="A84" s="67" t="s">
        <v>628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 x14ac:dyDescent="0.2">
      <c r="A86" s="94" t="s">
        <v>150</v>
      </c>
      <c r="B86" s="95"/>
      <c r="C86" s="95"/>
      <c r="D86" s="95"/>
      <c r="E86" s="96"/>
      <c r="F86" s="87" t="s">
        <v>20</v>
      </c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7" t="s">
        <v>558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1" t="s">
        <v>560</v>
      </c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3"/>
    </row>
    <row r="87" spans="1:79" ht="53.25" customHeight="1" x14ac:dyDescent="0.2">
      <c r="A87" s="97"/>
      <c r="B87" s="98"/>
      <c r="C87" s="98"/>
      <c r="D87" s="98"/>
      <c r="E87" s="99"/>
      <c r="F87" s="90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51" t="s">
        <v>5</v>
      </c>
      <c r="Y87" s="52"/>
      <c r="Z87" s="52"/>
      <c r="AA87" s="52"/>
      <c r="AB87" s="53"/>
      <c r="AC87" s="51" t="s">
        <v>4</v>
      </c>
      <c r="AD87" s="52"/>
      <c r="AE87" s="52"/>
      <c r="AF87" s="52"/>
      <c r="AG87" s="53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4" t="s">
        <v>147</v>
      </c>
      <c r="BC87" s="74"/>
      <c r="BD87" s="74"/>
      <c r="BE87" s="74"/>
      <c r="BF87" s="74"/>
      <c r="BG87" s="51" t="s">
        <v>118</v>
      </c>
      <c r="BH87" s="52"/>
      <c r="BI87" s="52"/>
      <c r="BJ87" s="52"/>
      <c r="BK87" s="53"/>
    </row>
    <row r="88" spans="1:79" ht="15" customHeight="1" x14ac:dyDescent="0.2">
      <c r="A88" s="51">
        <v>1</v>
      </c>
      <c r="B88" s="52"/>
      <c r="C88" s="52"/>
      <c r="D88" s="52"/>
      <c r="E88" s="53"/>
      <c r="F88" s="51">
        <v>2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5" hidden="1" customHeight="1" x14ac:dyDescent="0.2">
      <c r="A89" s="54" t="s">
        <v>85</v>
      </c>
      <c r="B89" s="55"/>
      <c r="C89" s="55"/>
      <c r="D89" s="55"/>
      <c r="E89" s="56"/>
      <c r="F89" s="54" t="s">
        <v>78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54" t="s">
        <v>81</v>
      </c>
      <c r="Y89" s="55"/>
      <c r="Z89" s="55"/>
      <c r="AA89" s="55"/>
      <c r="AB89" s="56"/>
      <c r="AC89" s="54" t="s">
        <v>82</v>
      </c>
      <c r="AD89" s="55"/>
      <c r="AE89" s="55"/>
      <c r="AF89" s="55"/>
      <c r="AG89" s="56"/>
      <c r="AH89" s="54" t="s">
        <v>116</v>
      </c>
      <c r="AI89" s="55"/>
      <c r="AJ89" s="55"/>
      <c r="AK89" s="55"/>
      <c r="AL89" s="56"/>
      <c r="AM89" s="75" t="s">
        <v>216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216</v>
      </c>
      <c r="BH89" s="76"/>
      <c r="BI89" s="76"/>
      <c r="BJ89" s="76"/>
      <c r="BK89" s="77"/>
      <c r="CA89" t="s">
        <v>39</v>
      </c>
    </row>
    <row r="90" spans="1:79" s="9" customFormat="1" ht="12.75" customHeight="1" x14ac:dyDescent="0.2">
      <c r="A90" s="120"/>
      <c r="B90" s="118"/>
      <c r="C90" s="118"/>
      <c r="D90" s="118"/>
      <c r="E90" s="119"/>
      <c r="F90" s="120" t="s">
        <v>179</v>
      </c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9"/>
      <c r="X90" s="169"/>
      <c r="Y90" s="170"/>
      <c r="Z90" s="170"/>
      <c r="AA90" s="170"/>
      <c r="AB90" s="171"/>
      <c r="AC90" s="169"/>
      <c r="AD90" s="170"/>
      <c r="AE90" s="170"/>
      <c r="AF90" s="170"/>
      <c r="AG90" s="171"/>
      <c r="AH90" s="165"/>
      <c r="AI90" s="165"/>
      <c r="AJ90" s="165"/>
      <c r="AK90" s="165"/>
      <c r="AL90" s="165"/>
      <c r="AM90" s="165">
        <f>IF(ISNUMBER(X90),X90,0)+IF(ISNUMBER(AC90),AC90,0)</f>
        <v>0</v>
      </c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>
        <f>IF(ISNUMBER(AR90),AR90,0)+IF(ISNUMBER(AW90),AW90,0)</f>
        <v>0</v>
      </c>
      <c r="BH90" s="165"/>
      <c r="BI90" s="165"/>
      <c r="BJ90" s="165"/>
      <c r="BK90" s="165"/>
      <c r="CA90" s="9" t="s">
        <v>40</v>
      </c>
    </row>
    <row r="93" spans="1:79" ht="14.25" customHeight="1" x14ac:dyDescent="0.2">
      <c r="A93" s="67" t="s">
        <v>151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616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 x14ac:dyDescent="0.2">
      <c r="A95" s="78" t="s">
        <v>554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</row>
    <row r="96" spans="1:79" ht="23.1" customHeight="1" x14ac:dyDescent="0.2">
      <c r="A96" s="87" t="s">
        <v>7</v>
      </c>
      <c r="B96" s="88"/>
      <c r="C96" s="88"/>
      <c r="D96" s="87" t="s">
        <v>152</v>
      </c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9"/>
      <c r="U96" s="51" t="s">
        <v>555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3"/>
      <c r="AN96" s="51" t="s">
        <v>556</v>
      </c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3"/>
      <c r="BG96" s="57" t="s">
        <v>557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 x14ac:dyDescent="0.2">
      <c r="A97" s="90"/>
      <c r="B97" s="91"/>
      <c r="C97" s="91"/>
      <c r="D97" s="90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2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3"/>
      <c r="AI97" s="51" t="s">
        <v>6</v>
      </c>
      <c r="AJ97" s="52"/>
      <c r="AK97" s="52"/>
      <c r="AL97" s="52"/>
      <c r="AM97" s="53"/>
      <c r="AN97" s="51" t="s">
        <v>5</v>
      </c>
      <c r="AO97" s="52"/>
      <c r="AP97" s="52"/>
      <c r="AQ97" s="52"/>
      <c r="AR97" s="53"/>
      <c r="AS97" s="51" t="s">
        <v>4</v>
      </c>
      <c r="AT97" s="52"/>
      <c r="AU97" s="52"/>
      <c r="AV97" s="52"/>
      <c r="AW97" s="53"/>
      <c r="AX97" s="71" t="s">
        <v>147</v>
      </c>
      <c r="AY97" s="72"/>
      <c r="AZ97" s="72"/>
      <c r="BA97" s="73"/>
      <c r="BB97" s="51" t="s">
        <v>118</v>
      </c>
      <c r="BC97" s="52"/>
      <c r="BD97" s="52"/>
      <c r="BE97" s="52"/>
      <c r="BF97" s="53"/>
      <c r="BG97" s="51" t="s">
        <v>5</v>
      </c>
      <c r="BH97" s="52"/>
      <c r="BI97" s="52"/>
      <c r="BJ97" s="52"/>
      <c r="BK97" s="53"/>
      <c r="BL97" s="57" t="s">
        <v>4</v>
      </c>
      <c r="BM97" s="57"/>
      <c r="BN97" s="57"/>
      <c r="BO97" s="57"/>
      <c r="BP97" s="57"/>
      <c r="BQ97" s="74" t="s">
        <v>147</v>
      </c>
      <c r="BR97" s="74"/>
      <c r="BS97" s="74"/>
      <c r="BT97" s="74"/>
      <c r="BU97" s="51" t="s">
        <v>119</v>
      </c>
      <c r="BV97" s="52"/>
      <c r="BW97" s="52"/>
      <c r="BX97" s="52"/>
      <c r="BY97" s="53"/>
    </row>
    <row r="98" spans="1:79" ht="15" customHeight="1" x14ac:dyDescent="0.2">
      <c r="A98" s="51">
        <v>1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3"/>
      <c r="AI98" s="51">
        <v>6</v>
      </c>
      <c r="AJ98" s="52"/>
      <c r="AK98" s="52"/>
      <c r="AL98" s="52"/>
      <c r="AM98" s="53"/>
      <c r="AN98" s="51">
        <v>7</v>
      </c>
      <c r="AO98" s="52"/>
      <c r="AP98" s="52"/>
      <c r="AQ98" s="52"/>
      <c r="AR98" s="53"/>
      <c r="AS98" s="51">
        <v>8</v>
      </c>
      <c r="AT98" s="52"/>
      <c r="AU98" s="52"/>
      <c r="AV98" s="52"/>
      <c r="AW98" s="53"/>
      <c r="AX98" s="57">
        <v>9</v>
      </c>
      <c r="AY98" s="57"/>
      <c r="AZ98" s="57"/>
      <c r="BA98" s="57"/>
      <c r="BB98" s="51">
        <v>10</v>
      </c>
      <c r="BC98" s="52"/>
      <c r="BD98" s="52"/>
      <c r="BE98" s="52"/>
      <c r="BF98" s="53"/>
      <c r="BG98" s="51">
        <v>11</v>
      </c>
      <c r="BH98" s="52"/>
      <c r="BI98" s="52"/>
      <c r="BJ98" s="52"/>
      <c r="BK98" s="53"/>
      <c r="BL98" s="57">
        <v>12</v>
      </c>
      <c r="BM98" s="57"/>
      <c r="BN98" s="57"/>
      <c r="BO98" s="57"/>
      <c r="BP98" s="57"/>
      <c r="BQ98" s="51">
        <v>13</v>
      </c>
      <c r="BR98" s="52"/>
      <c r="BS98" s="52"/>
      <c r="BT98" s="53"/>
      <c r="BU98" s="51">
        <v>14</v>
      </c>
      <c r="BV98" s="52"/>
      <c r="BW98" s="52"/>
      <c r="BX98" s="52"/>
      <c r="BY98" s="53"/>
    </row>
    <row r="99" spans="1:79" s="2" customFormat="1" ht="14.25" hidden="1" customHeight="1" x14ac:dyDescent="0.2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60" t="s">
        <v>86</v>
      </c>
      <c r="V99" s="60"/>
      <c r="W99" s="60"/>
      <c r="X99" s="60"/>
      <c r="Y99" s="60"/>
      <c r="Z99" s="60" t="s">
        <v>87</v>
      </c>
      <c r="AA99" s="60"/>
      <c r="AB99" s="60"/>
      <c r="AC99" s="60"/>
      <c r="AD99" s="60"/>
      <c r="AE99" s="60" t="s">
        <v>113</v>
      </c>
      <c r="AF99" s="60"/>
      <c r="AG99" s="60"/>
      <c r="AH99" s="60"/>
      <c r="AI99" s="69" t="s">
        <v>215</v>
      </c>
      <c r="AJ99" s="69"/>
      <c r="AK99" s="69"/>
      <c r="AL99" s="69"/>
      <c r="AM99" s="69"/>
      <c r="AN99" s="60" t="s">
        <v>88</v>
      </c>
      <c r="AO99" s="60"/>
      <c r="AP99" s="60"/>
      <c r="AQ99" s="60"/>
      <c r="AR99" s="60"/>
      <c r="AS99" s="60" t="s">
        <v>89</v>
      </c>
      <c r="AT99" s="60"/>
      <c r="AU99" s="60"/>
      <c r="AV99" s="60"/>
      <c r="AW99" s="60"/>
      <c r="AX99" s="60" t="s">
        <v>114</v>
      </c>
      <c r="AY99" s="60"/>
      <c r="AZ99" s="60"/>
      <c r="BA99" s="60"/>
      <c r="BB99" s="69" t="s">
        <v>215</v>
      </c>
      <c r="BC99" s="69"/>
      <c r="BD99" s="69"/>
      <c r="BE99" s="69"/>
      <c r="BF99" s="69"/>
      <c r="BG99" s="60" t="s">
        <v>79</v>
      </c>
      <c r="BH99" s="60"/>
      <c r="BI99" s="60"/>
      <c r="BJ99" s="60"/>
      <c r="BK99" s="60"/>
      <c r="BL99" s="60" t="s">
        <v>80</v>
      </c>
      <c r="BM99" s="60"/>
      <c r="BN99" s="60"/>
      <c r="BO99" s="60"/>
      <c r="BP99" s="60"/>
      <c r="BQ99" s="60" t="s">
        <v>115</v>
      </c>
      <c r="BR99" s="60"/>
      <c r="BS99" s="60"/>
      <c r="BT99" s="60"/>
      <c r="BU99" s="69" t="s">
        <v>215</v>
      </c>
      <c r="BV99" s="69"/>
      <c r="BW99" s="69"/>
      <c r="BX99" s="69"/>
      <c r="BY99" s="69"/>
      <c r="CA99" t="s">
        <v>41</v>
      </c>
    </row>
    <row r="100" spans="1:79" s="138" customFormat="1" ht="76.5" customHeight="1" x14ac:dyDescent="0.2">
      <c r="A100" s="158">
        <v>1</v>
      </c>
      <c r="B100" s="159"/>
      <c r="C100" s="159"/>
      <c r="D100" s="132" t="s">
        <v>747</v>
      </c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4"/>
      <c r="U100" s="162">
        <v>0</v>
      </c>
      <c r="V100" s="163"/>
      <c r="W100" s="163"/>
      <c r="X100" s="163"/>
      <c r="Y100" s="164"/>
      <c r="Z100" s="162">
        <v>0</v>
      </c>
      <c r="AA100" s="163"/>
      <c r="AB100" s="163"/>
      <c r="AC100" s="163"/>
      <c r="AD100" s="164"/>
      <c r="AE100" s="162">
        <v>0</v>
      </c>
      <c r="AF100" s="163"/>
      <c r="AG100" s="163"/>
      <c r="AH100" s="164"/>
      <c r="AI100" s="162">
        <f>IF(ISNUMBER(U100),U100,0)+IF(ISNUMBER(Z100),Z100,0)</f>
        <v>0</v>
      </c>
      <c r="AJ100" s="163"/>
      <c r="AK100" s="163"/>
      <c r="AL100" s="163"/>
      <c r="AM100" s="164"/>
      <c r="AN100" s="162">
        <v>1755858</v>
      </c>
      <c r="AO100" s="163"/>
      <c r="AP100" s="163"/>
      <c r="AQ100" s="163"/>
      <c r="AR100" s="164"/>
      <c r="AS100" s="162">
        <v>400000</v>
      </c>
      <c r="AT100" s="163"/>
      <c r="AU100" s="163"/>
      <c r="AV100" s="163"/>
      <c r="AW100" s="164"/>
      <c r="AX100" s="162">
        <v>400000</v>
      </c>
      <c r="AY100" s="163"/>
      <c r="AZ100" s="163"/>
      <c r="BA100" s="164"/>
      <c r="BB100" s="162">
        <f>IF(ISNUMBER(AN100),AN100,0)+IF(ISNUMBER(AS100),AS100,0)</f>
        <v>2155858</v>
      </c>
      <c r="BC100" s="163"/>
      <c r="BD100" s="163"/>
      <c r="BE100" s="163"/>
      <c r="BF100" s="164"/>
      <c r="BG100" s="162">
        <v>0</v>
      </c>
      <c r="BH100" s="163"/>
      <c r="BI100" s="163"/>
      <c r="BJ100" s="163"/>
      <c r="BK100" s="164"/>
      <c r="BL100" s="162">
        <v>0</v>
      </c>
      <c r="BM100" s="163"/>
      <c r="BN100" s="163"/>
      <c r="BO100" s="163"/>
      <c r="BP100" s="164"/>
      <c r="BQ100" s="162">
        <v>0</v>
      </c>
      <c r="BR100" s="163"/>
      <c r="BS100" s="163"/>
      <c r="BT100" s="164"/>
      <c r="BU100" s="162">
        <f>IF(ISNUMBER(BG100),BG100,0)+IF(ISNUMBER(BL100),BL100,0)</f>
        <v>0</v>
      </c>
      <c r="BV100" s="163"/>
      <c r="BW100" s="163"/>
      <c r="BX100" s="163"/>
      <c r="BY100" s="164"/>
      <c r="CA100" s="138" t="s">
        <v>42</v>
      </c>
    </row>
    <row r="101" spans="1:79" s="9" customFormat="1" ht="12.75" customHeight="1" x14ac:dyDescent="0.2">
      <c r="A101" s="120"/>
      <c r="B101" s="118"/>
      <c r="C101" s="118"/>
      <c r="D101" s="139" t="s">
        <v>179</v>
      </c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1"/>
      <c r="U101" s="166">
        <v>0</v>
      </c>
      <c r="V101" s="167"/>
      <c r="W101" s="167"/>
      <c r="X101" s="167"/>
      <c r="Y101" s="168"/>
      <c r="Z101" s="166">
        <v>0</v>
      </c>
      <c r="AA101" s="167"/>
      <c r="AB101" s="167"/>
      <c r="AC101" s="167"/>
      <c r="AD101" s="168"/>
      <c r="AE101" s="166">
        <v>0</v>
      </c>
      <c r="AF101" s="167"/>
      <c r="AG101" s="167"/>
      <c r="AH101" s="168"/>
      <c r="AI101" s="166">
        <f>IF(ISNUMBER(U101),U101,0)+IF(ISNUMBER(Z101),Z101,0)</f>
        <v>0</v>
      </c>
      <c r="AJ101" s="167"/>
      <c r="AK101" s="167"/>
      <c r="AL101" s="167"/>
      <c r="AM101" s="168"/>
      <c r="AN101" s="166">
        <v>1755858</v>
      </c>
      <c r="AO101" s="167"/>
      <c r="AP101" s="167"/>
      <c r="AQ101" s="167"/>
      <c r="AR101" s="168"/>
      <c r="AS101" s="166">
        <v>400000</v>
      </c>
      <c r="AT101" s="167"/>
      <c r="AU101" s="167"/>
      <c r="AV101" s="167"/>
      <c r="AW101" s="168"/>
      <c r="AX101" s="166">
        <v>400000</v>
      </c>
      <c r="AY101" s="167"/>
      <c r="AZ101" s="167"/>
      <c r="BA101" s="168"/>
      <c r="BB101" s="166">
        <f>IF(ISNUMBER(AN101),AN101,0)+IF(ISNUMBER(AS101),AS101,0)</f>
        <v>2155858</v>
      </c>
      <c r="BC101" s="167"/>
      <c r="BD101" s="167"/>
      <c r="BE101" s="167"/>
      <c r="BF101" s="168"/>
      <c r="BG101" s="166">
        <v>0</v>
      </c>
      <c r="BH101" s="167"/>
      <c r="BI101" s="167"/>
      <c r="BJ101" s="167"/>
      <c r="BK101" s="168"/>
      <c r="BL101" s="166">
        <v>0</v>
      </c>
      <c r="BM101" s="167"/>
      <c r="BN101" s="167"/>
      <c r="BO101" s="167"/>
      <c r="BP101" s="168"/>
      <c r="BQ101" s="166">
        <v>0</v>
      </c>
      <c r="BR101" s="167"/>
      <c r="BS101" s="167"/>
      <c r="BT101" s="168"/>
      <c r="BU101" s="166">
        <f>IF(ISNUMBER(BG101),BG101,0)+IF(ISNUMBER(BL101),BL101,0)</f>
        <v>0</v>
      </c>
      <c r="BV101" s="167"/>
      <c r="BW101" s="167"/>
      <c r="BX101" s="167"/>
      <c r="BY101" s="168"/>
    </row>
    <row r="103" spans="1:79" ht="14.25" customHeight="1" x14ac:dyDescent="0.2">
      <c r="A103" s="67" t="s">
        <v>629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5" customHeight="1" x14ac:dyDescent="0.2">
      <c r="A104" s="70" t="s">
        <v>554</v>
      </c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</row>
    <row r="105" spans="1:79" ht="23.1" customHeight="1" x14ac:dyDescent="0.2">
      <c r="A105" s="87" t="s">
        <v>7</v>
      </c>
      <c r="B105" s="88"/>
      <c r="C105" s="88"/>
      <c r="D105" s="87" t="s">
        <v>152</v>
      </c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9"/>
      <c r="U105" s="57" t="s">
        <v>558</v>
      </c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 t="s">
        <v>560</v>
      </c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</row>
    <row r="106" spans="1:79" ht="54" customHeight="1" x14ac:dyDescent="0.2">
      <c r="A106" s="90"/>
      <c r="B106" s="91"/>
      <c r="C106" s="91"/>
      <c r="D106" s="90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2"/>
      <c r="U106" s="51" t="s">
        <v>5</v>
      </c>
      <c r="V106" s="52"/>
      <c r="W106" s="52"/>
      <c r="X106" s="52"/>
      <c r="Y106" s="53"/>
      <c r="Z106" s="51" t="s">
        <v>4</v>
      </c>
      <c r="AA106" s="52"/>
      <c r="AB106" s="52"/>
      <c r="AC106" s="52"/>
      <c r="AD106" s="53"/>
      <c r="AE106" s="71" t="s">
        <v>147</v>
      </c>
      <c r="AF106" s="72"/>
      <c r="AG106" s="72"/>
      <c r="AH106" s="72"/>
      <c r="AI106" s="73"/>
      <c r="AJ106" s="51" t="s">
        <v>6</v>
      </c>
      <c r="AK106" s="52"/>
      <c r="AL106" s="52"/>
      <c r="AM106" s="52"/>
      <c r="AN106" s="53"/>
      <c r="AO106" s="51" t="s">
        <v>5</v>
      </c>
      <c r="AP106" s="52"/>
      <c r="AQ106" s="52"/>
      <c r="AR106" s="52"/>
      <c r="AS106" s="53"/>
      <c r="AT106" s="51" t="s">
        <v>4</v>
      </c>
      <c r="AU106" s="52"/>
      <c r="AV106" s="52"/>
      <c r="AW106" s="52"/>
      <c r="AX106" s="53"/>
      <c r="AY106" s="71" t="s">
        <v>147</v>
      </c>
      <c r="AZ106" s="72"/>
      <c r="BA106" s="72"/>
      <c r="BB106" s="72"/>
      <c r="BC106" s="73"/>
      <c r="BD106" s="57" t="s">
        <v>118</v>
      </c>
      <c r="BE106" s="57"/>
      <c r="BF106" s="57"/>
      <c r="BG106" s="57"/>
      <c r="BH106" s="57"/>
    </row>
    <row r="107" spans="1:79" ht="15" customHeight="1" x14ac:dyDescent="0.2">
      <c r="A107" s="51" t="s">
        <v>214</v>
      </c>
      <c r="B107" s="52"/>
      <c r="C107" s="52"/>
      <c r="D107" s="51">
        <v>2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3"/>
      <c r="U107" s="51">
        <v>3</v>
      </c>
      <c r="V107" s="52"/>
      <c r="W107" s="52"/>
      <c r="X107" s="52"/>
      <c r="Y107" s="53"/>
      <c r="Z107" s="51">
        <v>4</v>
      </c>
      <c r="AA107" s="52"/>
      <c r="AB107" s="52"/>
      <c r="AC107" s="52"/>
      <c r="AD107" s="53"/>
      <c r="AE107" s="51">
        <v>5</v>
      </c>
      <c r="AF107" s="52"/>
      <c r="AG107" s="52"/>
      <c r="AH107" s="52"/>
      <c r="AI107" s="53"/>
      <c r="AJ107" s="51">
        <v>6</v>
      </c>
      <c r="AK107" s="52"/>
      <c r="AL107" s="52"/>
      <c r="AM107" s="52"/>
      <c r="AN107" s="53"/>
      <c r="AO107" s="51">
        <v>7</v>
      </c>
      <c r="AP107" s="52"/>
      <c r="AQ107" s="52"/>
      <c r="AR107" s="52"/>
      <c r="AS107" s="53"/>
      <c r="AT107" s="51">
        <v>8</v>
      </c>
      <c r="AU107" s="52"/>
      <c r="AV107" s="52"/>
      <c r="AW107" s="52"/>
      <c r="AX107" s="53"/>
      <c r="AY107" s="51">
        <v>9</v>
      </c>
      <c r="AZ107" s="52"/>
      <c r="BA107" s="52"/>
      <c r="BB107" s="52"/>
      <c r="BC107" s="53"/>
      <c r="BD107" s="51">
        <v>10</v>
      </c>
      <c r="BE107" s="52"/>
      <c r="BF107" s="52"/>
      <c r="BG107" s="52"/>
      <c r="BH107" s="53"/>
    </row>
    <row r="108" spans="1:79" s="2" customFormat="1" ht="12.75" hidden="1" customHeight="1" x14ac:dyDescent="0.2">
      <c r="A108" s="54" t="s">
        <v>90</v>
      </c>
      <c r="B108" s="55"/>
      <c r="C108" s="55"/>
      <c r="D108" s="54" t="s">
        <v>78</v>
      </c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6"/>
      <c r="U108" s="54" t="s">
        <v>81</v>
      </c>
      <c r="V108" s="55"/>
      <c r="W108" s="55"/>
      <c r="X108" s="55"/>
      <c r="Y108" s="56"/>
      <c r="Z108" s="54" t="s">
        <v>82</v>
      </c>
      <c r="AA108" s="55"/>
      <c r="AB108" s="55"/>
      <c r="AC108" s="55"/>
      <c r="AD108" s="56"/>
      <c r="AE108" s="54" t="s">
        <v>116</v>
      </c>
      <c r="AF108" s="55"/>
      <c r="AG108" s="55"/>
      <c r="AH108" s="55"/>
      <c r="AI108" s="56"/>
      <c r="AJ108" s="75" t="s">
        <v>216</v>
      </c>
      <c r="AK108" s="76"/>
      <c r="AL108" s="76"/>
      <c r="AM108" s="76"/>
      <c r="AN108" s="77"/>
      <c r="AO108" s="54" t="s">
        <v>83</v>
      </c>
      <c r="AP108" s="55"/>
      <c r="AQ108" s="55"/>
      <c r="AR108" s="55"/>
      <c r="AS108" s="56"/>
      <c r="AT108" s="54" t="s">
        <v>84</v>
      </c>
      <c r="AU108" s="55"/>
      <c r="AV108" s="55"/>
      <c r="AW108" s="55"/>
      <c r="AX108" s="56"/>
      <c r="AY108" s="54" t="s">
        <v>117</v>
      </c>
      <c r="AZ108" s="55"/>
      <c r="BA108" s="55"/>
      <c r="BB108" s="55"/>
      <c r="BC108" s="56"/>
      <c r="BD108" s="69" t="s">
        <v>216</v>
      </c>
      <c r="BE108" s="69"/>
      <c r="BF108" s="69"/>
      <c r="BG108" s="69"/>
      <c r="BH108" s="69"/>
      <c r="CA108" s="2" t="s">
        <v>43</v>
      </c>
    </row>
    <row r="109" spans="1:79" s="138" customFormat="1" ht="76.5" customHeight="1" x14ac:dyDescent="0.2">
      <c r="A109" s="158">
        <v>1</v>
      </c>
      <c r="B109" s="159"/>
      <c r="C109" s="159"/>
      <c r="D109" s="132" t="s">
        <v>747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4"/>
      <c r="U109" s="162">
        <v>0</v>
      </c>
      <c r="V109" s="163"/>
      <c r="W109" s="163"/>
      <c r="X109" s="163"/>
      <c r="Y109" s="164"/>
      <c r="Z109" s="162">
        <v>0</v>
      </c>
      <c r="AA109" s="163"/>
      <c r="AB109" s="163"/>
      <c r="AC109" s="163"/>
      <c r="AD109" s="164"/>
      <c r="AE109" s="161">
        <v>0</v>
      </c>
      <c r="AF109" s="161"/>
      <c r="AG109" s="161"/>
      <c r="AH109" s="161"/>
      <c r="AI109" s="161"/>
      <c r="AJ109" s="172">
        <f>IF(ISNUMBER(U109),U109,0)+IF(ISNUMBER(Z109),Z109,0)</f>
        <v>0</v>
      </c>
      <c r="AK109" s="172"/>
      <c r="AL109" s="172"/>
      <c r="AM109" s="172"/>
      <c r="AN109" s="172"/>
      <c r="AO109" s="161">
        <v>0</v>
      </c>
      <c r="AP109" s="161"/>
      <c r="AQ109" s="161"/>
      <c r="AR109" s="161"/>
      <c r="AS109" s="161"/>
      <c r="AT109" s="172">
        <v>0</v>
      </c>
      <c r="AU109" s="172"/>
      <c r="AV109" s="172"/>
      <c r="AW109" s="172"/>
      <c r="AX109" s="172"/>
      <c r="AY109" s="161">
        <v>0</v>
      </c>
      <c r="AZ109" s="161"/>
      <c r="BA109" s="161"/>
      <c r="BB109" s="161"/>
      <c r="BC109" s="161"/>
      <c r="BD109" s="172">
        <f>IF(ISNUMBER(AO109),AO109,0)+IF(ISNUMBER(AT109),AT109,0)</f>
        <v>0</v>
      </c>
      <c r="BE109" s="172"/>
      <c r="BF109" s="172"/>
      <c r="BG109" s="172"/>
      <c r="BH109" s="172"/>
      <c r="CA109" s="138" t="s">
        <v>44</v>
      </c>
    </row>
    <row r="110" spans="1:79" s="9" customFormat="1" ht="12.75" customHeight="1" x14ac:dyDescent="0.2">
      <c r="A110" s="120"/>
      <c r="B110" s="118"/>
      <c r="C110" s="118"/>
      <c r="D110" s="139" t="s">
        <v>179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1"/>
      <c r="U110" s="166">
        <v>0</v>
      </c>
      <c r="V110" s="167"/>
      <c r="W110" s="167"/>
      <c r="X110" s="167"/>
      <c r="Y110" s="168"/>
      <c r="Z110" s="166">
        <v>0</v>
      </c>
      <c r="AA110" s="167"/>
      <c r="AB110" s="167"/>
      <c r="AC110" s="167"/>
      <c r="AD110" s="168"/>
      <c r="AE110" s="165">
        <v>0</v>
      </c>
      <c r="AF110" s="165"/>
      <c r="AG110" s="165"/>
      <c r="AH110" s="165"/>
      <c r="AI110" s="165"/>
      <c r="AJ110" s="121">
        <f>IF(ISNUMBER(U110),U110,0)+IF(ISNUMBER(Z110),Z110,0)</f>
        <v>0</v>
      </c>
      <c r="AK110" s="121"/>
      <c r="AL110" s="121"/>
      <c r="AM110" s="121"/>
      <c r="AN110" s="121"/>
      <c r="AO110" s="165">
        <v>0</v>
      </c>
      <c r="AP110" s="165"/>
      <c r="AQ110" s="165"/>
      <c r="AR110" s="165"/>
      <c r="AS110" s="165"/>
      <c r="AT110" s="121">
        <v>0</v>
      </c>
      <c r="AU110" s="121"/>
      <c r="AV110" s="121"/>
      <c r="AW110" s="121"/>
      <c r="AX110" s="121"/>
      <c r="AY110" s="165">
        <v>0</v>
      </c>
      <c r="AZ110" s="165"/>
      <c r="BA110" s="165"/>
      <c r="BB110" s="165"/>
      <c r="BC110" s="165"/>
      <c r="BD110" s="121">
        <f>IF(ISNUMBER(AO110),AO110,0)+IF(ISNUMBER(AT110),AT110,0)</f>
        <v>0</v>
      </c>
      <c r="BE110" s="121"/>
      <c r="BF110" s="121"/>
      <c r="BG110" s="121"/>
      <c r="BH110" s="121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 x14ac:dyDescent="0.2">
      <c r="A114" s="67" t="s">
        <v>617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555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556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557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579</v>
      </c>
      <c r="BU118" s="69"/>
      <c r="BV118" s="69"/>
      <c r="BW118" s="69"/>
      <c r="BX118" s="69"/>
      <c r="CA118" t="s">
        <v>45</v>
      </c>
    </row>
    <row r="119" spans="1:79" s="9" customFormat="1" ht="15" customHeight="1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CA119" s="9" t="s">
        <v>46</v>
      </c>
    </row>
    <row r="120" spans="1:79" s="138" customFormat="1" ht="15" customHeight="1" x14ac:dyDescent="0.2">
      <c r="A120" s="158">
        <v>0</v>
      </c>
      <c r="B120" s="159"/>
      <c r="C120" s="159"/>
      <c r="D120" s="176" t="s">
        <v>748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223</v>
      </c>
      <c r="R120" s="57"/>
      <c r="S120" s="57"/>
      <c r="T120" s="57"/>
      <c r="U120" s="57"/>
      <c r="V120" s="176" t="s">
        <v>670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0</v>
      </c>
      <c r="AQ120" s="177"/>
      <c r="AR120" s="177"/>
      <c r="AS120" s="177"/>
      <c r="AT120" s="177"/>
      <c r="AU120" s="177">
        <v>1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</v>
      </c>
      <c r="BF120" s="177"/>
      <c r="BG120" s="177"/>
      <c r="BH120" s="177"/>
      <c r="BI120" s="177"/>
      <c r="BJ120" s="177">
        <v>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0</v>
      </c>
      <c r="BU120" s="177"/>
      <c r="BV120" s="177"/>
      <c r="BW120" s="177"/>
      <c r="BX120" s="177"/>
    </row>
    <row r="121" spans="1:79" s="138" customFormat="1" ht="30" customHeight="1" x14ac:dyDescent="0.2">
      <c r="A121" s="158">
        <v>0</v>
      </c>
      <c r="B121" s="159"/>
      <c r="C121" s="159"/>
      <c r="D121" s="176" t="s">
        <v>749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57" t="s">
        <v>223</v>
      </c>
      <c r="R121" s="57"/>
      <c r="S121" s="57"/>
      <c r="T121" s="57"/>
      <c r="U121" s="57"/>
      <c r="V121" s="176" t="s">
        <v>670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0</v>
      </c>
      <c r="AQ121" s="177"/>
      <c r="AR121" s="177"/>
      <c r="AS121" s="177"/>
      <c r="AT121" s="177"/>
      <c r="AU121" s="177">
        <v>12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12</v>
      </c>
      <c r="BF121" s="177"/>
      <c r="BG121" s="177"/>
      <c r="BH121" s="177"/>
      <c r="BI121" s="177"/>
      <c r="BJ121" s="177">
        <v>0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0</v>
      </c>
      <c r="BU121" s="177"/>
      <c r="BV121" s="177"/>
      <c r="BW121" s="177"/>
      <c r="BX121" s="177"/>
    </row>
    <row r="122" spans="1:79" s="138" customFormat="1" ht="15" customHeight="1" x14ac:dyDescent="0.2">
      <c r="A122" s="158">
        <v>0</v>
      </c>
      <c r="B122" s="159"/>
      <c r="C122" s="159"/>
      <c r="D122" s="176" t="s">
        <v>331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10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10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9" s="138" customFormat="1" ht="15" customHeight="1" x14ac:dyDescent="0.2">
      <c r="A123" s="158">
        <v>0</v>
      </c>
      <c r="B123" s="159"/>
      <c r="C123" s="159"/>
      <c r="D123" s="176" t="s">
        <v>332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57" t="s">
        <v>225</v>
      </c>
      <c r="R123" s="57"/>
      <c r="S123" s="57"/>
      <c r="T123" s="57"/>
      <c r="U123" s="57"/>
      <c r="V123" s="176" t="s">
        <v>581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0</v>
      </c>
      <c r="AQ123" s="177"/>
      <c r="AR123" s="177"/>
      <c r="AS123" s="177"/>
      <c r="AT123" s="177"/>
      <c r="AU123" s="177">
        <v>1755.8579999999999</v>
      </c>
      <c r="AV123" s="177"/>
      <c r="AW123" s="177"/>
      <c r="AX123" s="177"/>
      <c r="AY123" s="177"/>
      <c r="AZ123" s="177">
        <v>400</v>
      </c>
      <c r="BA123" s="177"/>
      <c r="BB123" s="177"/>
      <c r="BC123" s="177"/>
      <c r="BD123" s="177"/>
      <c r="BE123" s="177">
        <v>2155.8580000000002</v>
      </c>
      <c r="BF123" s="177"/>
      <c r="BG123" s="177"/>
      <c r="BH123" s="177"/>
      <c r="BI123" s="177"/>
      <c r="BJ123" s="177">
        <v>0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0</v>
      </c>
      <c r="BU123" s="177"/>
      <c r="BV123" s="177"/>
      <c r="BW123" s="177"/>
      <c r="BX123" s="177"/>
    </row>
    <row r="124" spans="1:79" s="9" customFormat="1" ht="15" customHeight="1" x14ac:dyDescent="0.2">
      <c r="A124" s="120">
        <v>0</v>
      </c>
      <c r="B124" s="118"/>
      <c r="C124" s="118"/>
      <c r="D124" s="175" t="s">
        <v>582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5"/>
      <c r="W124" s="140"/>
      <c r="X124" s="140"/>
      <c r="Y124" s="140"/>
      <c r="Z124" s="140"/>
      <c r="AA124" s="140"/>
      <c r="AB124" s="140"/>
      <c r="AC124" s="140"/>
      <c r="AD124" s="140"/>
      <c r="AE124" s="141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</row>
    <row r="125" spans="1:79" s="138" customFormat="1" ht="42.75" customHeight="1" x14ac:dyDescent="0.2">
      <c r="A125" s="158">
        <v>0</v>
      </c>
      <c r="B125" s="159"/>
      <c r="C125" s="159"/>
      <c r="D125" s="176" t="s">
        <v>750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57" t="s">
        <v>241</v>
      </c>
      <c r="R125" s="57"/>
      <c r="S125" s="57"/>
      <c r="T125" s="57"/>
      <c r="U125" s="57"/>
      <c r="V125" s="176" t="s">
        <v>642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0</v>
      </c>
      <c r="AQ125" s="177"/>
      <c r="AR125" s="177"/>
      <c r="AS125" s="177"/>
      <c r="AT125" s="177"/>
      <c r="AU125" s="177">
        <v>10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10</v>
      </c>
      <c r="BF125" s="177"/>
      <c r="BG125" s="177"/>
      <c r="BH125" s="177"/>
      <c r="BI125" s="177"/>
      <c r="BJ125" s="177">
        <v>0</v>
      </c>
      <c r="BK125" s="177"/>
      <c r="BL125" s="177"/>
      <c r="BM125" s="177"/>
      <c r="BN125" s="177"/>
      <c r="BO125" s="177">
        <v>0</v>
      </c>
      <c r="BP125" s="177"/>
      <c r="BQ125" s="177"/>
      <c r="BR125" s="177"/>
      <c r="BS125" s="177"/>
      <c r="BT125" s="177">
        <v>0</v>
      </c>
      <c r="BU125" s="177"/>
      <c r="BV125" s="177"/>
      <c r="BW125" s="177"/>
      <c r="BX125" s="177"/>
    </row>
    <row r="126" spans="1:79" s="9" customFormat="1" ht="15" customHeight="1" x14ac:dyDescent="0.2">
      <c r="A126" s="120">
        <v>0</v>
      </c>
      <c r="B126" s="118"/>
      <c r="C126" s="118"/>
      <c r="D126" s="175" t="s">
        <v>585</v>
      </c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1"/>
      <c r="Q126" s="173"/>
      <c r="R126" s="173"/>
      <c r="S126" s="173"/>
      <c r="T126" s="173"/>
      <c r="U126" s="173"/>
      <c r="V126" s="175"/>
      <c r="W126" s="140"/>
      <c r="X126" s="140"/>
      <c r="Y126" s="140"/>
      <c r="Z126" s="140"/>
      <c r="AA126" s="140"/>
      <c r="AB126" s="140"/>
      <c r="AC126" s="140"/>
      <c r="AD126" s="140"/>
      <c r="AE126" s="141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</row>
    <row r="127" spans="1:79" s="138" customFormat="1" ht="28.5" customHeight="1" x14ac:dyDescent="0.2">
      <c r="A127" s="158">
        <v>0</v>
      </c>
      <c r="B127" s="159"/>
      <c r="C127" s="159"/>
      <c r="D127" s="176" t="s">
        <v>751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57" t="s">
        <v>225</v>
      </c>
      <c r="R127" s="57"/>
      <c r="S127" s="57"/>
      <c r="T127" s="57"/>
      <c r="U127" s="57"/>
      <c r="V127" s="176" t="s">
        <v>642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0</v>
      </c>
      <c r="AQ127" s="177"/>
      <c r="AR127" s="177"/>
      <c r="AS127" s="177"/>
      <c r="AT127" s="177"/>
      <c r="AU127" s="177">
        <v>175.58600000000001</v>
      </c>
      <c r="AV127" s="177"/>
      <c r="AW127" s="177"/>
      <c r="AX127" s="177"/>
      <c r="AY127" s="177"/>
      <c r="AZ127" s="177">
        <v>40</v>
      </c>
      <c r="BA127" s="177"/>
      <c r="BB127" s="177"/>
      <c r="BC127" s="177"/>
      <c r="BD127" s="177"/>
      <c r="BE127" s="177">
        <v>215.58600000000001</v>
      </c>
      <c r="BF127" s="177"/>
      <c r="BG127" s="177"/>
      <c r="BH127" s="177"/>
      <c r="BI127" s="177"/>
      <c r="BJ127" s="177">
        <v>0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0</v>
      </c>
      <c r="BU127" s="177"/>
      <c r="BV127" s="177"/>
      <c r="BW127" s="177"/>
      <c r="BX127" s="177"/>
    </row>
    <row r="128" spans="1:79" s="9" customFormat="1" ht="15" customHeight="1" x14ac:dyDescent="0.2">
      <c r="A128" s="120">
        <v>0</v>
      </c>
      <c r="B128" s="118"/>
      <c r="C128" s="118"/>
      <c r="D128" s="175" t="s">
        <v>641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1"/>
      <c r="Q128" s="173"/>
      <c r="R128" s="173"/>
      <c r="S128" s="173"/>
      <c r="T128" s="173"/>
      <c r="U128" s="173"/>
      <c r="V128" s="175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</row>
    <row r="129" spans="1:79" s="138" customFormat="1" ht="42.75" customHeight="1" x14ac:dyDescent="0.2">
      <c r="A129" s="158">
        <v>0</v>
      </c>
      <c r="B129" s="159"/>
      <c r="C129" s="159"/>
      <c r="D129" s="176" t="s">
        <v>752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57" t="s">
        <v>241</v>
      </c>
      <c r="R129" s="57"/>
      <c r="S129" s="57"/>
      <c r="T129" s="57"/>
      <c r="U129" s="57"/>
      <c r="V129" s="176" t="s">
        <v>670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  <c r="BJ129" s="177">
        <v>0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0</v>
      </c>
      <c r="BU129" s="177"/>
      <c r="BV129" s="177"/>
      <c r="BW129" s="177"/>
      <c r="BX129" s="177"/>
    </row>
    <row r="131" spans="1:79" ht="14.25" customHeight="1" x14ac:dyDescent="0.2">
      <c r="A131" s="67" t="s">
        <v>630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</row>
    <row r="132" spans="1:79" ht="23.1" customHeight="1" x14ac:dyDescent="0.2">
      <c r="A132" s="87" t="s">
        <v>7</v>
      </c>
      <c r="B132" s="88"/>
      <c r="C132" s="88"/>
      <c r="D132" s="57" t="s">
        <v>10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</v>
      </c>
      <c r="R132" s="57"/>
      <c r="S132" s="57"/>
      <c r="T132" s="57"/>
      <c r="U132" s="57"/>
      <c r="V132" s="57" t="s">
        <v>8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51" t="s">
        <v>558</v>
      </c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3"/>
      <c r="AU132" s="51" t="s">
        <v>560</v>
      </c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3"/>
    </row>
    <row r="133" spans="1:79" ht="28.5" customHeight="1" x14ac:dyDescent="0.2">
      <c r="A133" s="90"/>
      <c r="B133" s="91"/>
      <c r="C133" s="91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 t="s">
        <v>5</v>
      </c>
      <c r="AG133" s="57"/>
      <c r="AH133" s="57"/>
      <c r="AI133" s="57"/>
      <c r="AJ133" s="57"/>
      <c r="AK133" s="57" t="s">
        <v>4</v>
      </c>
      <c r="AL133" s="57"/>
      <c r="AM133" s="57"/>
      <c r="AN133" s="57"/>
      <c r="AO133" s="57"/>
      <c r="AP133" s="57" t="s">
        <v>154</v>
      </c>
      <c r="AQ133" s="57"/>
      <c r="AR133" s="57"/>
      <c r="AS133" s="57"/>
      <c r="AT133" s="57"/>
      <c r="AU133" s="57" t="s">
        <v>5</v>
      </c>
      <c r="AV133" s="57"/>
      <c r="AW133" s="57"/>
      <c r="AX133" s="57"/>
      <c r="AY133" s="57"/>
      <c r="AZ133" s="57" t="s">
        <v>4</v>
      </c>
      <c r="BA133" s="57"/>
      <c r="BB133" s="57"/>
      <c r="BC133" s="57"/>
      <c r="BD133" s="57"/>
      <c r="BE133" s="57" t="s">
        <v>112</v>
      </c>
      <c r="BF133" s="57"/>
      <c r="BG133" s="57"/>
      <c r="BH133" s="57"/>
      <c r="BI133" s="57"/>
    </row>
    <row r="134" spans="1:79" ht="15" customHeight="1" x14ac:dyDescent="0.2">
      <c r="A134" s="51">
        <v>1</v>
      </c>
      <c r="B134" s="52"/>
      <c r="C134" s="52"/>
      <c r="D134" s="57">
        <v>2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>
        <v>3</v>
      </c>
      <c r="R134" s="57"/>
      <c r="S134" s="57"/>
      <c r="T134" s="57"/>
      <c r="U134" s="57"/>
      <c r="V134" s="57">
        <v>4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57">
        <v>5</v>
      </c>
      <c r="AG134" s="57"/>
      <c r="AH134" s="57"/>
      <c r="AI134" s="57"/>
      <c r="AJ134" s="57"/>
      <c r="AK134" s="57">
        <v>6</v>
      </c>
      <c r="AL134" s="57"/>
      <c r="AM134" s="57"/>
      <c r="AN134" s="57"/>
      <c r="AO134" s="57"/>
      <c r="AP134" s="57">
        <v>7</v>
      </c>
      <c r="AQ134" s="57"/>
      <c r="AR134" s="57"/>
      <c r="AS134" s="57"/>
      <c r="AT134" s="57"/>
      <c r="AU134" s="57">
        <v>8</v>
      </c>
      <c r="AV134" s="57"/>
      <c r="AW134" s="57"/>
      <c r="AX134" s="57"/>
      <c r="AY134" s="57"/>
      <c r="AZ134" s="57">
        <v>9</v>
      </c>
      <c r="BA134" s="57"/>
      <c r="BB134" s="57"/>
      <c r="BC134" s="57"/>
      <c r="BD134" s="57"/>
      <c r="BE134" s="57">
        <v>10</v>
      </c>
      <c r="BF134" s="57"/>
      <c r="BG134" s="57"/>
      <c r="BH134" s="57"/>
      <c r="BI134" s="57"/>
    </row>
    <row r="135" spans="1:79" ht="15.75" hidden="1" customHeight="1" x14ac:dyDescent="0.2">
      <c r="A135" s="54" t="s">
        <v>187</v>
      </c>
      <c r="B135" s="55"/>
      <c r="C135" s="55"/>
      <c r="D135" s="57" t="s">
        <v>78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91</v>
      </c>
      <c r="R135" s="57"/>
      <c r="S135" s="57"/>
      <c r="T135" s="57"/>
      <c r="U135" s="57"/>
      <c r="V135" s="57" t="s">
        <v>92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60" t="s">
        <v>135</v>
      </c>
      <c r="AG135" s="60"/>
      <c r="AH135" s="60"/>
      <c r="AI135" s="60"/>
      <c r="AJ135" s="60"/>
      <c r="AK135" s="59" t="s">
        <v>136</v>
      </c>
      <c r="AL135" s="59"/>
      <c r="AM135" s="59"/>
      <c r="AN135" s="59"/>
      <c r="AO135" s="59"/>
      <c r="AP135" s="69" t="s">
        <v>579</v>
      </c>
      <c r="AQ135" s="69"/>
      <c r="AR135" s="69"/>
      <c r="AS135" s="69"/>
      <c r="AT135" s="69"/>
      <c r="AU135" s="60" t="s">
        <v>137</v>
      </c>
      <c r="AV135" s="60"/>
      <c r="AW135" s="60"/>
      <c r="AX135" s="60"/>
      <c r="AY135" s="60"/>
      <c r="AZ135" s="59" t="s">
        <v>138</v>
      </c>
      <c r="BA135" s="59"/>
      <c r="BB135" s="59"/>
      <c r="BC135" s="59"/>
      <c r="BD135" s="59"/>
      <c r="BE135" s="69" t="s">
        <v>579</v>
      </c>
      <c r="BF135" s="69"/>
      <c r="BG135" s="69"/>
      <c r="BH135" s="69"/>
      <c r="BI135" s="69"/>
      <c r="CA135" t="s">
        <v>47</v>
      </c>
    </row>
    <row r="136" spans="1:79" s="9" customFormat="1" ht="14.25" x14ac:dyDescent="0.2">
      <c r="A136" s="120">
        <v>0</v>
      </c>
      <c r="B136" s="118"/>
      <c r="C136" s="118"/>
      <c r="D136" s="173" t="s">
        <v>578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14.25" customHeight="1" x14ac:dyDescent="0.2">
      <c r="A137" s="158">
        <v>0</v>
      </c>
      <c r="B137" s="159"/>
      <c r="C137" s="159"/>
      <c r="D137" s="176" t="s">
        <v>748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223</v>
      </c>
      <c r="R137" s="57"/>
      <c r="S137" s="57"/>
      <c r="T137" s="57"/>
      <c r="U137" s="57"/>
      <c r="V137" s="176" t="s">
        <v>670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0</v>
      </c>
      <c r="AQ137" s="177"/>
      <c r="AR137" s="177"/>
      <c r="AS137" s="177"/>
      <c r="AT137" s="177"/>
      <c r="AU137" s="177">
        <v>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0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749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57" t="s">
        <v>223</v>
      </c>
      <c r="R138" s="57"/>
      <c r="S138" s="57"/>
      <c r="T138" s="57"/>
      <c r="U138" s="57"/>
      <c r="V138" s="176" t="s">
        <v>670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0</v>
      </c>
      <c r="AQ138" s="177"/>
      <c r="AR138" s="177"/>
      <c r="AS138" s="177"/>
      <c r="AT138" s="177"/>
      <c r="AU138" s="177">
        <v>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0</v>
      </c>
      <c r="BF138" s="177"/>
      <c r="BG138" s="177"/>
      <c r="BH138" s="177"/>
      <c r="BI138" s="177"/>
    </row>
    <row r="139" spans="1:79" s="138" customFormat="1" ht="15" customHeight="1" x14ac:dyDescent="0.2">
      <c r="A139" s="158">
        <v>0</v>
      </c>
      <c r="B139" s="159"/>
      <c r="C139" s="159"/>
      <c r="D139" s="176" t="s">
        <v>331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57" t="s">
        <v>223</v>
      </c>
      <c r="R139" s="57"/>
      <c r="S139" s="57"/>
      <c r="T139" s="57"/>
      <c r="U139" s="57"/>
      <c r="V139" s="176" t="s">
        <v>642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0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0</v>
      </c>
      <c r="AQ139" s="177"/>
      <c r="AR139" s="177"/>
      <c r="AS139" s="177"/>
      <c r="AT139" s="177"/>
      <c r="AU139" s="177">
        <v>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0</v>
      </c>
      <c r="BF139" s="177"/>
      <c r="BG139" s="177"/>
      <c r="BH139" s="177"/>
      <c r="BI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332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225</v>
      </c>
      <c r="R140" s="57"/>
      <c r="S140" s="57"/>
      <c r="T140" s="57"/>
      <c r="U140" s="57"/>
      <c r="V140" s="176" t="s">
        <v>581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9" customFormat="1" ht="14.25" x14ac:dyDescent="0.2">
      <c r="A141" s="120">
        <v>0</v>
      </c>
      <c r="B141" s="118"/>
      <c r="C141" s="118"/>
      <c r="D141" s="175" t="s">
        <v>582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</row>
    <row r="142" spans="1:79" s="138" customFormat="1" ht="42.75" customHeight="1" x14ac:dyDescent="0.2">
      <c r="A142" s="158">
        <v>0</v>
      </c>
      <c r="B142" s="159"/>
      <c r="C142" s="159"/>
      <c r="D142" s="176" t="s">
        <v>750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57" t="s">
        <v>241</v>
      </c>
      <c r="R142" s="57"/>
      <c r="S142" s="57"/>
      <c r="T142" s="57"/>
      <c r="U142" s="57"/>
      <c r="V142" s="176" t="s">
        <v>642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0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0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</row>
    <row r="143" spans="1:79" s="9" customFormat="1" ht="14.25" x14ac:dyDescent="0.2">
      <c r="A143" s="120">
        <v>0</v>
      </c>
      <c r="B143" s="118"/>
      <c r="C143" s="118"/>
      <c r="D143" s="175" t="s">
        <v>585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1"/>
      <c r="Q143" s="173"/>
      <c r="R143" s="173"/>
      <c r="S143" s="173"/>
      <c r="T143" s="173"/>
      <c r="U143" s="173"/>
      <c r="V143" s="175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28.5" customHeight="1" x14ac:dyDescent="0.2">
      <c r="A144" s="158">
        <v>0</v>
      </c>
      <c r="B144" s="159"/>
      <c r="C144" s="159"/>
      <c r="D144" s="176" t="s">
        <v>751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225</v>
      </c>
      <c r="R144" s="57"/>
      <c r="S144" s="57"/>
      <c r="T144" s="57"/>
      <c r="U144" s="57"/>
      <c r="V144" s="176" t="s">
        <v>642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5" spans="1:79" s="9" customFormat="1" ht="14.25" x14ac:dyDescent="0.2">
      <c r="A145" s="120">
        <v>0</v>
      </c>
      <c r="B145" s="118"/>
      <c r="C145" s="118"/>
      <c r="D145" s="175" t="s">
        <v>641</v>
      </c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1"/>
      <c r="Q145" s="173"/>
      <c r="R145" s="173"/>
      <c r="S145" s="173"/>
      <c r="T145" s="173"/>
      <c r="U145" s="173"/>
      <c r="V145" s="175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</row>
    <row r="146" spans="1:79" s="138" customFormat="1" ht="42.75" customHeight="1" x14ac:dyDescent="0.2">
      <c r="A146" s="158">
        <v>0</v>
      </c>
      <c r="B146" s="159"/>
      <c r="C146" s="159"/>
      <c r="D146" s="176" t="s">
        <v>752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241</v>
      </c>
      <c r="R146" s="57"/>
      <c r="S146" s="57"/>
      <c r="T146" s="57"/>
      <c r="U146" s="57"/>
      <c r="V146" s="176" t="s">
        <v>670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0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0</v>
      </c>
      <c r="AQ146" s="177"/>
      <c r="AR146" s="177"/>
      <c r="AS146" s="177"/>
      <c r="AT146" s="177"/>
      <c r="AU146" s="177">
        <v>0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0</v>
      </c>
      <c r="BF146" s="177"/>
      <c r="BG146" s="177"/>
      <c r="BH146" s="177"/>
      <c r="BI146" s="177"/>
    </row>
    <row r="148" spans="1:79" ht="14.25" customHeight="1" x14ac:dyDescent="0.2">
      <c r="A148" s="67" t="s">
        <v>155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5" customHeight="1" x14ac:dyDescent="0.2">
      <c r="A149" s="78" t="s">
        <v>554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</row>
    <row r="150" spans="1:79" ht="12.95" customHeight="1" x14ac:dyDescent="0.2">
      <c r="A150" s="87" t="s">
        <v>20</v>
      </c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9"/>
      <c r="U150" s="57" t="s">
        <v>555</v>
      </c>
      <c r="V150" s="57"/>
      <c r="W150" s="57"/>
      <c r="X150" s="57"/>
      <c r="Y150" s="57"/>
      <c r="Z150" s="57"/>
      <c r="AA150" s="57"/>
      <c r="AB150" s="57"/>
      <c r="AC150" s="57"/>
      <c r="AD150" s="57"/>
      <c r="AE150" s="57" t="s">
        <v>556</v>
      </c>
      <c r="AF150" s="57"/>
      <c r="AG150" s="57"/>
      <c r="AH150" s="57"/>
      <c r="AI150" s="57"/>
      <c r="AJ150" s="57"/>
      <c r="AK150" s="57"/>
      <c r="AL150" s="57"/>
      <c r="AM150" s="57"/>
      <c r="AN150" s="57"/>
      <c r="AO150" s="57" t="s">
        <v>557</v>
      </c>
      <c r="AP150" s="57"/>
      <c r="AQ150" s="57"/>
      <c r="AR150" s="57"/>
      <c r="AS150" s="57"/>
      <c r="AT150" s="57"/>
      <c r="AU150" s="57"/>
      <c r="AV150" s="57"/>
      <c r="AW150" s="57"/>
      <c r="AX150" s="57"/>
      <c r="AY150" s="57" t="s">
        <v>558</v>
      </c>
      <c r="AZ150" s="57"/>
      <c r="BA150" s="57"/>
      <c r="BB150" s="57"/>
      <c r="BC150" s="57"/>
      <c r="BD150" s="57"/>
      <c r="BE150" s="57"/>
      <c r="BF150" s="57"/>
      <c r="BG150" s="57"/>
      <c r="BH150" s="57"/>
      <c r="BI150" s="57" t="s">
        <v>560</v>
      </c>
      <c r="BJ150" s="57"/>
      <c r="BK150" s="57"/>
      <c r="BL150" s="57"/>
      <c r="BM150" s="57"/>
      <c r="BN150" s="57"/>
      <c r="BO150" s="57"/>
      <c r="BP150" s="57"/>
      <c r="BQ150" s="57"/>
      <c r="BR150" s="57"/>
    </row>
    <row r="151" spans="1:79" ht="30" customHeight="1" x14ac:dyDescent="0.2">
      <c r="A151" s="90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2"/>
      <c r="U151" s="57" t="s">
        <v>5</v>
      </c>
      <c r="V151" s="57"/>
      <c r="W151" s="57"/>
      <c r="X151" s="57"/>
      <c r="Y151" s="57"/>
      <c r="Z151" s="57" t="s">
        <v>4</v>
      </c>
      <c r="AA151" s="57"/>
      <c r="AB151" s="57"/>
      <c r="AC151" s="57"/>
      <c r="AD151" s="57"/>
      <c r="AE151" s="57" t="s">
        <v>5</v>
      </c>
      <c r="AF151" s="57"/>
      <c r="AG151" s="57"/>
      <c r="AH151" s="57"/>
      <c r="AI151" s="57"/>
      <c r="AJ151" s="57" t="s">
        <v>4</v>
      </c>
      <c r="AK151" s="57"/>
      <c r="AL151" s="57"/>
      <c r="AM151" s="57"/>
      <c r="AN151" s="57"/>
      <c r="AO151" s="57" t="s">
        <v>5</v>
      </c>
      <c r="AP151" s="57"/>
      <c r="AQ151" s="57"/>
      <c r="AR151" s="57"/>
      <c r="AS151" s="57"/>
      <c r="AT151" s="57" t="s">
        <v>4</v>
      </c>
      <c r="AU151" s="57"/>
      <c r="AV151" s="57"/>
      <c r="AW151" s="57"/>
      <c r="AX151" s="57"/>
      <c r="AY151" s="57" t="s">
        <v>5</v>
      </c>
      <c r="AZ151" s="57"/>
      <c r="BA151" s="57"/>
      <c r="BB151" s="57"/>
      <c r="BC151" s="57"/>
      <c r="BD151" s="57" t="s">
        <v>4</v>
      </c>
      <c r="BE151" s="57"/>
      <c r="BF151" s="57"/>
      <c r="BG151" s="57"/>
      <c r="BH151" s="57"/>
      <c r="BI151" s="57" t="s">
        <v>5</v>
      </c>
      <c r="BJ151" s="57"/>
      <c r="BK151" s="57"/>
      <c r="BL151" s="57"/>
      <c r="BM151" s="57"/>
      <c r="BN151" s="57" t="s">
        <v>4</v>
      </c>
      <c r="BO151" s="57"/>
      <c r="BP151" s="57"/>
      <c r="BQ151" s="57"/>
      <c r="BR151" s="57"/>
    </row>
    <row r="152" spans="1:79" ht="15" customHeight="1" x14ac:dyDescent="0.2">
      <c r="A152" s="51">
        <v>1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3"/>
      <c r="U152" s="57">
        <v>2</v>
      </c>
      <c r="V152" s="57"/>
      <c r="W152" s="57"/>
      <c r="X152" s="57"/>
      <c r="Y152" s="57"/>
      <c r="Z152" s="57">
        <v>3</v>
      </c>
      <c r="AA152" s="57"/>
      <c r="AB152" s="57"/>
      <c r="AC152" s="57"/>
      <c r="AD152" s="57"/>
      <c r="AE152" s="57">
        <v>4</v>
      </c>
      <c r="AF152" s="57"/>
      <c r="AG152" s="57"/>
      <c r="AH152" s="57"/>
      <c r="AI152" s="57"/>
      <c r="AJ152" s="57">
        <v>5</v>
      </c>
      <c r="AK152" s="57"/>
      <c r="AL152" s="57"/>
      <c r="AM152" s="57"/>
      <c r="AN152" s="57"/>
      <c r="AO152" s="57">
        <v>6</v>
      </c>
      <c r="AP152" s="57"/>
      <c r="AQ152" s="57"/>
      <c r="AR152" s="57"/>
      <c r="AS152" s="57"/>
      <c r="AT152" s="57">
        <v>7</v>
      </c>
      <c r="AU152" s="57"/>
      <c r="AV152" s="57"/>
      <c r="AW152" s="57"/>
      <c r="AX152" s="57"/>
      <c r="AY152" s="57">
        <v>8</v>
      </c>
      <c r="AZ152" s="57"/>
      <c r="BA152" s="57"/>
      <c r="BB152" s="57"/>
      <c r="BC152" s="57"/>
      <c r="BD152" s="57">
        <v>9</v>
      </c>
      <c r="BE152" s="57"/>
      <c r="BF152" s="57"/>
      <c r="BG152" s="57"/>
      <c r="BH152" s="57"/>
      <c r="BI152" s="57">
        <v>10</v>
      </c>
      <c r="BJ152" s="57"/>
      <c r="BK152" s="57"/>
      <c r="BL152" s="57"/>
      <c r="BM152" s="57"/>
      <c r="BN152" s="57">
        <v>11</v>
      </c>
      <c r="BO152" s="57"/>
      <c r="BP152" s="57"/>
      <c r="BQ152" s="57"/>
      <c r="BR152" s="57"/>
    </row>
    <row r="153" spans="1:79" s="2" customFormat="1" ht="15.75" hidden="1" customHeight="1" x14ac:dyDescent="0.2">
      <c r="A153" s="54" t="s">
        <v>78</v>
      </c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6"/>
      <c r="U153" s="60" t="s">
        <v>86</v>
      </c>
      <c r="V153" s="60"/>
      <c r="W153" s="60"/>
      <c r="X153" s="60"/>
      <c r="Y153" s="60"/>
      <c r="Z153" s="59" t="s">
        <v>87</v>
      </c>
      <c r="AA153" s="59"/>
      <c r="AB153" s="59"/>
      <c r="AC153" s="59"/>
      <c r="AD153" s="59"/>
      <c r="AE153" s="60" t="s">
        <v>88</v>
      </c>
      <c r="AF153" s="60"/>
      <c r="AG153" s="60"/>
      <c r="AH153" s="60"/>
      <c r="AI153" s="60"/>
      <c r="AJ153" s="59" t="s">
        <v>89</v>
      </c>
      <c r="AK153" s="59"/>
      <c r="AL153" s="59"/>
      <c r="AM153" s="59"/>
      <c r="AN153" s="59"/>
      <c r="AO153" s="60" t="s">
        <v>79</v>
      </c>
      <c r="AP153" s="60"/>
      <c r="AQ153" s="60"/>
      <c r="AR153" s="60"/>
      <c r="AS153" s="60"/>
      <c r="AT153" s="59" t="s">
        <v>80</v>
      </c>
      <c r="AU153" s="59"/>
      <c r="AV153" s="59"/>
      <c r="AW153" s="59"/>
      <c r="AX153" s="59"/>
      <c r="AY153" s="60" t="s">
        <v>81</v>
      </c>
      <c r="AZ153" s="60"/>
      <c r="BA153" s="60"/>
      <c r="BB153" s="60"/>
      <c r="BC153" s="60"/>
      <c r="BD153" s="59" t="s">
        <v>82</v>
      </c>
      <c r="BE153" s="59"/>
      <c r="BF153" s="59"/>
      <c r="BG153" s="59"/>
      <c r="BH153" s="59"/>
      <c r="BI153" s="60" t="s">
        <v>83</v>
      </c>
      <c r="BJ153" s="60"/>
      <c r="BK153" s="60"/>
      <c r="BL153" s="60"/>
      <c r="BM153" s="60"/>
      <c r="BN153" s="59" t="s">
        <v>84</v>
      </c>
      <c r="BO153" s="59"/>
      <c r="BP153" s="59"/>
      <c r="BQ153" s="59"/>
      <c r="BR153" s="59"/>
      <c r="CA153" t="s">
        <v>49</v>
      </c>
    </row>
    <row r="154" spans="1:79" s="9" customFormat="1" ht="12.75" customHeight="1" x14ac:dyDescent="0.2">
      <c r="A154" s="120" t="s">
        <v>179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9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CA154" s="9" t="s">
        <v>50</v>
      </c>
    </row>
    <row r="155" spans="1:79" s="138" customFormat="1" ht="38.25" customHeight="1" x14ac:dyDescent="0.2">
      <c r="A155" s="132" t="s">
        <v>594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 t="s">
        <v>564</v>
      </c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 t="s">
        <v>564</v>
      </c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 t="s">
        <v>564</v>
      </c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 t="s">
        <v>564</v>
      </c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 t="s">
        <v>564</v>
      </c>
      <c r="BJ155" s="179"/>
      <c r="BK155" s="179"/>
      <c r="BL155" s="179"/>
      <c r="BM155" s="179"/>
      <c r="BN155" s="179"/>
      <c r="BO155" s="179"/>
      <c r="BP155" s="179"/>
      <c r="BQ155" s="179"/>
      <c r="BR155" s="179"/>
    </row>
    <row r="158" spans="1:79" ht="14.25" customHeight="1" x14ac:dyDescent="0.2">
      <c r="A158" s="67" t="s">
        <v>156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87" t="s">
        <v>7</v>
      </c>
      <c r="B159" s="88"/>
      <c r="C159" s="88"/>
      <c r="D159" s="87" t="s">
        <v>11</v>
      </c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9"/>
      <c r="W159" s="57" t="s">
        <v>555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 t="s">
        <v>607</v>
      </c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 t="s">
        <v>618</v>
      </c>
      <c r="AV159" s="57"/>
      <c r="AW159" s="57"/>
      <c r="AX159" s="57"/>
      <c r="AY159" s="57"/>
      <c r="AZ159" s="57"/>
      <c r="BA159" s="57" t="s">
        <v>623</v>
      </c>
      <c r="BB159" s="57"/>
      <c r="BC159" s="57"/>
      <c r="BD159" s="57"/>
      <c r="BE159" s="57"/>
      <c r="BF159" s="57"/>
      <c r="BG159" s="57" t="s">
        <v>631</v>
      </c>
      <c r="BH159" s="57"/>
      <c r="BI159" s="57"/>
      <c r="BJ159" s="57"/>
      <c r="BK159" s="57"/>
      <c r="BL159" s="57"/>
    </row>
    <row r="160" spans="1:79" ht="15" customHeight="1" x14ac:dyDescent="0.2">
      <c r="A160" s="104"/>
      <c r="B160" s="105"/>
      <c r="C160" s="105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6"/>
      <c r="W160" s="57" t="s">
        <v>5</v>
      </c>
      <c r="X160" s="57"/>
      <c r="Y160" s="57"/>
      <c r="Z160" s="57"/>
      <c r="AA160" s="57"/>
      <c r="AB160" s="57"/>
      <c r="AC160" s="57" t="s">
        <v>4</v>
      </c>
      <c r="AD160" s="57"/>
      <c r="AE160" s="57"/>
      <c r="AF160" s="57"/>
      <c r="AG160" s="57"/>
      <c r="AH160" s="57"/>
      <c r="AI160" s="57" t="s">
        <v>5</v>
      </c>
      <c r="AJ160" s="57"/>
      <c r="AK160" s="57"/>
      <c r="AL160" s="57"/>
      <c r="AM160" s="57"/>
      <c r="AN160" s="57"/>
      <c r="AO160" s="57" t="s">
        <v>4</v>
      </c>
      <c r="AP160" s="57"/>
      <c r="AQ160" s="57"/>
      <c r="AR160" s="57"/>
      <c r="AS160" s="57"/>
      <c r="AT160" s="57"/>
      <c r="AU160" s="74" t="s">
        <v>5</v>
      </c>
      <c r="AV160" s="74"/>
      <c r="AW160" s="74"/>
      <c r="AX160" s="74" t="s">
        <v>4</v>
      </c>
      <c r="AY160" s="74"/>
      <c r="AZ160" s="74"/>
      <c r="BA160" s="74" t="s">
        <v>5</v>
      </c>
      <c r="BB160" s="74"/>
      <c r="BC160" s="74"/>
      <c r="BD160" s="74" t="s">
        <v>4</v>
      </c>
      <c r="BE160" s="74"/>
      <c r="BF160" s="74"/>
      <c r="BG160" s="74" t="s">
        <v>5</v>
      </c>
      <c r="BH160" s="74"/>
      <c r="BI160" s="74"/>
      <c r="BJ160" s="74" t="s">
        <v>4</v>
      </c>
      <c r="BK160" s="74"/>
      <c r="BL160" s="74"/>
    </row>
    <row r="161" spans="1:79" ht="57" customHeight="1" x14ac:dyDescent="0.2">
      <c r="A161" s="90"/>
      <c r="B161" s="91"/>
      <c r="C161" s="91"/>
      <c r="D161" s="90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2"/>
      <c r="W161" s="57" t="s">
        <v>13</v>
      </c>
      <c r="X161" s="57"/>
      <c r="Y161" s="57"/>
      <c r="Z161" s="57" t="s">
        <v>12</v>
      </c>
      <c r="AA161" s="57"/>
      <c r="AB161" s="57"/>
      <c r="AC161" s="57" t="s">
        <v>13</v>
      </c>
      <c r="AD161" s="57"/>
      <c r="AE161" s="57"/>
      <c r="AF161" s="57" t="s">
        <v>12</v>
      </c>
      <c r="AG161" s="57"/>
      <c r="AH161" s="57"/>
      <c r="AI161" s="57" t="s">
        <v>13</v>
      </c>
      <c r="AJ161" s="57"/>
      <c r="AK161" s="57"/>
      <c r="AL161" s="57" t="s">
        <v>12</v>
      </c>
      <c r="AM161" s="57"/>
      <c r="AN161" s="57"/>
      <c r="AO161" s="57" t="s">
        <v>13</v>
      </c>
      <c r="AP161" s="57"/>
      <c r="AQ161" s="57"/>
      <c r="AR161" s="57" t="s">
        <v>12</v>
      </c>
      <c r="AS161" s="57"/>
      <c r="AT161" s="57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</row>
    <row r="162" spans="1:79" ht="15" customHeight="1" x14ac:dyDescent="0.2">
      <c r="A162" s="51">
        <v>1</v>
      </c>
      <c r="B162" s="52"/>
      <c r="C162" s="52"/>
      <c r="D162" s="51">
        <v>2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57">
        <v>3</v>
      </c>
      <c r="X162" s="57"/>
      <c r="Y162" s="57"/>
      <c r="Z162" s="57">
        <v>4</v>
      </c>
      <c r="AA162" s="57"/>
      <c r="AB162" s="57"/>
      <c r="AC162" s="57">
        <v>5</v>
      </c>
      <c r="AD162" s="57"/>
      <c r="AE162" s="57"/>
      <c r="AF162" s="57">
        <v>6</v>
      </c>
      <c r="AG162" s="57"/>
      <c r="AH162" s="57"/>
      <c r="AI162" s="57">
        <v>7</v>
      </c>
      <c r="AJ162" s="57"/>
      <c r="AK162" s="57"/>
      <c r="AL162" s="57">
        <v>8</v>
      </c>
      <c r="AM162" s="57"/>
      <c r="AN162" s="57"/>
      <c r="AO162" s="57">
        <v>9</v>
      </c>
      <c r="AP162" s="57"/>
      <c r="AQ162" s="57"/>
      <c r="AR162" s="57">
        <v>10</v>
      </c>
      <c r="AS162" s="57"/>
      <c r="AT162" s="57"/>
      <c r="AU162" s="57">
        <v>11</v>
      </c>
      <c r="AV162" s="57"/>
      <c r="AW162" s="57"/>
      <c r="AX162" s="57">
        <v>12</v>
      </c>
      <c r="AY162" s="57"/>
      <c r="AZ162" s="57"/>
      <c r="BA162" s="57">
        <v>13</v>
      </c>
      <c r="BB162" s="57"/>
      <c r="BC162" s="57"/>
      <c r="BD162" s="57">
        <v>14</v>
      </c>
      <c r="BE162" s="57"/>
      <c r="BF162" s="57"/>
      <c r="BG162" s="57">
        <v>15</v>
      </c>
      <c r="BH162" s="57"/>
      <c r="BI162" s="57"/>
      <c r="BJ162" s="57">
        <v>16</v>
      </c>
      <c r="BK162" s="57"/>
      <c r="BL162" s="57"/>
    </row>
    <row r="163" spans="1:79" s="2" customFormat="1" ht="12.75" hidden="1" customHeight="1" x14ac:dyDescent="0.2">
      <c r="A163" s="54" t="s">
        <v>90</v>
      </c>
      <c r="B163" s="55"/>
      <c r="C163" s="55"/>
      <c r="D163" s="54" t="s">
        <v>78</v>
      </c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6"/>
      <c r="W163" s="60" t="s">
        <v>93</v>
      </c>
      <c r="X163" s="60"/>
      <c r="Y163" s="60"/>
      <c r="Z163" s="60" t="s">
        <v>94</v>
      </c>
      <c r="AA163" s="60"/>
      <c r="AB163" s="60"/>
      <c r="AC163" s="59" t="s">
        <v>95</v>
      </c>
      <c r="AD163" s="59"/>
      <c r="AE163" s="59"/>
      <c r="AF163" s="59" t="s">
        <v>96</v>
      </c>
      <c r="AG163" s="59"/>
      <c r="AH163" s="59"/>
      <c r="AI163" s="60" t="s">
        <v>97</v>
      </c>
      <c r="AJ163" s="60"/>
      <c r="AK163" s="60"/>
      <c r="AL163" s="60" t="s">
        <v>98</v>
      </c>
      <c r="AM163" s="60"/>
      <c r="AN163" s="60"/>
      <c r="AO163" s="59" t="s">
        <v>127</v>
      </c>
      <c r="AP163" s="59"/>
      <c r="AQ163" s="59"/>
      <c r="AR163" s="59" t="s">
        <v>99</v>
      </c>
      <c r="AS163" s="59"/>
      <c r="AT163" s="59"/>
      <c r="AU163" s="60" t="s">
        <v>133</v>
      </c>
      <c r="AV163" s="60"/>
      <c r="AW163" s="60"/>
      <c r="AX163" s="59" t="s">
        <v>134</v>
      </c>
      <c r="AY163" s="59"/>
      <c r="AZ163" s="59"/>
      <c r="BA163" s="60" t="s">
        <v>135</v>
      </c>
      <c r="BB163" s="60"/>
      <c r="BC163" s="60"/>
      <c r="BD163" s="59" t="s">
        <v>136</v>
      </c>
      <c r="BE163" s="59"/>
      <c r="BF163" s="59"/>
      <c r="BG163" s="60" t="s">
        <v>137</v>
      </c>
      <c r="BH163" s="60"/>
      <c r="BI163" s="60"/>
      <c r="BJ163" s="59" t="s">
        <v>138</v>
      </c>
      <c r="BK163" s="59"/>
      <c r="BL163" s="59"/>
      <c r="CA163" s="2" t="s">
        <v>126</v>
      </c>
    </row>
    <row r="164" spans="1:79" s="9" customFormat="1" ht="12.75" customHeight="1" x14ac:dyDescent="0.2">
      <c r="A164" s="120">
        <v>1</v>
      </c>
      <c r="B164" s="118"/>
      <c r="C164" s="118"/>
      <c r="D164" s="139" t="s">
        <v>597</v>
      </c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1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CA164" s="9" t="s">
        <v>51</v>
      </c>
    </row>
    <row r="165" spans="1:79" s="138" customFormat="1" ht="25.5" customHeight="1" x14ac:dyDescent="0.2">
      <c r="A165" s="158">
        <v>2</v>
      </c>
      <c r="B165" s="159"/>
      <c r="C165" s="159"/>
      <c r="D165" s="132" t="s">
        <v>598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4"/>
      <c r="W165" s="177" t="s">
        <v>564</v>
      </c>
      <c r="X165" s="177"/>
      <c r="Y165" s="177"/>
      <c r="Z165" s="177" t="s">
        <v>564</v>
      </c>
      <c r="AA165" s="177"/>
      <c r="AB165" s="177"/>
      <c r="AC165" s="177"/>
      <c r="AD165" s="177"/>
      <c r="AE165" s="177"/>
      <c r="AF165" s="177"/>
      <c r="AG165" s="177"/>
      <c r="AH165" s="177"/>
      <c r="AI165" s="177" t="s">
        <v>564</v>
      </c>
      <c r="AJ165" s="177"/>
      <c r="AK165" s="177"/>
      <c r="AL165" s="177" t="s">
        <v>564</v>
      </c>
      <c r="AM165" s="177"/>
      <c r="AN165" s="177"/>
      <c r="AO165" s="177"/>
      <c r="AP165" s="177"/>
      <c r="AQ165" s="177"/>
      <c r="AR165" s="177"/>
      <c r="AS165" s="177"/>
      <c r="AT165" s="177"/>
      <c r="AU165" s="177" t="s">
        <v>564</v>
      </c>
      <c r="AV165" s="177"/>
      <c r="AW165" s="177"/>
      <c r="AX165" s="177"/>
      <c r="AY165" s="177"/>
      <c r="AZ165" s="177"/>
      <c r="BA165" s="177" t="s">
        <v>564</v>
      </c>
      <c r="BB165" s="177"/>
      <c r="BC165" s="177"/>
      <c r="BD165" s="177"/>
      <c r="BE165" s="177"/>
      <c r="BF165" s="177"/>
      <c r="BG165" s="177" t="s">
        <v>564</v>
      </c>
      <c r="BH165" s="177"/>
      <c r="BI165" s="177"/>
      <c r="BJ165" s="177"/>
      <c r="BK165" s="177"/>
      <c r="BL165" s="177"/>
    </row>
    <row r="168" spans="1:79" ht="14.25" customHeight="1" x14ac:dyDescent="0.2">
      <c r="A168" s="67" t="s">
        <v>185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4.25" customHeight="1" x14ac:dyDescent="0.2">
      <c r="A169" s="67" t="s">
        <v>619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</row>
    <row r="170" spans="1:79" ht="15" customHeight="1" x14ac:dyDescent="0.2">
      <c r="A170" s="62" t="s">
        <v>554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</row>
    <row r="171" spans="1:79" ht="15" customHeight="1" x14ac:dyDescent="0.2">
      <c r="A171" s="57" t="s">
        <v>7</v>
      </c>
      <c r="B171" s="57"/>
      <c r="C171" s="57"/>
      <c r="D171" s="57"/>
      <c r="E171" s="57"/>
      <c r="F171" s="57"/>
      <c r="G171" s="57" t="s">
        <v>157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 t="s">
        <v>14</v>
      </c>
      <c r="U171" s="57"/>
      <c r="V171" s="57"/>
      <c r="W171" s="57"/>
      <c r="X171" s="57"/>
      <c r="Y171" s="57"/>
      <c r="Z171" s="57"/>
      <c r="AA171" s="51" t="s">
        <v>555</v>
      </c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3"/>
      <c r="AP171" s="51" t="s">
        <v>556</v>
      </c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3"/>
      <c r="BE171" s="51" t="s">
        <v>557</v>
      </c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3"/>
    </row>
    <row r="172" spans="1:79" ht="32.1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 t="s">
        <v>5</v>
      </c>
      <c r="AB172" s="57"/>
      <c r="AC172" s="57"/>
      <c r="AD172" s="57"/>
      <c r="AE172" s="57"/>
      <c r="AF172" s="57" t="s">
        <v>4</v>
      </c>
      <c r="AG172" s="57"/>
      <c r="AH172" s="57"/>
      <c r="AI172" s="57"/>
      <c r="AJ172" s="57"/>
      <c r="AK172" s="57" t="s">
        <v>111</v>
      </c>
      <c r="AL172" s="57"/>
      <c r="AM172" s="57"/>
      <c r="AN172" s="57"/>
      <c r="AO172" s="57"/>
      <c r="AP172" s="57" t="s">
        <v>5</v>
      </c>
      <c r="AQ172" s="57"/>
      <c r="AR172" s="57"/>
      <c r="AS172" s="57"/>
      <c r="AT172" s="57"/>
      <c r="AU172" s="57" t="s">
        <v>4</v>
      </c>
      <c r="AV172" s="57"/>
      <c r="AW172" s="57"/>
      <c r="AX172" s="57"/>
      <c r="AY172" s="57"/>
      <c r="AZ172" s="57" t="s">
        <v>118</v>
      </c>
      <c r="BA172" s="57"/>
      <c r="BB172" s="57"/>
      <c r="BC172" s="57"/>
      <c r="BD172" s="57"/>
      <c r="BE172" s="57" t="s">
        <v>5</v>
      </c>
      <c r="BF172" s="57"/>
      <c r="BG172" s="57"/>
      <c r="BH172" s="57"/>
      <c r="BI172" s="57"/>
      <c r="BJ172" s="57" t="s">
        <v>4</v>
      </c>
      <c r="BK172" s="57"/>
      <c r="BL172" s="57"/>
      <c r="BM172" s="57"/>
      <c r="BN172" s="57"/>
      <c r="BO172" s="57" t="s">
        <v>158</v>
      </c>
      <c r="BP172" s="57"/>
      <c r="BQ172" s="57"/>
      <c r="BR172" s="57"/>
      <c r="BS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>
        <v>3</v>
      </c>
      <c r="U173" s="57"/>
      <c r="V173" s="57"/>
      <c r="W173" s="57"/>
      <c r="X173" s="57"/>
      <c r="Y173" s="57"/>
      <c r="Z173" s="57"/>
      <c r="AA173" s="57">
        <v>4</v>
      </c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  <c r="BE173" s="57">
        <v>10</v>
      </c>
      <c r="BF173" s="57"/>
      <c r="BG173" s="57"/>
      <c r="BH173" s="57"/>
      <c r="BI173" s="57"/>
      <c r="BJ173" s="57">
        <v>11</v>
      </c>
      <c r="BK173" s="57"/>
      <c r="BL173" s="57"/>
      <c r="BM173" s="57"/>
      <c r="BN173" s="57"/>
      <c r="BO173" s="57">
        <v>12</v>
      </c>
      <c r="BP173" s="57"/>
      <c r="BQ173" s="57"/>
      <c r="BR173" s="57"/>
      <c r="BS173" s="57"/>
    </row>
    <row r="174" spans="1:79" s="2" customFormat="1" ht="15" hidden="1" customHeight="1" x14ac:dyDescent="0.2">
      <c r="A174" s="60" t="s">
        <v>90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 t="s">
        <v>100</v>
      </c>
      <c r="U174" s="100"/>
      <c r="V174" s="100"/>
      <c r="W174" s="100"/>
      <c r="X174" s="100"/>
      <c r="Y174" s="100"/>
      <c r="Z174" s="100"/>
      <c r="AA174" s="59" t="s">
        <v>86</v>
      </c>
      <c r="AB174" s="59"/>
      <c r="AC174" s="59"/>
      <c r="AD174" s="59"/>
      <c r="AE174" s="59"/>
      <c r="AF174" s="59" t="s">
        <v>87</v>
      </c>
      <c r="AG174" s="59"/>
      <c r="AH174" s="59"/>
      <c r="AI174" s="59"/>
      <c r="AJ174" s="59"/>
      <c r="AK174" s="69" t="s">
        <v>153</v>
      </c>
      <c r="AL174" s="69"/>
      <c r="AM174" s="69"/>
      <c r="AN174" s="69"/>
      <c r="AO174" s="69"/>
      <c r="AP174" s="59" t="s">
        <v>88</v>
      </c>
      <c r="AQ174" s="59"/>
      <c r="AR174" s="59"/>
      <c r="AS174" s="59"/>
      <c r="AT174" s="59"/>
      <c r="AU174" s="59" t="s">
        <v>89</v>
      </c>
      <c r="AV174" s="59"/>
      <c r="AW174" s="59"/>
      <c r="AX174" s="59"/>
      <c r="AY174" s="59"/>
      <c r="AZ174" s="69" t="s">
        <v>153</v>
      </c>
      <c r="BA174" s="69"/>
      <c r="BB174" s="69"/>
      <c r="BC174" s="69"/>
      <c r="BD174" s="69"/>
      <c r="BE174" s="59" t="s">
        <v>79</v>
      </c>
      <c r="BF174" s="59"/>
      <c r="BG174" s="59"/>
      <c r="BH174" s="59"/>
      <c r="BI174" s="59"/>
      <c r="BJ174" s="59" t="s">
        <v>80</v>
      </c>
      <c r="BK174" s="59"/>
      <c r="BL174" s="59"/>
      <c r="BM174" s="59"/>
      <c r="BN174" s="59"/>
      <c r="BO174" s="69" t="s">
        <v>153</v>
      </c>
      <c r="BP174" s="69"/>
      <c r="BQ174" s="69"/>
      <c r="BR174" s="69"/>
      <c r="BS174" s="69"/>
      <c r="CA174" s="2" t="s">
        <v>52</v>
      </c>
    </row>
    <row r="175" spans="1:79" s="9" customFormat="1" ht="12.75" customHeight="1" x14ac:dyDescent="0.2">
      <c r="A175" s="121"/>
      <c r="B175" s="121"/>
      <c r="C175" s="121"/>
      <c r="D175" s="121"/>
      <c r="E175" s="121"/>
      <c r="F175" s="121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>
        <f>IF(ISNUMBER(BE175),BE175,0)+IF(ISNUMBER(BJ175),BJ175,0)</f>
        <v>0</v>
      </c>
      <c r="BP175" s="178"/>
      <c r="BQ175" s="178"/>
      <c r="BR175" s="178"/>
      <c r="BS175" s="178"/>
      <c r="CA175" s="9" t="s">
        <v>53</v>
      </c>
    </row>
    <row r="177" spans="1:79" ht="13.5" customHeight="1" x14ac:dyDescent="0.2">
      <c r="A177" s="67" t="s">
        <v>632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78" t="s">
        <v>554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</row>
    <row r="179" spans="1:79" ht="15" customHeight="1" x14ac:dyDescent="0.2">
      <c r="A179" s="57" t="s">
        <v>7</v>
      </c>
      <c r="B179" s="57"/>
      <c r="C179" s="57"/>
      <c r="D179" s="57"/>
      <c r="E179" s="57"/>
      <c r="F179" s="57"/>
      <c r="G179" s="57" t="s">
        <v>157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14</v>
      </c>
      <c r="U179" s="57"/>
      <c r="V179" s="57"/>
      <c r="W179" s="57"/>
      <c r="X179" s="57"/>
      <c r="Y179" s="57"/>
      <c r="Z179" s="57"/>
      <c r="AA179" s="51" t="s">
        <v>558</v>
      </c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3"/>
      <c r="AP179" s="51" t="s">
        <v>560</v>
      </c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3"/>
    </row>
    <row r="180" spans="1:79" ht="32.1" customHeight="1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 t="s">
        <v>5</v>
      </c>
      <c r="AB180" s="57"/>
      <c r="AC180" s="57"/>
      <c r="AD180" s="57"/>
      <c r="AE180" s="57"/>
      <c r="AF180" s="57" t="s">
        <v>4</v>
      </c>
      <c r="AG180" s="57"/>
      <c r="AH180" s="57"/>
      <c r="AI180" s="57"/>
      <c r="AJ180" s="57"/>
      <c r="AK180" s="57" t="s">
        <v>111</v>
      </c>
      <c r="AL180" s="57"/>
      <c r="AM180" s="57"/>
      <c r="AN180" s="57"/>
      <c r="AO180" s="57"/>
      <c r="AP180" s="57" t="s">
        <v>5</v>
      </c>
      <c r="AQ180" s="57"/>
      <c r="AR180" s="57"/>
      <c r="AS180" s="57"/>
      <c r="AT180" s="57"/>
      <c r="AU180" s="57" t="s">
        <v>4</v>
      </c>
      <c r="AV180" s="57"/>
      <c r="AW180" s="57"/>
      <c r="AX180" s="57"/>
      <c r="AY180" s="57"/>
      <c r="AZ180" s="57" t="s">
        <v>118</v>
      </c>
      <c r="BA180" s="57"/>
      <c r="BB180" s="57"/>
      <c r="BC180" s="57"/>
      <c r="BD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/>
      <c r="AA181" s="57">
        <v>4</v>
      </c>
      <c r="AB181" s="57"/>
      <c r="AC181" s="57"/>
      <c r="AD181" s="57"/>
      <c r="AE181" s="57"/>
      <c r="AF181" s="57">
        <v>5</v>
      </c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>
        <v>7</v>
      </c>
      <c r="AQ181" s="57"/>
      <c r="AR181" s="57"/>
      <c r="AS181" s="57"/>
      <c r="AT181" s="57"/>
      <c r="AU181" s="57">
        <v>8</v>
      </c>
      <c r="AV181" s="57"/>
      <c r="AW181" s="57"/>
      <c r="AX181" s="57"/>
      <c r="AY181" s="57"/>
      <c r="AZ181" s="57">
        <v>9</v>
      </c>
      <c r="BA181" s="57"/>
      <c r="BB181" s="57"/>
      <c r="BC181" s="57"/>
      <c r="BD181" s="57"/>
    </row>
    <row r="182" spans="1:79" s="2" customFormat="1" ht="12" hidden="1" customHeight="1" x14ac:dyDescent="0.2">
      <c r="A182" s="60" t="s">
        <v>90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 t="s">
        <v>100</v>
      </c>
      <c r="U182" s="100"/>
      <c r="V182" s="100"/>
      <c r="W182" s="100"/>
      <c r="X182" s="100"/>
      <c r="Y182" s="100"/>
      <c r="Z182" s="100"/>
      <c r="AA182" s="59" t="s">
        <v>81</v>
      </c>
      <c r="AB182" s="59"/>
      <c r="AC182" s="59"/>
      <c r="AD182" s="59"/>
      <c r="AE182" s="59"/>
      <c r="AF182" s="59" t="s">
        <v>82</v>
      </c>
      <c r="AG182" s="59"/>
      <c r="AH182" s="59"/>
      <c r="AI182" s="59"/>
      <c r="AJ182" s="59"/>
      <c r="AK182" s="69" t="s">
        <v>153</v>
      </c>
      <c r="AL182" s="69"/>
      <c r="AM182" s="69"/>
      <c r="AN182" s="69"/>
      <c r="AO182" s="69"/>
      <c r="AP182" s="59" t="s">
        <v>83</v>
      </c>
      <c r="AQ182" s="59"/>
      <c r="AR182" s="59"/>
      <c r="AS182" s="59"/>
      <c r="AT182" s="59"/>
      <c r="AU182" s="59" t="s">
        <v>84</v>
      </c>
      <c r="AV182" s="59"/>
      <c r="AW182" s="59"/>
      <c r="AX182" s="59"/>
      <c r="AY182" s="59"/>
      <c r="AZ182" s="69" t="s">
        <v>153</v>
      </c>
      <c r="BA182" s="69"/>
      <c r="BB182" s="69"/>
      <c r="BC182" s="69"/>
      <c r="BD182" s="69"/>
      <c r="CA182" s="2" t="s">
        <v>54</v>
      </c>
    </row>
    <row r="183" spans="1:79" s="9" customFormat="1" x14ac:dyDescent="0.2">
      <c r="A183" s="121"/>
      <c r="B183" s="121"/>
      <c r="C183" s="121"/>
      <c r="D183" s="121"/>
      <c r="E183" s="121"/>
      <c r="F183" s="121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1"/>
      <c r="U183" s="181"/>
      <c r="V183" s="181"/>
      <c r="W183" s="181"/>
      <c r="X183" s="181"/>
      <c r="Y183" s="181"/>
      <c r="Z183" s="181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>
        <f>IF(ISNUMBER(AA183),AA183,0)+IF(ISNUMBER(AF183),AF183,0)</f>
        <v>0</v>
      </c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>
        <f>IF(ISNUMBER(AP183),AP183,0)+IF(ISNUMBER(AU183),AU183,0)</f>
        <v>0</v>
      </c>
      <c r="BA183" s="178"/>
      <c r="BB183" s="178"/>
      <c r="BC183" s="178"/>
      <c r="BD183" s="178"/>
      <c r="CA183" s="9" t="s">
        <v>55</v>
      </c>
    </row>
    <row r="186" spans="1:79" ht="14.25" customHeight="1" x14ac:dyDescent="0.2">
      <c r="A186" s="67" t="s">
        <v>633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 x14ac:dyDescent="0.2">
      <c r="A187" s="78" t="s">
        <v>554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</row>
    <row r="188" spans="1:79" ht="23.1" customHeight="1" x14ac:dyDescent="0.2">
      <c r="A188" s="57" t="s">
        <v>159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87" t="s">
        <v>160</v>
      </c>
      <c r="O188" s="88"/>
      <c r="P188" s="88"/>
      <c r="Q188" s="88"/>
      <c r="R188" s="88"/>
      <c r="S188" s="88"/>
      <c r="T188" s="88"/>
      <c r="U188" s="89"/>
      <c r="V188" s="87" t="s">
        <v>161</v>
      </c>
      <c r="W188" s="88"/>
      <c r="X188" s="88"/>
      <c r="Y188" s="88"/>
      <c r="Z188" s="89"/>
      <c r="AA188" s="57" t="s">
        <v>555</v>
      </c>
      <c r="AB188" s="57"/>
      <c r="AC188" s="57"/>
      <c r="AD188" s="57"/>
      <c r="AE188" s="57"/>
      <c r="AF188" s="57"/>
      <c r="AG188" s="57"/>
      <c r="AH188" s="57"/>
      <c r="AI188" s="57"/>
      <c r="AJ188" s="57" t="s">
        <v>556</v>
      </c>
      <c r="AK188" s="57"/>
      <c r="AL188" s="57"/>
      <c r="AM188" s="57"/>
      <c r="AN188" s="57"/>
      <c r="AO188" s="57"/>
      <c r="AP188" s="57"/>
      <c r="AQ188" s="57"/>
      <c r="AR188" s="57"/>
      <c r="AS188" s="57" t="s">
        <v>557</v>
      </c>
      <c r="AT188" s="57"/>
      <c r="AU188" s="57"/>
      <c r="AV188" s="57"/>
      <c r="AW188" s="57"/>
      <c r="AX188" s="57"/>
      <c r="AY188" s="57"/>
      <c r="AZ188" s="57"/>
      <c r="BA188" s="57"/>
      <c r="BB188" s="57" t="s">
        <v>558</v>
      </c>
      <c r="BC188" s="57"/>
      <c r="BD188" s="57"/>
      <c r="BE188" s="57"/>
      <c r="BF188" s="57"/>
      <c r="BG188" s="57"/>
      <c r="BH188" s="57"/>
      <c r="BI188" s="57"/>
      <c r="BJ188" s="57"/>
      <c r="BK188" s="57" t="s">
        <v>560</v>
      </c>
      <c r="BL188" s="57"/>
      <c r="BM188" s="57"/>
      <c r="BN188" s="57"/>
      <c r="BO188" s="57"/>
      <c r="BP188" s="57"/>
      <c r="BQ188" s="57"/>
      <c r="BR188" s="57"/>
      <c r="BS188" s="57"/>
    </row>
    <row r="189" spans="1:79" ht="95.2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90"/>
      <c r="O189" s="91"/>
      <c r="P189" s="91"/>
      <c r="Q189" s="91"/>
      <c r="R189" s="91"/>
      <c r="S189" s="91"/>
      <c r="T189" s="91"/>
      <c r="U189" s="92"/>
      <c r="V189" s="90"/>
      <c r="W189" s="91"/>
      <c r="X189" s="91"/>
      <c r="Y189" s="91"/>
      <c r="Z189" s="92"/>
      <c r="AA189" s="74" t="s">
        <v>164</v>
      </c>
      <c r="AB189" s="74"/>
      <c r="AC189" s="74"/>
      <c r="AD189" s="74"/>
      <c r="AE189" s="74"/>
      <c r="AF189" s="74" t="s">
        <v>165</v>
      </c>
      <c r="AG189" s="74"/>
      <c r="AH189" s="74"/>
      <c r="AI189" s="74"/>
      <c r="AJ189" s="74" t="s">
        <v>164</v>
      </c>
      <c r="AK189" s="74"/>
      <c r="AL189" s="74"/>
      <c r="AM189" s="74"/>
      <c r="AN189" s="74"/>
      <c r="AO189" s="74" t="s">
        <v>165</v>
      </c>
      <c r="AP189" s="74"/>
      <c r="AQ189" s="74"/>
      <c r="AR189" s="74"/>
      <c r="AS189" s="74" t="s">
        <v>164</v>
      </c>
      <c r="AT189" s="74"/>
      <c r="AU189" s="74"/>
      <c r="AV189" s="74"/>
      <c r="AW189" s="74"/>
      <c r="AX189" s="74" t="s">
        <v>165</v>
      </c>
      <c r="AY189" s="74"/>
      <c r="AZ189" s="74"/>
      <c r="BA189" s="74"/>
      <c r="BB189" s="74" t="s">
        <v>164</v>
      </c>
      <c r="BC189" s="74"/>
      <c r="BD189" s="74"/>
      <c r="BE189" s="74"/>
      <c r="BF189" s="74"/>
      <c r="BG189" s="74" t="s">
        <v>165</v>
      </c>
      <c r="BH189" s="74"/>
      <c r="BI189" s="74"/>
      <c r="BJ189" s="74"/>
      <c r="BK189" s="74" t="s">
        <v>164</v>
      </c>
      <c r="BL189" s="74"/>
      <c r="BM189" s="74"/>
      <c r="BN189" s="74"/>
      <c r="BO189" s="74"/>
      <c r="BP189" s="74" t="s">
        <v>165</v>
      </c>
      <c r="BQ189" s="74"/>
      <c r="BR189" s="74"/>
      <c r="BS189" s="74"/>
    </row>
    <row r="190" spans="1:79" ht="15" customHeight="1" x14ac:dyDescent="0.2">
      <c r="A190" s="57">
        <v>1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1">
        <v>2</v>
      </c>
      <c r="O190" s="52"/>
      <c r="P190" s="52"/>
      <c r="Q190" s="52"/>
      <c r="R190" s="52"/>
      <c r="S190" s="52"/>
      <c r="T190" s="52"/>
      <c r="U190" s="53"/>
      <c r="V190" s="57">
        <v>3</v>
      </c>
      <c r="W190" s="57"/>
      <c r="X190" s="57"/>
      <c r="Y190" s="57"/>
      <c r="Z190" s="57"/>
      <c r="AA190" s="57">
        <v>4</v>
      </c>
      <c r="AB190" s="57"/>
      <c r="AC190" s="57"/>
      <c r="AD190" s="57"/>
      <c r="AE190" s="57"/>
      <c r="AF190" s="57">
        <v>5</v>
      </c>
      <c r="AG190" s="57"/>
      <c r="AH190" s="57"/>
      <c r="AI190" s="57"/>
      <c r="AJ190" s="57">
        <v>6</v>
      </c>
      <c r="AK190" s="57"/>
      <c r="AL190" s="57"/>
      <c r="AM190" s="57"/>
      <c r="AN190" s="57"/>
      <c r="AO190" s="57">
        <v>7</v>
      </c>
      <c r="AP190" s="57"/>
      <c r="AQ190" s="57"/>
      <c r="AR190" s="57"/>
      <c r="AS190" s="57">
        <v>8</v>
      </c>
      <c r="AT190" s="57"/>
      <c r="AU190" s="57"/>
      <c r="AV190" s="57"/>
      <c r="AW190" s="57"/>
      <c r="AX190" s="57">
        <v>9</v>
      </c>
      <c r="AY190" s="57"/>
      <c r="AZ190" s="57"/>
      <c r="BA190" s="57"/>
      <c r="BB190" s="57">
        <v>10</v>
      </c>
      <c r="BC190" s="57"/>
      <c r="BD190" s="57"/>
      <c r="BE190" s="57"/>
      <c r="BF190" s="57"/>
      <c r="BG190" s="57">
        <v>11</v>
      </c>
      <c r="BH190" s="57"/>
      <c r="BI190" s="57"/>
      <c r="BJ190" s="57"/>
      <c r="BK190" s="57">
        <v>12</v>
      </c>
      <c r="BL190" s="57"/>
      <c r="BM190" s="57"/>
      <c r="BN190" s="57"/>
      <c r="BO190" s="57"/>
      <c r="BP190" s="57">
        <v>13</v>
      </c>
      <c r="BQ190" s="57"/>
      <c r="BR190" s="57"/>
      <c r="BS190" s="57"/>
    </row>
    <row r="191" spans="1:79" s="2" customFormat="1" ht="12" hidden="1" customHeight="1" x14ac:dyDescent="0.2">
      <c r="A191" s="100" t="s">
        <v>177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60" t="s">
        <v>162</v>
      </c>
      <c r="O191" s="60"/>
      <c r="P191" s="60"/>
      <c r="Q191" s="60"/>
      <c r="R191" s="60"/>
      <c r="S191" s="60"/>
      <c r="T191" s="60"/>
      <c r="U191" s="60"/>
      <c r="V191" s="60" t="s">
        <v>163</v>
      </c>
      <c r="W191" s="60"/>
      <c r="X191" s="60"/>
      <c r="Y191" s="60"/>
      <c r="Z191" s="60"/>
      <c r="AA191" s="59" t="s">
        <v>86</v>
      </c>
      <c r="AB191" s="59"/>
      <c r="AC191" s="59"/>
      <c r="AD191" s="59"/>
      <c r="AE191" s="59"/>
      <c r="AF191" s="59" t="s">
        <v>87</v>
      </c>
      <c r="AG191" s="59"/>
      <c r="AH191" s="59"/>
      <c r="AI191" s="59"/>
      <c r="AJ191" s="59" t="s">
        <v>88</v>
      </c>
      <c r="AK191" s="59"/>
      <c r="AL191" s="59"/>
      <c r="AM191" s="59"/>
      <c r="AN191" s="59"/>
      <c r="AO191" s="59" t="s">
        <v>89</v>
      </c>
      <c r="AP191" s="59"/>
      <c r="AQ191" s="59"/>
      <c r="AR191" s="59"/>
      <c r="AS191" s="59" t="s">
        <v>79</v>
      </c>
      <c r="AT191" s="59"/>
      <c r="AU191" s="59"/>
      <c r="AV191" s="59"/>
      <c r="AW191" s="59"/>
      <c r="AX191" s="59" t="s">
        <v>80</v>
      </c>
      <c r="AY191" s="59"/>
      <c r="AZ191" s="59"/>
      <c r="BA191" s="59"/>
      <c r="BB191" s="59" t="s">
        <v>81</v>
      </c>
      <c r="BC191" s="59"/>
      <c r="BD191" s="59"/>
      <c r="BE191" s="59"/>
      <c r="BF191" s="59"/>
      <c r="BG191" s="59" t="s">
        <v>82</v>
      </c>
      <c r="BH191" s="59"/>
      <c r="BI191" s="59"/>
      <c r="BJ191" s="59"/>
      <c r="BK191" s="59" t="s">
        <v>83</v>
      </c>
      <c r="BL191" s="59"/>
      <c r="BM191" s="59"/>
      <c r="BN191" s="59"/>
      <c r="BO191" s="59"/>
      <c r="BP191" s="59" t="s">
        <v>84</v>
      </c>
      <c r="BQ191" s="59"/>
      <c r="BR191" s="59"/>
      <c r="BS191" s="59"/>
      <c r="CA191" s="2" t="s">
        <v>56</v>
      </c>
    </row>
    <row r="192" spans="1:79" s="9" customFormat="1" ht="12.75" customHeight="1" x14ac:dyDescent="0.2">
      <c r="A192" s="180" t="s">
        <v>179</v>
      </c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20"/>
      <c r="O192" s="118"/>
      <c r="P192" s="118"/>
      <c r="Q192" s="118"/>
      <c r="R192" s="118"/>
      <c r="S192" s="118"/>
      <c r="T192" s="118"/>
      <c r="U192" s="119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3"/>
      <c r="BQ192" s="184"/>
      <c r="BR192" s="184"/>
      <c r="BS192" s="185"/>
      <c r="CA192" s="9" t="s">
        <v>57</v>
      </c>
    </row>
    <row r="195" spans="1:79" ht="35.25" customHeight="1" x14ac:dyDescent="0.2">
      <c r="A195" s="67" t="s">
        <v>634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">
      <c r="A199" s="61" t="s">
        <v>620</v>
      </c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79" ht="14.25" customHeight="1" x14ac:dyDescent="0.2">
      <c r="A200" s="67" t="s">
        <v>605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62" t="s">
        <v>554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42.95" customHeight="1" x14ac:dyDescent="0.2">
      <c r="A202" s="74" t="s">
        <v>166</v>
      </c>
      <c r="B202" s="74"/>
      <c r="C202" s="74"/>
      <c r="D202" s="74"/>
      <c r="E202" s="74"/>
      <c r="F202" s="74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16</v>
      </c>
      <c r="U202" s="57"/>
      <c r="V202" s="57"/>
      <c r="W202" s="57"/>
      <c r="X202" s="57"/>
      <c r="Y202" s="57"/>
      <c r="Z202" s="57" t="s">
        <v>15</v>
      </c>
      <c r="AA202" s="57"/>
      <c r="AB202" s="57"/>
      <c r="AC202" s="57"/>
      <c r="AD202" s="57"/>
      <c r="AE202" s="57" t="s">
        <v>167</v>
      </c>
      <c r="AF202" s="57"/>
      <c r="AG202" s="57"/>
      <c r="AH202" s="57"/>
      <c r="AI202" s="57"/>
      <c r="AJ202" s="57"/>
      <c r="AK202" s="57" t="s">
        <v>168</v>
      </c>
      <c r="AL202" s="57"/>
      <c r="AM202" s="57"/>
      <c r="AN202" s="57"/>
      <c r="AO202" s="57"/>
      <c r="AP202" s="57"/>
      <c r="AQ202" s="57" t="s">
        <v>169</v>
      </c>
      <c r="AR202" s="57"/>
      <c r="AS202" s="57"/>
      <c r="AT202" s="57"/>
      <c r="AU202" s="57"/>
      <c r="AV202" s="57"/>
      <c r="AW202" s="57" t="s">
        <v>120</v>
      </c>
      <c r="AX202" s="57"/>
      <c r="AY202" s="57"/>
      <c r="AZ202" s="57"/>
      <c r="BA202" s="57"/>
      <c r="BB202" s="57"/>
      <c r="BC202" s="57"/>
      <c r="BD202" s="57"/>
      <c r="BE202" s="57"/>
      <c r="BF202" s="57"/>
      <c r="BG202" s="57" t="s">
        <v>170</v>
      </c>
      <c r="BH202" s="57"/>
      <c r="BI202" s="57"/>
      <c r="BJ202" s="57"/>
      <c r="BK202" s="57"/>
      <c r="BL202" s="57"/>
    </row>
    <row r="203" spans="1:79" ht="39.950000000000003" customHeight="1" x14ac:dyDescent="0.2">
      <c r="A203" s="74"/>
      <c r="B203" s="74"/>
      <c r="C203" s="74"/>
      <c r="D203" s="74"/>
      <c r="E203" s="74"/>
      <c r="F203" s="74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 t="s">
        <v>18</v>
      </c>
      <c r="AX203" s="57"/>
      <c r="AY203" s="57"/>
      <c r="AZ203" s="57"/>
      <c r="BA203" s="57"/>
      <c r="BB203" s="57" t="s">
        <v>17</v>
      </c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15" customHeight="1" x14ac:dyDescent="0.2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>
        <v>4</v>
      </c>
      <c r="AA204" s="57"/>
      <c r="AB204" s="57"/>
      <c r="AC204" s="57"/>
      <c r="AD204" s="57"/>
      <c r="AE204" s="57">
        <v>5</v>
      </c>
      <c r="AF204" s="57"/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/>
      <c r="AQ204" s="57">
        <v>7</v>
      </c>
      <c r="AR204" s="57"/>
      <c r="AS204" s="57"/>
      <c r="AT204" s="57"/>
      <c r="AU204" s="57"/>
      <c r="AV204" s="57"/>
      <c r="AW204" s="57">
        <v>8</v>
      </c>
      <c r="AX204" s="57"/>
      <c r="AY204" s="57"/>
      <c r="AZ204" s="57"/>
      <c r="BA204" s="57"/>
      <c r="BB204" s="57">
        <v>9</v>
      </c>
      <c r="BC204" s="57"/>
      <c r="BD204" s="57"/>
      <c r="BE204" s="57"/>
      <c r="BF204" s="57"/>
      <c r="BG204" s="57">
        <v>10</v>
      </c>
      <c r="BH204" s="57"/>
      <c r="BI204" s="57"/>
      <c r="BJ204" s="57"/>
      <c r="BK204" s="57"/>
      <c r="BL204" s="57"/>
    </row>
    <row r="205" spans="1:79" s="2" customFormat="1" ht="12" hidden="1" customHeight="1" x14ac:dyDescent="0.2">
      <c r="A205" s="60" t="s">
        <v>85</v>
      </c>
      <c r="B205" s="60"/>
      <c r="C205" s="60"/>
      <c r="D205" s="60"/>
      <c r="E205" s="60"/>
      <c r="F205" s="60"/>
      <c r="G205" s="100" t="s">
        <v>78</v>
      </c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59" t="s">
        <v>101</v>
      </c>
      <c r="U205" s="59"/>
      <c r="V205" s="59"/>
      <c r="W205" s="59"/>
      <c r="X205" s="59"/>
      <c r="Y205" s="59"/>
      <c r="Z205" s="59" t="s">
        <v>102</v>
      </c>
      <c r="AA205" s="59"/>
      <c r="AB205" s="59"/>
      <c r="AC205" s="59"/>
      <c r="AD205" s="59"/>
      <c r="AE205" s="59" t="s">
        <v>103</v>
      </c>
      <c r="AF205" s="59"/>
      <c r="AG205" s="59"/>
      <c r="AH205" s="59"/>
      <c r="AI205" s="59"/>
      <c r="AJ205" s="59"/>
      <c r="AK205" s="59" t="s">
        <v>104</v>
      </c>
      <c r="AL205" s="59"/>
      <c r="AM205" s="59"/>
      <c r="AN205" s="59"/>
      <c r="AO205" s="59"/>
      <c r="AP205" s="59"/>
      <c r="AQ205" s="101" t="s">
        <v>122</v>
      </c>
      <c r="AR205" s="59"/>
      <c r="AS205" s="59"/>
      <c r="AT205" s="59"/>
      <c r="AU205" s="59"/>
      <c r="AV205" s="59"/>
      <c r="AW205" s="59" t="s">
        <v>105</v>
      </c>
      <c r="AX205" s="59"/>
      <c r="AY205" s="59"/>
      <c r="AZ205" s="59"/>
      <c r="BA205" s="59"/>
      <c r="BB205" s="59" t="s">
        <v>106</v>
      </c>
      <c r="BC205" s="59"/>
      <c r="BD205" s="59"/>
      <c r="BE205" s="59"/>
      <c r="BF205" s="59"/>
      <c r="BG205" s="101" t="s">
        <v>123</v>
      </c>
      <c r="BH205" s="59"/>
      <c r="BI205" s="59"/>
      <c r="BJ205" s="59"/>
      <c r="BK205" s="59"/>
      <c r="BL205" s="59"/>
      <c r="CA205" s="2" t="s">
        <v>58</v>
      </c>
    </row>
    <row r="206" spans="1:79" s="9" customFormat="1" ht="12.75" customHeight="1" x14ac:dyDescent="0.2">
      <c r="A206" s="121"/>
      <c r="B206" s="121"/>
      <c r="C206" s="121"/>
      <c r="D206" s="121"/>
      <c r="E206" s="121"/>
      <c r="F206" s="121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>
        <f>IF(ISNUMBER(AK206),AK206,0)-IF(ISNUMBER(AE206),AE206,0)</f>
        <v>0</v>
      </c>
      <c r="AR206" s="178"/>
      <c r="AS206" s="178"/>
      <c r="AT206" s="178"/>
      <c r="AU206" s="178"/>
      <c r="AV206" s="178"/>
      <c r="AW206" s="178"/>
      <c r="AX206" s="178"/>
      <c r="AY206" s="178"/>
      <c r="AZ206" s="178"/>
      <c r="BA206" s="178"/>
      <c r="BB206" s="178"/>
      <c r="BC206" s="178"/>
      <c r="BD206" s="178"/>
      <c r="BE206" s="178"/>
      <c r="BF206" s="178"/>
      <c r="BG206" s="178">
        <f>IF(ISNUMBER(Z206),Z206,0)+IF(ISNUMBER(AK206),AK206,0)</f>
        <v>0</v>
      </c>
      <c r="BH206" s="178"/>
      <c r="BI206" s="178"/>
      <c r="BJ206" s="178"/>
      <c r="BK206" s="178"/>
      <c r="BL206" s="178"/>
      <c r="CA206" s="9" t="s">
        <v>59</v>
      </c>
    </row>
    <row r="208" spans="1:79" ht="14.25" customHeight="1" x14ac:dyDescent="0.2">
      <c r="A208" s="67" t="s">
        <v>621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 x14ac:dyDescent="0.2">
      <c r="A209" s="62" t="s">
        <v>554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</row>
    <row r="210" spans="1:79" ht="18" customHeight="1" x14ac:dyDescent="0.2">
      <c r="A210" s="57" t="s">
        <v>166</v>
      </c>
      <c r="B210" s="57"/>
      <c r="C210" s="57"/>
      <c r="D210" s="57"/>
      <c r="E210" s="57"/>
      <c r="F210" s="57"/>
      <c r="G210" s="57" t="s">
        <v>20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608</v>
      </c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 t="s">
        <v>618</v>
      </c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42.95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171</v>
      </c>
      <c r="R211" s="57"/>
      <c r="S211" s="57"/>
      <c r="T211" s="57"/>
      <c r="U211" s="57"/>
      <c r="V211" s="74" t="s">
        <v>172</v>
      </c>
      <c r="W211" s="74"/>
      <c r="X211" s="74"/>
      <c r="Y211" s="74"/>
      <c r="Z211" s="57" t="s">
        <v>173</v>
      </c>
      <c r="AA211" s="57"/>
      <c r="AB211" s="57"/>
      <c r="AC211" s="57"/>
      <c r="AD211" s="57"/>
      <c r="AE211" s="57"/>
      <c r="AF211" s="57"/>
      <c r="AG211" s="57"/>
      <c r="AH211" s="57"/>
      <c r="AI211" s="57"/>
      <c r="AJ211" s="57" t="s">
        <v>174</v>
      </c>
      <c r="AK211" s="57"/>
      <c r="AL211" s="57"/>
      <c r="AM211" s="57"/>
      <c r="AN211" s="57"/>
      <c r="AO211" s="57" t="s">
        <v>21</v>
      </c>
      <c r="AP211" s="57"/>
      <c r="AQ211" s="57"/>
      <c r="AR211" s="57"/>
      <c r="AS211" s="57"/>
      <c r="AT211" s="74" t="s">
        <v>175</v>
      </c>
      <c r="AU211" s="74"/>
      <c r="AV211" s="74"/>
      <c r="AW211" s="74"/>
      <c r="AX211" s="57" t="s">
        <v>173</v>
      </c>
      <c r="AY211" s="57"/>
      <c r="AZ211" s="57"/>
      <c r="BA211" s="57"/>
      <c r="BB211" s="57"/>
      <c r="BC211" s="57"/>
      <c r="BD211" s="57"/>
      <c r="BE211" s="57"/>
      <c r="BF211" s="57"/>
      <c r="BG211" s="57"/>
      <c r="BH211" s="57" t="s">
        <v>176</v>
      </c>
      <c r="BI211" s="57"/>
      <c r="BJ211" s="57"/>
      <c r="BK211" s="57"/>
      <c r="BL211" s="57"/>
    </row>
    <row r="212" spans="1:79" ht="63" customHeight="1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74"/>
      <c r="W212" s="74"/>
      <c r="X212" s="74"/>
      <c r="Y212" s="74"/>
      <c r="Z212" s="57" t="s">
        <v>18</v>
      </c>
      <c r="AA212" s="57"/>
      <c r="AB212" s="57"/>
      <c r="AC212" s="57"/>
      <c r="AD212" s="57"/>
      <c r="AE212" s="57" t="s">
        <v>17</v>
      </c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74"/>
      <c r="AU212" s="74"/>
      <c r="AV212" s="74"/>
      <c r="AW212" s="74"/>
      <c r="AX212" s="57" t="s">
        <v>18</v>
      </c>
      <c r="AY212" s="57"/>
      <c r="AZ212" s="57"/>
      <c r="BA212" s="57"/>
      <c r="BB212" s="57"/>
      <c r="BC212" s="57" t="s">
        <v>17</v>
      </c>
      <c r="BD212" s="57"/>
      <c r="BE212" s="57"/>
      <c r="BF212" s="57"/>
      <c r="BG212" s="57"/>
      <c r="BH212" s="57"/>
      <c r="BI212" s="57"/>
      <c r="BJ212" s="57"/>
      <c r="BK212" s="57"/>
      <c r="BL212" s="57"/>
    </row>
    <row r="213" spans="1:79" ht="15" customHeight="1" x14ac:dyDescent="0.2">
      <c r="A213" s="57">
        <v>1</v>
      </c>
      <c r="B213" s="57"/>
      <c r="C213" s="57"/>
      <c r="D213" s="57"/>
      <c r="E213" s="57"/>
      <c r="F213" s="57"/>
      <c r="G213" s="57">
        <v>2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>
        <v>3</v>
      </c>
      <c r="R213" s="57"/>
      <c r="S213" s="57"/>
      <c r="T213" s="57"/>
      <c r="U213" s="57"/>
      <c r="V213" s="57">
        <v>4</v>
      </c>
      <c r="W213" s="57"/>
      <c r="X213" s="57"/>
      <c r="Y213" s="57"/>
      <c r="Z213" s="57">
        <v>5</v>
      </c>
      <c r="AA213" s="57"/>
      <c r="AB213" s="57"/>
      <c r="AC213" s="57"/>
      <c r="AD213" s="57"/>
      <c r="AE213" s="57">
        <v>6</v>
      </c>
      <c r="AF213" s="57"/>
      <c r="AG213" s="57"/>
      <c r="AH213" s="57"/>
      <c r="AI213" s="57"/>
      <c r="AJ213" s="57">
        <v>7</v>
      </c>
      <c r="AK213" s="57"/>
      <c r="AL213" s="57"/>
      <c r="AM213" s="57"/>
      <c r="AN213" s="57"/>
      <c r="AO213" s="57">
        <v>8</v>
      </c>
      <c r="AP213" s="57"/>
      <c r="AQ213" s="57"/>
      <c r="AR213" s="57"/>
      <c r="AS213" s="57"/>
      <c r="AT213" s="57">
        <v>9</v>
      </c>
      <c r="AU213" s="57"/>
      <c r="AV213" s="57"/>
      <c r="AW213" s="57"/>
      <c r="AX213" s="57">
        <v>10</v>
      </c>
      <c r="AY213" s="57"/>
      <c r="AZ213" s="57"/>
      <c r="BA213" s="57"/>
      <c r="BB213" s="57"/>
      <c r="BC213" s="57">
        <v>11</v>
      </c>
      <c r="BD213" s="57"/>
      <c r="BE213" s="57"/>
      <c r="BF213" s="57"/>
      <c r="BG213" s="57"/>
      <c r="BH213" s="57">
        <v>12</v>
      </c>
      <c r="BI213" s="57"/>
      <c r="BJ213" s="57"/>
      <c r="BK213" s="57"/>
      <c r="BL213" s="57"/>
    </row>
    <row r="214" spans="1:79" s="2" customFormat="1" ht="12" hidden="1" customHeight="1" x14ac:dyDescent="0.2">
      <c r="A214" s="60" t="s">
        <v>85</v>
      </c>
      <c r="B214" s="60"/>
      <c r="C214" s="60"/>
      <c r="D214" s="60"/>
      <c r="E214" s="60"/>
      <c r="F214" s="60"/>
      <c r="G214" s="100" t="s">
        <v>78</v>
      </c>
      <c r="H214" s="100"/>
      <c r="I214" s="100"/>
      <c r="J214" s="100"/>
      <c r="K214" s="100"/>
      <c r="L214" s="100"/>
      <c r="M214" s="100"/>
      <c r="N214" s="100"/>
      <c r="O214" s="100"/>
      <c r="P214" s="100"/>
      <c r="Q214" s="59" t="s">
        <v>101</v>
      </c>
      <c r="R214" s="59"/>
      <c r="S214" s="59"/>
      <c r="T214" s="59"/>
      <c r="U214" s="59"/>
      <c r="V214" s="59" t="s">
        <v>102</v>
      </c>
      <c r="W214" s="59"/>
      <c r="X214" s="59"/>
      <c r="Y214" s="59"/>
      <c r="Z214" s="59" t="s">
        <v>103</v>
      </c>
      <c r="AA214" s="59"/>
      <c r="AB214" s="59"/>
      <c r="AC214" s="59"/>
      <c r="AD214" s="59"/>
      <c r="AE214" s="59" t="s">
        <v>104</v>
      </c>
      <c r="AF214" s="59"/>
      <c r="AG214" s="59"/>
      <c r="AH214" s="59"/>
      <c r="AI214" s="59"/>
      <c r="AJ214" s="101" t="s">
        <v>124</v>
      </c>
      <c r="AK214" s="59"/>
      <c r="AL214" s="59"/>
      <c r="AM214" s="59"/>
      <c r="AN214" s="59"/>
      <c r="AO214" s="59" t="s">
        <v>105</v>
      </c>
      <c r="AP214" s="59"/>
      <c r="AQ214" s="59"/>
      <c r="AR214" s="59"/>
      <c r="AS214" s="59"/>
      <c r="AT214" s="101" t="s">
        <v>125</v>
      </c>
      <c r="AU214" s="59"/>
      <c r="AV214" s="59"/>
      <c r="AW214" s="59"/>
      <c r="AX214" s="59" t="s">
        <v>106</v>
      </c>
      <c r="AY214" s="59"/>
      <c r="AZ214" s="59"/>
      <c r="BA214" s="59"/>
      <c r="BB214" s="59"/>
      <c r="BC214" s="59" t="s">
        <v>107</v>
      </c>
      <c r="BD214" s="59"/>
      <c r="BE214" s="59"/>
      <c r="BF214" s="59"/>
      <c r="BG214" s="59"/>
      <c r="BH214" s="101" t="s">
        <v>124</v>
      </c>
      <c r="BI214" s="59"/>
      <c r="BJ214" s="59"/>
      <c r="BK214" s="59"/>
      <c r="BL214" s="59"/>
      <c r="CA214" s="2" t="s">
        <v>60</v>
      </c>
    </row>
    <row r="215" spans="1:79" s="138" customFormat="1" ht="12.75" customHeight="1" x14ac:dyDescent="0.2">
      <c r="A215" s="172">
        <v>2111</v>
      </c>
      <c r="B215" s="172"/>
      <c r="C215" s="172"/>
      <c r="D215" s="172"/>
      <c r="E215" s="172"/>
      <c r="F215" s="172"/>
      <c r="G215" s="132" t="s">
        <v>567</v>
      </c>
      <c r="H215" s="133"/>
      <c r="I215" s="133"/>
      <c r="J215" s="133"/>
      <c r="K215" s="133"/>
      <c r="L215" s="133"/>
      <c r="M215" s="133"/>
      <c r="N215" s="133"/>
      <c r="O215" s="133"/>
      <c r="P215" s="134"/>
      <c r="Q215" s="179">
        <v>400000</v>
      </c>
      <c r="R215" s="179"/>
      <c r="S215" s="179"/>
      <c r="T215" s="179"/>
      <c r="U215" s="179"/>
      <c r="V215" s="179">
        <v>0</v>
      </c>
      <c r="W215" s="179"/>
      <c r="X215" s="179"/>
      <c r="Y215" s="179"/>
      <c r="Z215" s="179">
        <v>0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>
        <f>IF(ISNUMBER(Q215),Q215,0)-IF(ISNUMBER(Z215),Z215,0)</f>
        <v>400000</v>
      </c>
      <c r="AK215" s="179"/>
      <c r="AL215" s="179"/>
      <c r="AM215" s="179"/>
      <c r="AN215" s="179"/>
      <c r="AO215" s="179">
        <v>0</v>
      </c>
      <c r="AP215" s="179"/>
      <c r="AQ215" s="179"/>
      <c r="AR215" s="179"/>
      <c r="AS215" s="179"/>
      <c r="AT215" s="179">
        <f>IF(ISNUMBER(V215),V215,0)-IF(ISNUMBER(Z215),Z215,0)-IF(ISNUMBER(AE215),AE215,0)</f>
        <v>0</v>
      </c>
      <c r="AU215" s="179"/>
      <c r="AV215" s="179"/>
      <c r="AW215" s="179"/>
      <c r="AX215" s="179">
        <v>0</v>
      </c>
      <c r="AY215" s="179"/>
      <c r="AZ215" s="179"/>
      <c r="BA215" s="179"/>
      <c r="BB215" s="179"/>
      <c r="BC215" s="179">
        <v>0</v>
      </c>
      <c r="BD215" s="179"/>
      <c r="BE215" s="179"/>
      <c r="BF215" s="179"/>
      <c r="BG215" s="179"/>
      <c r="BH215" s="179">
        <f>IF(ISNUMBER(AO215),AO215,0)-IF(ISNUMBER(AX215),AX215,0)</f>
        <v>0</v>
      </c>
      <c r="BI215" s="179"/>
      <c r="BJ215" s="179"/>
      <c r="BK215" s="179"/>
      <c r="BL215" s="179"/>
      <c r="CA215" s="138" t="s">
        <v>61</v>
      </c>
    </row>
    <row r="216" spans="1:79" s="138" customFormat="1" ht="12.75" customHeight="1" x14ac:dyDescent="0.2">
      <c r="A216" s="172">
        <v>2120</v>
      </c>
      <c r="B216" s="172"/>
      <c r="C216" s="172"/>
      <c r="D216" s="172"/>
      <c r="E216" s="172"/>
      <c r="F216" s="172"/>
      <c r="G216" s="132" t="s">
        <v>568</v>
      </c>
      <c r="H216" s="133"/>
      <c r="I216" s="133"/>
      <c r="J216" s="133"/>
      <c r="K216" s="133"/>
      <c r="L216" s="133"/>
      <c r="M216" s="133"/>
      <c r="N216" s="133"/>
      <c r="O216" s="133"/>
      <c r="P216" s="134"/>
      <c r="Q216" s="179">
        <v>88000</v>
      </c>
      <c r="R216" s="179"/>
      <c r="S216" s="179"/>
      <c r="T216" s="179"/>
      <c r="U216" s="179"/>
      <c r="V216" s="179">
        <v>0</v>
      </c>
      <c r="W216" s="179"/>
      <c r="X216" s="179"/>
      <c r="Y216" s="179"/>
      <c r="Z216" s="179">
        <v>0</v>
      </c>
      <c r="AA216" s="179"/>
      <c r="AB216" s="179"/>
      <c r="AC216" s="179"/>
      <c r="AD216" s="179"/>
      <c r="AE216" s="179">
        <v>0</v>
      </c>
      <c r="AF216" s="179"/>
      <c r="AG216" s="179"/>
      <c r="AH216" s="179"/>
      <c r="AI216" s="179"/>
      <c r="AJ216" s="179">
        <f>IF(ISNUMBER(Q216),Q216,0)-IF(ISNUMBER(Z216),Z216,0)</f>
        <v>88000</v>
      </c>
      <c r="AK216" s="179"/>
      <c r="AL216" s="179"/>
      <c r="AM216" s="179"/>
      <c r="AN216" s="179"/>
      <c r="AO216" s="179">
        <v>0</v>
      </c>
      <c r="AP216" s="179"/>
      <c r="AQ216" s="179"/>
      <c r="AR216" s="179"/>
      <c r="AS216" s="179"/>
      <c r="AT216" s="179">
        <f>IF(ISNUMBER(V216),V216,0)-IF(ISNUMBER(Z216),Z216,0)-IF(ISNUMBER(AE216),AE216,0)</f>
        <v>0</v>
      </c>
      <c r="AU216" s="179"/>
      <c r="AV216" s="179"/>
      <c r="AW216" s="179"/>
      <c r="AX216" s="179">
        <v>0</v>
      </c>
      <c r="AY216" s="179"/>
      <c r="AZ216" s="179"/>
      <c r="BA216" s="179"/>
      <c r="BB216" s="179"/>
      <c r="BC216" s="179">
        <v>0</v>
      </c>
      <c r="BD216" s="179"/>
      <c r="BE216" s="179"/>
      <c r="BF216" s="179"/>
      <c r="BG216" s="179"/>
      <c r="BH216" s="179">
        <f>IF(ISNUMBER(AO216),AO216,0)-IF(ISNUMBER(AX216),AX216,0)</f>
        <v>0</v>
      </c>
      <c r="BI216" s="179"/>
      <c r="BJ216" s="179"/>
      <c r="BK216" s="179"/>
      <c r="BL216" s="179"/>
    </row>
    <row r="217" spans="1:79" s="138" customFormat="1" ht="25.5" customHeight="1" x14ac:dyDescent="0.2">
      <c r="A217" s="172">
        <v>2210</v>
      </c>
      <c r="B217" s="172"/>
      <c r="C217" s="172"/>
      <c r="D217" s="172"/>
      <c r="E217" s="172"/>
      <c r="F217" s="172"/>
      <c r="G217" s="132" t="s">
        <v>569</v>
      </c>
      <c r="H217" s="133"/>
      <c r="I217" s="133"/>
      <c r="J217" s="133"/>
      <c r="K217" s="133"/>
      <c r="L217" s="133"/>
      <c r="M217" s="133"/>
      <c r="N217" s="133"/>
      <c r="O217" s="133"/>
      <c r="P217" s="134"/>
      <c r="Q217" s="179">
        <v>760000</v>
      </c>
      <c r="R217" s="179"/>
      <c r="S217" s="179"/>
      <c r="T217" s="179"/>
      <c r="U217" s="179"/>
      <c r="V217" s="179">
        <v>0</v>
      </c>
      <c r="W217" s="179"/>
      <c r="X217" s="179"/>
      <c r="Y217" s="179"/>
      <c r="Z217" s="179">
        <v>0</v>
      </c>
      <c r="AA217" s="179"/>
      <c r="AB217" s="179"/>
      <c r="AC217" s="179"/>
      <c r="AD217" s="179"/>
      <c r="AE217" s="179">
        <v>0</v>
      </c>
      <c r="AF217" s="179"/>
      <c r="AG217" s="179"/>
      <c r="AH217" s="179"/>
      <c r="AI217" s="179"/>
      <c r="AJ217" s="179">
        <f>IF(ISNUMBER(Q217),Q217,0)-IF(ISNUMBER(Z217),Z217,0)</f>
        <v>760000</v>
      </c>
      <c r="AK217" s="179"/>
      <c r="AL217" s="179"/>
      <c r="AM217" s="179"/>
      <c r="AN217" s="179"/>
      <c r="AO217" s="179">
        <v>0</v>
      </c>
      <c r="AP217" s="179"/>
      <c r="AQ217" s="179"/>
      <c r="AR217" s="179"/>
      <c r="AS217" s="179"/>
      <c r="AT217" s="179">
        <f>IF(ISNUMBER(V217),V217,0)-IF(ISNUMBER(Z217),Z217,0)-IF(ISNUMBER(AE217),AE217,0)</f>
        <v>0</v>
      </c>
      <c r="AU217" s="179"/>
      <c r="AV217" s="179"/>
      <c r="AW217" s="179"/>
      <c r="AX217" s="179">
        <v>0</v>
      </c>
      <c r="AY217" s="179"/>
      <c r="AZ217" s="179"/>
      <c r="BA217" s="179"/>
      <c r="BB217" s="179"/>
      <c r="BC217" s="179">
        <v>0</v>
      </c>
      <c r="BD217" s="179"/>
      <c r="BE217" s="179"/>
      <c r="BF217" s="179"/>
      <c r="BG217" s="179"/>
      <c r="BH217" s="179">
        <f>IF(ISNUMBER(AO217),AO217,0)-IF(ISNUMBER(AX217),AX217,0)</f>
        <v>0</v>
      </c>
      <c r="BI217" s="179"/>
      <c r="BJ217" s="179"/>
      <c r="BK217" s="179"/>
      <c r="BL217" s="179"/>
    </row>
    <row r="218" spans="1:79" s="138" customFormat="1" ht="25.5" customHeight="1" x14ac:dyDescent="0.2">
      <c r="A218" s="172">
        <v>2220</v>
      </c>
      <c r="B218" s="172"/>
      <c r="C218" s="172"/>
      <c r="D218" s="172"/>
      <c r="E218" s="172"/>
      <c r="F218" s="172"/>
      <c r="G218" s="132" t="s">
        <v>651</v>
      </c>
      <c r="H218" s="133"/>
      <c r="I218" s="133"/>
      <c r="J218" s="133"/>
      <c r="K218" s="133"/>
      <c r="L218" s="133"/>
      <c r="M218" s="133"/>
      <c r="N218" s="133"/>
      <c r="O218" s="133"/>
      <c r="P218" s="134"/>
      <c r="Q218" s="179">
        <v>50000</v>
      </c>
      <c r="R218" s="179"/>
      <c r="S218" s="179"/>
      <c r="T218" s="179"/>
      <c r="U218" s="179"/>
      <c r="V218" s="179">
        <v>0</v>
      </c>
      <c r="W218" s="179"/>
      <c r="X218" s="179"/>
      <c r="Y218" s="179"/>
      <c r="Z218" s="179">
        <v>0</v>
      </c>
      <c r="AA218" s="179"/>
      <c r="AB218" s="179"/>
      <c r="AC218" s="179"/>
      <c r="AD218" s="179"/>
      <c r="AE218" s="179">
        <v>0</v>
      </c>
      <c r="AF218" s="179"/>
      <c r="AG218" s="179"/>
      <c r="AH218" s="179"/>
      <c r="AI218" s="179"/>
      <c r="AJ218" s="179">
        <f>IF(ISNUMBER(Q218),Q218,0)-IF(ISNUMBER(Z218),Z218,0)</f>
        <v>50000</v>
      </c>
      <c r="AK218" s="179"/>
      <c r="AL218" s="179"/>
      <c r="AM218" s="179"/>
      <c r="AN218" s="179"/>
      <c r="AO218" s="179">
        <v>0</v>
      </c>
      <c r="AP218" s="179"/>
      <c r="AQ218" s="179"/>
      <c r="AR218" s="179"/>
      <c r="AS218" s="179"/>
      <c r="AT218" s="179">
        <f>IF(ISNUMBER(V218),V218,0)-IF(ISNUMBER(Z218),Z218,0)-IF(ISNUMBER(AE218),AE218,0)</f>
        <v>0</v>
      </c>
      <c r="AU218" s="179"/>
      <c r="AV218" s="179"/>
      <c r="AW218" s="179"/>
      <c r="AX218" s="179">
        <v>0</v>
      </c>
      <c r="AY218" s="179"/>
      <c r="AZ218" s="179"/>
      <c r="BA218" s="179"/>
      <c r="BB218" s="179"/>
      <c r="BC218" s="179">
        <v>0</v>
      </c>
      <c r="BD218" s="179"/>
      <c r="BE218" s="179"/>
      <c r="BF218" s="179"/>
      <c r="BG218" s="179"/>
      <c r="BH218" s="179">
        <f>IF(ISNUMBER(AO218),AO218,0)-IF(ISNUMBER(AX218),AX218,0)</f>
        <v>0</v>
      </c>
      <c r="BI218" s="179"/>
      <c r="BJ218" s="179"/>
      <c r="BK218" s="179"/>
      <c r="BL218" s="179"/>
    </row>
    <row r="219" spans="1:79" s="138" customFormat="1" ht="12.75" customHeight="1" x14ac:dyDescent="0.2">
      <c r="A219" s="172">
        <v>2230</v>
      </c>
      <c r="B219" s="172"/>
      <c r="C219" s="172"/>
      <c r="D219" s="172"/>
      <c r="E219" s="172"/>
      <c r="F219" s="172"/>
      <c r="G219" s="132" t="s">
        <v>652</v>
      </c>
      <c r="H219" s="133"/>
      <c r="I219" s="133"/>
      <c r="J219" s="133"/>
      <c r="K219" s="133"/>
      <c r="L219" s="133"/>
      <c r="M219" s="133"/>
      <c r="N219" s="133"/>
      <c r="O219" s="133"/>
      <c r="P219" s="134"/>
      <c r="Q219" s="179">
        <v>317858</v>
      </c>
      <c r="R219" s="179"/>
      <c r="S219" s="179"/>
      <c r="T219" s="179"/>
      <c r="U219" s="179"/>
      <c r="V219" s="179">
        <v>0</v>
      </c>
      <c r="W219" s="179"/>
      <c r="X219" s="179"/>
      <c r="Y219" s="179"/>
      <c r="Z219" s="179">
        <v>0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>
        <f>IF(ISNUMBER(Q219),Q219,0)-IF(ISNUMBER(Z219),Z219,0)</f>
        <v>317858</v>
      </c>
      <c r="AK219" s="179"/>
      <c r="AL219" s="179"/>
      <c r="AM219" s="179"/>
      <c r="AN219" s="179"/>
      <c r="AO219" s="179">
        <v>0</v>
      </c>
      <c r="AP219" s="179"/>
      <c r="AQ219" s="179"/>
      <c r="AR219" s="179"/>
      <c r="AS219" s="179"/>
      <c r="AT219" s="179">
        <f>IF(ISNUMBER(V219),V219,0)-IF(ISNUMBER(Z219),Z219,0)-IF(ISNUMBER(AE219),AE219,0)</f>
        <v>0</v>
      </c>
      <c r="AU219" s="179"/>
      <c r="AV219" s="179"/>
      <c r="AW219" s="179"/>
      <c r="AX219" s="179">
        <v>0</v>
      </c>
      <c r="AY219" s="179"/>
      <c r="AZ219" s="179"/>
      <c r="BA219" s="179"/>
      <c r="BB219" s="179"/>
      <c r="BC219" s="179">
        <v>0</v>
      </c>
      <c r="BD219" s="179"/>
      <c r="BE219" s="179"/>
      <c r="BF219" s="179"/>
      <c r="BG219" s="179"/>
      <c r="BH219" s="179">
        <f>IF(ISNUMBER(AO219),AO219,0)-IF(ISNUMBER(AX219),AX219,0)</f>
        <v>0</v>
      </c>
      <c r="BI219" s="179"/>
      <c r="BJ219" s="179"/>
      <c r="BK219" s="179"/>
      <c r="BL219" s="179"/>
    </row>
    <row r="220" spans="1:79" s="138" customFormat="1" ht="25.5" customHeight="1" x14ac:dyDescent="0.2">
      <c r="A220" s="172">
        <v>2240</v>
      </c>
      <c r="B220" s="172"/>
      <c r="C220" s="172"/>
      <c r="D220" s="172"/>
      <c r="E220" s="172"/>
      <c r="F220" s="172"/>
      <c r="G220" s="132" t="s">
        <v>570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40000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40000</v>
      </c>
      <c r="AK220" s="179"/>
      <c r="AL220" s="179"/>
      <c r="AM220" s="179"/>
      <c r="AN220" s="179"/>
      <c r="AO220" s="179">
        <v>0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0</v>
      </c>
      <c r="BI220" s="179"/>
      <c r="BJ220" s="179"/>
      <c r="BK220" s="179"/>
      <c r="BL220" s="179"/>
    </row>
    <row r="221" spans="1:79" s="138" customFormat="1" ht="12.75" customHeight="1" x14ac:dyDescent="0.2">
      <c r="A221" s="172">
        <v>2273</v>
      </c>
      <c r="B221" s="172"/>
      <c r="C221" s="172"/>
      <c r="D221" s="172"/>
      <c r="E221" s="172"/>
      <c r="F221" s="172"/>
      <c r="G221" s="132" t="s">
        <v>572</v>
      </c>
      <c r="H221" s="133"/>
      <c r="I221" s="133"/>
      <c r="J221" s="133"/>
      <c r="K221" s="133"/>
      <c r="L221" s="133"/>
      <c r="M221" s="133"/>
      <c r="N221" s="133"/>
      <c r="O221" s="133"/>
      <c r="P221" s="134"/>
      <c r="Q221" s="179">
        <v>100000</v>
      </c>
      <c r="R221" s="179"/>
      <c r="S221" s="179"/>
      <c r="T221" s="179"/>
      <c r="U221" s="179"/>
      <c r="V221" s="179">
        <v>0</v>
      </c>
      <c r="W221" s="179"/>
      <c r="X221" s="179"/>
      <c r="Y221" s="179"/>
      <c r="Z221" s="179">
        <v>0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>
        <f>IF(ISNUMBER(Q221),Q221,0)-IF(ISNUMBER(Z221),Z221,0)</f>
        <v>100000</v>
      </c>
      <c r="AK221" s="179"/>
      <c r="AL221" s="179"/>
      <c r="AM221" s="179"/>
      <c r="AN221" s="179"/>
      <c r="AO221" s="179">
        <v>0</v>
      </c>
      <c r="AP221" s="179"/>
      <c r="AQ221" s="179"/>
      <c r="AR221" s="179"/>
      <c r="AS221" s="179"/>
      <c r="AT221" s="179">
        <f>IF(ISNUMBER(V221),V221,0)-IF(ISNUMBER(Z221),Z221,0)-IF(ISNUMBER(AE221),AE221,0)</f>
        <v>0</v>
      </c>
      <c r="AU221" s="179"/>
      <c r="AV221" s="179"/>
      <c r="AW221" s="179"/>
      <c r="AX221" s="179">
        <v>0</v>
      </c>
      <c r="AY221" s="179"/>
      <c r="AZ221" s="179"/>
      <c r="BA221" s="179"/>
      <c r="BB221" s="179"/>
      <c r="BC221" s="179">
        <v>0</v>
      </c>
      <c r="BD221" s="179"/>
      <c r="BE221" s="179"/>
      <c r="BF221" s="179"/>
      <c r="BG221" s="179"/>
      <c r="BH221" s="179">
        <f>IF(ISNUMBER(AO221),AO221,0)-IF(ISNUMBER(AX221),AX221,0)</f>
        <v>0</v>
      </c>
      <c r="BI221" s="179"/>
      <c r="BJ221" s="179"/>
      <c r="BK221" s="179"/>
      <c r="BL221" s="179"/>
    </row>
    <row r="222" spans="1:79" s="9" customFormat="1" ht="12.75" customHeight="1" x14ac:dyDescent="0.2">
      <c r="A222" s="121"/>
      <c r="B222" s="121"/>
      <c r="C222" s="121"/>
      <c r="D222" s="121"/>
      <c r="E222" s="121"/>
      <c r="F222" s="121"/>
      <c r="G222" s="139" t="s">
        <v>179</v>
      </c>
      <c r="H222" s="140"/>
      <c r="I222" s="140"/>
      <c r="J222" s="140"/>
      <c r="K222" s="140"/>
      <c r="L222" s="140"/>
      <c r="M222" s="140"/>
      <c r="N222" s="140"/>
      <c r="O222" s="140"/>
      <c r="P222" s="141"/>
      <c r="Q222" s="178">
        <v>1755858</v>
      </c>
      <c r="R222" s="178"/>
      <c r="S222" s="178"/>
      <c r="T222" s="178"/>
      <c r="U222" s="178"/>
      <c r="V222" s="178">
        <v>0</v>
      </c>
      <c r="W222" s="178"/>
      <c r="X222" s="178"/>
      <c r="Y222" s="178"/>
      <c r="Z222" s="178">
        <v>0</v>
      </c>
      <c r="AA222" s="178"/>
      <c r="AB222" s="178"/>
      <c r="AC222" s="178"/>
      <c r="AD222" s="178"/>
      <c r="AE222" s="178">
        <v>0</v>
      </c>
      <c r="AF222" s="178"/>
      <c r="AG222" s="178"/>
      <c r="AH222" s="178"/>
      <c r="AI222" s="178"/>
      <c r="AJ222" s="178">
        <f>IF(ISNUMBER(Q222),Q222,0)-IF(ISNUMBER(Z222),Z222,0)</f>
        <v>1755858</v>
      </c>
      <c r="AK222" s="178"/>
      <c r="AL222" s="178"/>
      <c r="AM222" s="178"/>
      <c r="AN222" s="178"/>
      <c r="AO222" s="178">
        <v>0</v>
      </c>
      <c r="AP222" s="178"/>
      <c r="AQ222" s="178"/>
      <c r="AR222" s="178"/>
      <c r="AS222" s="178"/>
      <c r="AT222" s="178">
        <f>IF(ISNUMBER(V222),V222,0)-IF(ISNUMBER(Z222),Z222,0)-IF(ISNUMBER(AE222),AE222,0)</f>
        <v>0</v>
      </c>
      <c r="AU222" s="178"/>
      <c r="AV222" s="178"/>
      <c r="AW222" s="178"/>
      <c r="AX222" s="178">
        <v>0</v>
      </c>
      <c r="AY222" s="178"/>
      <c r="AZ222" s="178"/>
      <c r="BA222" s="178"/>
      <c r="BB222" s="178"/>
      <c r="BC222" s="178">
        <v>0</v>
      </c>
      <c r="BD222" s="178"/>
      <c r="BE222" s="178"/>
      <c r="BF222" s="178"/>
      <c r="BG222" s="178"/>
      <c r="BH222" s="178">
        <f>IF(ISNUMBER(AO222),AO222,0)-IF(ISNUMBER(AX222),AX222,0)</f>
        <v>0</v>
      </c>
      <c r="BI222" s="178"/>
      <c r="BJ222" s="178"/>
      <c r="BK222" s="178"/>
      <c r="BL222" s="178"/>
    </row>
    <row r="224" spans="1:79" ht="14.25" customHeight="1" x14ac:dyDescent="0.2">
      <c r="A224" s="67" t="s">
        <v>609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79" ht="15" customHeight="1" x14ac:dyDescent="0.2">
      <c r="A225" s="62" t="s">
        <v>554</v>
      </c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</row>
    <row r="226" spans="1:79" ht="42.95" customHeight="1" x14ac:dyDescent="0.2">
      <c r="A226" s="74" t="s">
        <v>166</v>
      </c>
      <c r="B226" s="74"/>
      <c r="C226" s="74"/>
      <c r="D226" s="74"/>
      <c r="E226" s="74"/>
      <c r="F226" s="74"/>
      <c r="G226" s="57" t="s">
        <v>20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 t="s">
        <v>16</v>
      </c>
      <c r="U226" s="57"/>
      <c r="V226" s="57"/>
      <c r="W226" s="57"/>
      <c r="X226" s="57"/>
      <c r="Y226" s="57"/>
      <c r="Z226" s="57" t="s">
        <v>15</v>
      </c>
      <c r="AA226" s="57"/>
      <c r="AB226" s="57"/>
      <c r="AC226" s="57"/>
      <c r="AD226" s="57"/>
      <c r="AE226" s="57" t="s">
        <v>606</v>
      </c>
      <c r="AF226" s="57"/>
      <c r="AG226" s="57"/>
      <c r="AH226" s="57"/>
      <c r="AI226" s="57"/>
      <c r="AJ226" s="57"/>
      <c r="AK226" s="57" t="s">
        <v>610</v>
      </c>
      <c r="AL226" s="57"/>
      <c r="AM226" s="57"/>
      <c r="AN226" s="57"/>
      <c r="AO226" s="57"/>
      <c r="AP226" s="57"/>
      <c r="AQ226" s="57" t="s">
        <v>622</v>
      </c>
      <c r="AR226" s="57"/>
      <c r="AS226" s="57"/>
      <c r="AT226" s="57"/>
      <c r="AU226" s="57"/>
      <c r="AV226" s="57"/>
      <c r="AW226" s="57" t="s">
        <v>19</v>
      </c>
      <c r="AX226" s="57"/>
      <c r="AY226" s="57"/>
      <c r="AZ226" s="57"/>
      <c r="BA226" s="57"/>
      <c r="BB226" s="57"/>
      <c r="BC226" s="57"/>
      <c r="BD226" s="57"/>
      <c r="BE226" s="57" t="s">
        <v>190</v>
      </c>
      <c r="BF226" s="57"/>
      <c r="BG226" s="57"/>
      <c r="BH226" s="57"/>
      <c r="BI226" s="57"/>
      <c r="BJ226" s="57"/>
      <c r="BK226" s="57"/>
      <c r="BL226" s="57"/>
    </row>
    <row r="227" spans="1:79" ht="21.75" customHeight="1" x14ac:dyDescent="0.2">
      <c r="A227" s="74"/>
      <c r="B227" s="74"/>
      <c r="C227" s="74"/>
      <c r="D227" s="74"/>
      <c r="E227" s="74"/>
      <c r="F227" s="74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</row>
    <row r="228" spans="1:79" ht="15" customHeight="1" x14ac:dyDescent="0.2">
      <c r="A228" s="57">
        <v>1</v>
      </c>
      <c r="B228" s="57"/>
      <c r="C228" s="57"/>
      <c r="D228" s="57"/>
      <c r="E228" s="57"/>
      <c r="F228" s="57"/>
      <c r="G228" s="57">
        <v>2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>
        <v>3</v>
      </c>
      <c r="U228" s="57"/>
      <c r="V228" s="57"/>
      <c r="W228" s="57"/>
      <c r="X228" s="57"/>
      <c r="Y228" s="57"/>
      <c r="Z228" s="57">
        <v>4</v>
      </c>
      <c r="AA228" s="57"/>
      <c r="AB228" s="57"/>
      <c r="AC228" s="57"/>
      <c r="AD228" s="57"/>
      <c r="AE228" s="57">
        <v>5</v>
      </c>
      <c r="AF228" s="57"/>
      <c r="AG228" s="57"/>
      <c r="AH228" s="57"/>
      <c r="AI228" s="57"/>
      <c r="AJ228" s="57"/>
      <c r="AK228" s="57">
        <v>6</v>
      </c>
      <c r="AL228" s="57"/>
      <c r="AM228" s="57"/>
      <c r="AN228" s="57"/>
      <c r="AO228" s="57"/>
      <c r="AP228" s="57"/>
      <c r="AQ228" s="57">
        <v>7</v>
      </c>
      <c r="AR228" s="57"/>
      <c r="AS228" s="57"/>
      <c r="AT228" s="57"/>
      <c r="AU228" s="57"/>
      <c r="AV228" s="57"/>
      <c r="AW228" s="60">
        <v>8</v>
      </c>
      <c r="AX228" s="60"/>
      <c r="AY228" s="60"/>
      <c r="AZ228" s="60"/>
      <c r="BA228" s="60"/>
      <c r="BB228" s="60"/>
      <c r="BC228" s="60"/>
      <c r="BD228" s="60"/>
      <c r="BE228" s="60">
        <v>9</v>
      </c>
      <c r="BF228" s="60"/>
      <c r="BG228" s="60"/>
      <c r="BH228" s="60"/>
      <c r="BI228" s="60"/>
      <c r="BJ228" s="60"/>
      <c r="BK228" s="60"/>
      <c r="BL228" s="60"/>
    </row>
    <row r="229" spans="1:79" s="2" customFormat="1" ht="18.75" hidden="1" customHeight="1" x14ac:dyDescent="0.2">
      <c r="A229" s="60" t="s">
        <v>85</v>
      </c>
      <c r="B229" s="60"/>
      <c r="C229" s="60"/>
      <c r="D229" s="60"/>
      <c r="E229" s="60"/>
      <c r="F229" s="60"/>
      <c r="G229" s="100" t="s">
        <v>78</v>
      </c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59" t="s">
        <v>101</v>
      </c>
      <c r="U229" s="59"/>
      <c r="V229" s="59"/>
      <c r="W229" s="59"/>
      <c r="X229" s="59"/>
      <c r="Y229" s="59"/>
      <c r="Z229" s="59" t="s">
        <v>102</v>
      </c>
      <c r="AA229" s="59"/>
      <c r="AB229" s="59"/>
      <c r="AC229" s="59"/>
      <c r="AD229" s="59"/>
      <c r="AE229" s="59" t="s">
        <v>103</v>
      </c>
      <c r="AF229" s="59"/>
      <c r="AG229" s="59"/>
      <c r="AH229" s="59"/>
      <c r="AI229" s="59"/>
      <c r="AJ229" s="59"/>
      <c r="AK229" s="59" t="s">
        <v>104</v>
      </c>
      <c r="AL229" s="59"/>
      <c r="AM229" s="59"/>
      <c r="AN229" s="59"/>
      <c r="AO229" s="59"/>
      <c r="AP229" s="59"/>
      <c r="AQ229" s="59" t="s">
        <v>105</v>
      </c>
      <c r="AR229" s="59"/>
      <c r="AS229" s="59"/>
      <c r="AT229" s="59"/>
      <c r="AU229" s="59"/>
      <c r="AV229" s="59"/>
      <c r="AW229" s="100" t="s">
        <v>108</v>
      </c>
      <c r="AX229" s="100"/>
      <c r="AY229" s="100"/>
      <c r="AZ229" s="100"/>
      <c r="BA229" s="100"/>
      <c r="BB229" s="100"/>
      <c r="BC229" s="100"/>
      <c r="BD229" s="100"/>
      <c r="BE229" s="100" t="s">
        <v>109</v>
      </c>
      <c r="BF229" s="100"/>
      <c r="BG229" s="100"/>
      <c r="BH229" s="100"/>
      <c r="BI229" s="100"/>
      <c r="BJ229" s="100"/>
      <c r="BK229" s="100"/>
      <c r="BL229" s="100"/>
      <c r="CA229" s="2" t="s">
        <v>62</v>
      </c>
    </row>
    <row r="230" spans="1:79" s="9" customFormat="1" ht="12.75" customHeight="1" x14ac:dyDescent="0.2">
      <c r="A230" s="121"/>
      <c r="B230" s="121"/>
      <c r="C230" s="121"/>
      <c r="D230" s="121"/>
      <c r="E230" s="121"/>
      <c r="F230" s="121"/>
      <c r="G230" s="180" t="s">
        <v>179</v>
      </c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CA230" s="9" t="s">
        <v>63</v>
      </c>
    </row>
    <row r="232" spans="1:79" ht="14.25" customHeight="1" x14ac:dyDescent="0.2">
      <c r="A232" s="67" t="s">
        <v>611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67" t="s">
        <v>635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4.25" x14ac:dyDescent="0.2">
      <c r="A237" s="67" t="s">
        <v>612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 x14ac:dyDescent="0.2">
      <c r="A238" s="150" t="s">
        <v>599</v>
      </c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548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43"/>
      <c r="AI242" s="43"/>
      <c r="AJ242" s="43"/>
      <c r="AK242" s="43"/>
      <c r="AL242" s="43"/>
      <c r="AM242" s="43"/>
      <c r="AN242" s="43"/>
      <c r="AO242" s="43"/>
      <c r="AP242" s="43"/>
      <c r="AQ242" s="40"/>
      <c r="AR242" s="40"/>
      <c r="AS242" s="40"/>
      <c r="AT242" s="40"/>
      <c r="AU242" s="155" t="s">
        <v>603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5" t="s">
        <v>2</v>
      </c>
      <c r="AI243" s="45"/>
      <c r="AJ243" s="45"/>
      <c r="AK243" s="45"/>
      <c r="AL243" s="45"/>
      <c r="AM243" s="45"/>
      <c r="AN243" s="45"/>
      <c r="AO243" s="45"/>
      <c r="AP243" s="45"/>
      <c r="AQ243" s="41"/>
      <c r="AR243" s="41"/>
      <c r="AS243" s="41"/>
      <c r="AT243" s="41"/>
      <c r="AU243" s="45" t="s">
        <v>219</v>
      </c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549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44"/>
      <c r="AI245" s="44"/>
      <c r="AJ245" s="44"/>
      <c r="AK245" s="44"/>
      <c r="AL245" s="44"/>
      <c r="AM245" s="44"/>
      <c r="AN245" s="44"/>
      <c r="AO245" s="44"/>
      <c r="AP245" s="44"/>
      <c r="AQ245" s="41"/>
      <c r="AR245" s="41"/>
      <c r="AS245" s="41"/>
      <c r="AT245" s="41"/>
      <c r="AU245" s="156" t="s">
        <v>604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5" t="s">
        <v>2</v>
      </c>
      <c r="AI246" s="45"/>
      <c r="AJ246" s="45"/>
      <c r="AK246" s="45"/>
      <c r="AL246" s="45"/>
      <c r="AM246" s="45"/>
      <c r="AN246" s="45"/>
      <c r="AO246" s="45"/>
      <c r="AP246" s="45"/>
      <c r="AQ246" s="41"/>
      <c r="AR246" s="41"/>
      <c r="AS246" s="41"/>
      <c r="AT246" s="41"/>
      <c r="AU246" s="45" t="s">
        <v>219</v>
      </c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</row>
  </sheetData>
  <mergeCells count="1566"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BA165:BC165"/>
    <mergeCell ref="BD165:BF165"/>
    <mergeCell ref="BG165:BI165"/>
    <mergeCell ref="BJ165:BL165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BN155:BR155"/>
    <mergeCell ref="A155:T155"/>
    <mergeCell ref="U155:Y155"/>
    <mergeCell ref="Z155:AD155"/>
    <mergeCell ref="AE155:AI155"/>
    <mergeCell ref="AJ155:AN155"/>
    <mergeCell ref="AO155:AS155"/>
    <mergeCell ref="AP146:AT146"/>
    <mergeCell ref="AU146:AY146"/>
    <mergeCell ref="AZ146:BD146"/>
    <mergeCell ref="BE146:BI146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110:C110"/>
    <mergeCell ref="D110:T110"/>
    <mergeCell ref="U110:Y110"/>
    <mergeCell ref="Z110:AD110"/>
    <mergeCell ref="AE110:AI110"/>
    <mergeCell ref="AJ110:AN110"/>
    <mergeCell ref="AO110:AS110"/>
    <mergeCell ref="BB101:BF101"/>
    <mergeCell ref="BG101:BK101"/>
    <mergeCell ref="BL101:BP101"/>
    <mergeCell ref="BQ101:BT101"/>
    <mergeCell ref="BU101:BY101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30:BD230"/>
    <mergeCell ref="BE230:BL230"/>
    <mergeCell ref="A232:BL232"/>
    <mergeCell ref="A233:BL233"/>
    <mergeCell ref="A236:BL236"/>
    <mergeCell ref="A237:BL237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229:F229"/>
    <mergeCell ref="G229:S229"/>
    <mergeCell ref="T229:Y229"/>
    <mergeCell ref="Z229:AD229"/>
    <mergeCell ref="AE229:AJ229"/>
    <mergeCell ref="AK229:AP229"/>
    <mergeCell ref="BE226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A224:BL224"/>
    <mergeCell ref="A225:BL225"/>
    <mergeCell ref="A226:F227"/>
    <mergeCell ref="G226:S227"/>
    <mergeCell ref="T226:Y227"/>
    <mergeCell ref="Z226:AD227"/>
    <mergeCell ref="AE226:AJ227"/>
    <mergeCell ref="AK226:AP227"/>
    <mergeCell ref="AQ226:AV227"/>
    <mergeCell ref="AW226:BD227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T211:AW212"/>
    <mergeCell ref="AX211:BG211"/>
    <mergeCell ref="BH211:BL212"/>
    <mergeCell ref="Z212:AD212"/>
    <mergeCell ref="AE212:AI212"/>
    <mergeCell ref="AX212:BB212"/>
    <mergeCell ref="BC212:BG212"/>
    <mergeCell ref="A209:BL209"/>
    <mergeCell ref="A210:F212"/>
    <mergeCell ref="G210:P212"/>
    <mergeCell ref="Q210:AN210"/>
    <mergeCell ref="AO210:BL210"/>
    <mergeCell ref="Q211:U212"/>
    <mergeCell ref="V211:Y212"/>
    <mergeCell ref="Z211:AI211"/>
    <mergeCell ref="AJ211:AN212"/>
    <mergeCell ref="AO211:AS212"/>
    <mergeCell ref="AK206:AP206"/>
    <mergeCell ref="AQ206:AV206"/>
    <mergeCell ref="AW206:BA206"/>
    <mergeCell ref="BB206:BF206"/>
    <mergeCell ref="BG206:BL206"/>
    <mergeCell ref="A208:BL208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177:BL177"/>
    <mergeCell ref="A178:BD178"/>
    <mergeCell ref="A179:F180"/>
    <mergeCell ref="G179:S180"/>
    <mergeCell ref="T179:Z180"/>
    <mergeCell ref="AA179:AO179"/>
    <mergeCell ref="AP179:BD179"/>
    <mergeCell ref="AA180:AE180"/>
    <mergeCell ref="AF180:AJ180"/>
    <mergeCell ref="AK180:AO180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0:BS170"/>
    <mergeCell ref="A171:F172"/>
    <mergeCell ref="G171:S172"/>
    <mergeCell ref="T171:Z172"/>
    <mergeCell ref="AA171:AO171"/>
    <mergeCell ref="AP171:BD171"/>
    <mergeCell ref="BE171:BS171"/>
    <mergeCell ref="AA172:AE172"/>
    <mergeCell ref="AF172:AJ172"/>
    <mergeCell ref="AK172:AO172"/>
    <mergeCell ref="BA164:BC164"/>
    <mergeCell ref="BD164:BF164"/>
    <mergeCell ref="BG164:BI164"/>
    <mergeCell ref="BJ164:BL164"/>
    <mergeCell ref="A168:BL168"/>
    <mergeCell ref="A169:BS169"/>
    <mergeCell ref="AO165:AQ165"/>
    <mergeCell ref="AR165:AT165"/>
    <mergeCell ref="AU165:AW165"/>
    <mergeCell ref="AX165:AZ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162:C162"/>
    <mergeCell ref="D162:V162"/>
    <mergeCell ref="W162:Y162"/>
    <mergeCell ref="Z162:AB162"/>
    <mergeCell ref="AC162:AE162"/>
    <mergeCell ref="AF162:AH162"/>
    <mergeCell ref="BJ160:BL161"/>
    <mergeCell ref="W161:Y161"/>
    <mergeCell ref="Z161:AB161"/>
    <mergeCell ref="AC161:AE161"/>
    <mergeCell ref="AF161:AH161"/>
    <mergeCell ref="AI161:AK161"/>
    <mergeCell ref="AL161:AN161"/>
    <mergeCell ref="AO161:AQ161"/>
    <mergeCell ref="AR161:AT161"/>
    <mergeCell ref="BG159:BL159"/>
    <mergeCell ref="W160:AB160"/>
    <mergeCell ref="AC160:AH160"/>
    <mergeCell ref="AI160:AN160"/>
    <mergeCell ref="AO160:AT160"/>
    <mergeCell ref="AU160:AW161"/>
    <mergeCell ref="AX160:AZ161"/>
    <mergeCell ref="BA160:BC161"/>
    <mergeCell ref="BD160:BF161"/>
    <mergeCell ref="BG160:BI161"/>
    <mergeCell ref="A159:C161"/>
    <mergeCell ref="D159:V161"/>
    <mergeCell ref="W159:AH159"/>
    <mergeCell ref="AI159:AT159"/>
    <mergeCell ref="AU159:AZ159"/>
    <mergeCell ref="BA159:BF159"/>
    <mergeCell ref="AT154:AX154"/>
    <mergeCell ref="AY154:BC154"/>
    <mergeCell ref="BD154:BH154"/>
    <mergeCell ref="BI154:BM154"/>
    <mergeCell ref="BN154:BR154"/>
    <mergeCell ref="A158:BL158"/>
    <mergeCell ref="AT155:AX155"/>
    <mergeCell ref="AY155:BC155"/>
    <mergeCell ref="BD155:BH155"/>
    <mergeCell ref="BI155:BM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P136:AT136"/>
    <mergeCell ref="AU136:AY136"/>
    <mergeCell ref="AZ136:BD136"/>
    <mergeCell ref="BE136:BI136"/>
    <mergeCell ref="A148:BL148"/>
    <mergeCell ref="A149:BR14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19:BX11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T110:AX110"/>
    <mergeCell ref="AY110:BC110"/>
    <mergeCell ref="BD110:BH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4:AV74"/>
    <mergeCell ref="AW74:BA74"/>
    <mergeCell ref="BB74:BF74"/>
    <mergeCell ref="BG74:BK74"/>
    <mergeCell ref="A84:BL84"/>
    <mergeCell ref="A85:BK85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0:BY50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64 A109">
    <cfRule type="cellIs" dxfId="686" priority="51" stopIfTrue="1" operator="equal">
      <formula>A99</formula>
    </cfRule>
  </conditionalFormatting>
  <conditionalFormatting sqref="A119:C119 A136:C136">
    <cfRule type="cellIs" dxfId="685" priority="52" stopIfTrue="1" operator="equal">
      <formula>A118</formula>
    </cfRule>
    <cfRule type="cellIs" dxfId="684" priority="53" stopIfTrue="1" operator="equal">
      <formula>0</formula>
    </cfRule>
  </conditionalFormatting>
  <conditionalFormatting sqref="A101">
    <cfRule type="cellIs" dxfId="683" priority="50" stopIfTrue="1" operator="equal">
      <formula>A100</formula>
    </cfRule>
  </conditionalFormatting>
  <conditionalFormatting sqref="A111">
    <cfRule type="cellIs" dxfId="682" priority="426" stopIfTrue="1" operator="equal">
      <formula>A109</formula>
    </cfRule>
  </conditionalFormatting>
  <conditionalFormatting sqref="A110">
    <cfRule type="cellIs" dxfId="681" priority="48" stopIfTrue="1" operator="equal">
      <formula>A109</formula>
    </cfRule>
  </conditionalFormatting>
  <conditionalFormatting sqref="A165">
    <cfRule type="cellIs" dxfId="680" priority="2" stopIfTrue="1" operator="equal">
      <formula>A164</formula>
    </cfRule>
  </conditionalFormatting>
  <conditionalFormatting sqref="A120:C120">
    <cfRule type="cellIs" dxfId="679" priority="45" stopIfTrue="1" operator="equal">
      <formula>A119</formula>
    </cfRule>
    <cfRule type="cellIs" dxfId="678" priority="46" stopIfTrue="1" operator="equal">
      <formula>0</formula>
    </cfRule>
  </conditionalFormatting>
  <conditionalFormatting sqref="A121:C121">
    <cfRule type="cellIs" dxfId="677" priority="43" stopIfTrue="1" operator="equal">
      <formula>A120</formula>
    </cfRule>
    <cfRule type="cellIs" dxfId="676" priority="44" stopIfTrue="1" operator="equal">
      <formula>0</formula>
    </cfRule>
  </conditionalFormatting>
  <conditionalFormatting sqref="A122:C122">
    <cfRule type="cellIs" dxfId="675" priority="41" stopIfTrue="1" operator="equal">
      <formula>A121</formula>
    </cfRule>
    <cfRule type="cellIs" dxfId="674" priority="42" stopIfTrue="1" operator="equal">
      <formula>0</formula>
    </cfRule>
  </conditionalFormatting>
  <conditionalFormatting sqref="A123:C123">
    <cfRule type="cellIs" dxfId="673" priority="39" stopIfTrue="1" operator="equal">
      <formula>A122</formula>
    </cfRule>
    <cfRule type="cellIs" dxfId="672" priority="40" stopIfTrue="1" operator="equal">
      <formula>0</formula>
    </cfRule>
  </conditionalFormatting>
  <conditionalFormatting sqref="A124:C124">
    <cfRule type="cellIs" dxfId="671" priority="37" stopIfTrue="1" operator="equal">
      <formula>A123</formula>
    </cfRule>
    <cfRule type="cellIs" dxfId="670" priority="38" stopIfTrue="1" operator="equal">
      <formula>0</formula>
    </cfRule>
  </conditionalFormatting>
  <conditionalFormatting sqref="A125:C125">
    <cfRule type="cellIs" dxfId="669" priority="35" stopIfTrue="1" operator="equal">
      <formula>A124</formula>
    </cfRule>
    <cfRule type="cellIs" dxfId="668" priority="36" stopIfTrue="1" operator="equal">
      <formula>0</formula>
    </cfRule>
  </conditionalFormatting>
  <conditionalFormatting sqref="A126:C126">
    <cfRule type="cellIs" dxfId="667" priority="33" stopIfTrue="1" operator="equal">
      <formula>A125</formula>
    </cfRule>
    <cfRule type="cellIs" dxfId="666" priority="34" stopIfTrue="1" operator="equal">
      <formula>0</formula>
    </cfRule>
  </conditionalFormatting>
  <conditionalFormatting sqref="A127:C127">
    <cfRule type="cellIs" dxfId="665" priority="31" stopIfTrue="1" operator="equal">
      <formula>A126</formula>
    </cfRule>
    <cfRule type="cellIs" dxfId="664" priority="32" stopIfTrue="1" operator="equal">
      <formula>0</formula>
    </cfRule>
  </conditionalFormatting>
  <conditionalFormatting sqref="A128:C128">
    <cfRule type="cellIs" dxfId="663" priority="29" stopIfTrue="1" operator="equal">
      <formula>A127</formula>
    </cfRule>
    <cfRule type="cellIs" dxfId="662" priority="30" stopIfTrue="1" operator="equal">
      <formula>0</formula>
    </cfRule>
  </conditionalFormatting>
  <conditionalFormatting sqref="A129:C129">
    <cfRule type="cellIs" dxfId="661" priority="27" stopIfTrue="1" operator="equal">
      <formula>A128</formula>
    </cfRule>
    <cfRule type="cellIs" dxfId="660" priority="28" stopIfTrue="1" operator="equal">
      <formula>0</formula>
    </cfRule>
  </conditionalFormatting>
  <conditionalFormatting sqref="A137:C137">
    <cfRule type="cellIs" dxfId="659" priority="23" stopIfTrue="1" operator="equal">
      <formula>A136</formula>
    </cfRule>
    <cfRule type="cellIs" dxfId="658" priority="24" stopIfTrue="1" operator="equal">
      <formula>0</formula>
    </cfRule>
  </conditionalFormatting>
  <conditionalFormatting sqref="A138:C138">
    <cfRule type="cellIs" dxfId="657" priority="21" stopIfTrue="1" operator="equal">
      <formula>A137</formula>
    </cfRule>
    <cfRule type="cellIs" dxfId="656" priority="22" stopIfTrue="1" operator="equal">
      <formula>0</formula>
    </cfRule>
  </conditionalFormatting>
  <conditionalFormatting sqref="A139:C139">
    <cfRule type="cellIs" dxfId="655" priority="19" stopIfTrue="1" operator="equal">
      <formula>A138</formula>
    </cfRule>
    <cfRule type="cellIs" dxfId="654" priority="20" stopIfTrue="1" operator="equal">
      <formula>0</formula>
    </cfRule>
  </conditionalFormatting>
  <conditionalFormatting sqref="A140:C140">
    <cfRule type="cellIs" dxfId="653" priority="17" stopIfTrue="1" operator="equal">
      <formula>A139</formula>
    </cfRule>
    <cfRule type="cellIs" dxfId="652" priority="18" stopIfTrue="1" operator="equal">
      <formula>0</formula>
    </cfRule>
  </conditionalFormatting>
  <conditionalFormatting sqref="A141:C141">
    <cfRule type="cellIs" dxfId="651" priority="15" stopIfTrue="1" operator="equal">
      <formula>A140</formula>
    </cfRule>
    <cfRule type="cellIs" dxfId="650" priority="16" stopIfTrue="1" operator="equal">
      <formula>0</formula>
    </cfRule>
  </conditionalFormatting>
  <conditionalFormatting sqref="A142:C142">
    <cfRule type="cellIs" dxfId="649" priority="13" stopIfTrue="1" operator="equal">
      <formula>A141</formula>
    </cfRule>
    <cfRule type="cellIs" dxfId="648" priority="14" stopIfTrue="1" operator="equal">
      <formula>0</formula>
    </cfRule>
  </conditionalFormatting>
  <conditionalFormatting sqref="A143:C143">
    <cfRule type="cellIs" dxfId="647" priority="11" stopIfTrue="1" operator="equal">
      <formula>A142</formula>
    </cfRule>
    <cfRule type="cellIs" dxfId="646" priority="12" stopIfTrue="1" operator="equal">
      <formula>0</formula>
    </cfRule>
  </conditionalFormatting>
  <conditionalFormatting sqref="A144:C144">
    <cfRule type="cellIs" dxfId="645" priority="9" stopIfTrue="1" operator="equal">
      <formula>A143</formula>
    </cfRule>
    <cfRule type="cellIs" dxfId="644" priority="10" stopIfTrue="1" operator="equal">
      <formula>0</formula>
    </cfRule>
  </conditionalFormatting>
  <conditionalFormatting sqref="A145:C145">
    <cfRule type="cellIs" dxfId="643" priority="7" stopIfTrue="1" operator="equal">
      <formula>A144</formula>
    </cfRule>
    <cfRule type="cellIs" dxfId="642" priority="8" stopIfTrue="1" operator="equal">
      <formula>0</formula>
    </cfRule>
  </conditionalFormatting>
  <conditionalFormatting sqref="A146:C146">
    <cfRule type="cellIs" dxfId="641" priority="5" stopIfTrue="1" operator="equal">
      <formula>A145</formula>
    </cfRule>
    <cfRule type="cellIs" dxfId="64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46" t="s">
        <v>768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769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468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759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767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442453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442453</v>
      </c>
      <c r="BC30" s="163"/>
      <c r="BD30" s="163"/>
      <c r="BE30" s="163"/>
      <c r="BF30" s="164"/>
      <c r="BG30" s="162">
        <v>461321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461321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442453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442453</v>
      </c>
      <c r="BC31" s="167"/>
      <c r="BD31" s="167"/>
      <c r="BE31" s="167"/>
      <c r="BF31" s="168"/>
      <c r="BG31" s="166">
        <v>461321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461321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485771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485771</v>
      </c>
      <c r="AN39" s="163"/>
      <c r="AO39" s="163"/>
      <c r="AP39" s="163"/>
      <c r="AQ39" s="164"/>
      <c r="AR39" s="162">
        <v>510060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510060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485771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485771</v>
      </c>
      <c r="AN40" s="167"/>
      <c r="AO40" s="167"/>
      <c r="AP40" s="167"/>
      <c r="AQ40" s="168"/>
      <c r="AR40" s="166">
        <v>510060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510060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2230</v>
      </c>
      <c r="B50" s="159"/>
      <c r="C50" s="159"/>
      <c r="D50" s="160"/>
      <c r="E50" s="132" t="s">
        <v>652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192453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192453</v>
      </c>
      <c r="BC50" s="163"/>
      <c r="BD50" s="163"/>
      <c r="BE50" s="163"/>
      <c r="BF50" s="164"/>
      <c r="BG50" s="162">
        <v>221321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221321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2730</v>
      </c>
      <c r="B51" s="159"/>
      <c r="C51" s="159"/>
      <c r="D51" s="160"/>
      <c r="E51" s="132" t="s">
        <v>702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250000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250000</v>
      </c>
      <c r="BC51" s="163"/>
      <c r="BD51" s="163"/>
      <c r="BE51" s="163"/>
      <c r="BF51" s="164"/>
      <c r="BG51" s="162">
        <v>240000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240000</v>
      </c>
      <c r="BV51" s="163"/>
      <c r="BW51" s="163"/>
      <c r="BX51" s="163"/>
      <c r="BY51" s="164"/>
    </row>
    <row r="52" spans="1:79" s="9" customFormat="1" ht="12.75" customHeight="1" x14ac:dyDescent="0.2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442453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442453</v>
      </c>
      <c r="BC52" s="167"/>
      <c r="BD52" s="167"/>
      <c r="BE52" s="167"/>
      <c r="BF52" s="168"/>
      <c r="BG52" s="166">
        <v>461321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461321</v>
      </c>
      <c r="BV52" s="167"/>
      <c r="BW52" s="167"/>
      <c r="BX52" s="167"/>
      <c r="BY52" s="168"/>
    </row>
    <row r="54" spans="1:79" ht="14.25" customHeight="1" x14ac:dyDescent="0.2">
      <c r="A54" s="67" t="s">
        <v>615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554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67" t="s">
        <v>627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558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560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 x14ac:dyDescent="0.2">
      <c r="A68" s="158">
        <v>2230</v>
      </c>
      <c r="B68" s="159"/>
      <c r="C68" s="159"/>
      <c r="D68" s="160"/>
      <c r="E68" s="132" t="s">
        <v>652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233051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233051</v>
      </c>
      <c r="AN68" s="163"/>
      <c r="AO68" s="163"/>
      <c r="AP68" s="163"/>
      <c r="AQ68" s="164"/>
      <c r="AR68" s="162">
        <v>244704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244704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2730</v>
      </c>
      <c r="B69" s="159"/>
      <c r="C69" s="159"/>
      <c r="D69" s="160"/>
      <c r="E69" s="132" t="s">
        <v>702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252720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252720</v>
      </c>
      <c r="AN69" s="163"/>
      <c r="AO69" s="163"/>
      <c r="AP69" s="163"/>
      <c r="AQ69" s="164"/>
      <c r="AR69" s="162">
        <v>265356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265356</v>
      </c>
      <c r="BH69" s="161"/>
      <c r="BI69" s="161"/>
      <c r="BJ69" s="161"/>
      <c r="BK69" s="161"/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485771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485771</v>
      </c>
      <c r="AN70" s="167"/>
      <c r="AO70" s="167"/>
      <c r="AP70" s="167"/>
      <c r="AQ70" s="168"/>
      <c r="AR70" s="166">
        <v>510060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510060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759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442453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442453</v>
      </c>
      <c r="BC88" s="163"/>
      <c r="BD88" s="163"/>
      <c r="BE88" s="163"/>
      <c r="BF88" s="164"/>
      <c r="BG88" s="162">
        <v>461321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461321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442453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442453</v>
      </c>
      <c r="BC89" s="167"/>
      <c r="BD89" s="167"/>
      <c r="BE89" s="167"/>
      <c r="BF89" s="168"/>
      <c r="BG89" s="166">
        <v>461321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461321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759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485771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485771</v>
      </c>
      <c r="AK97" s="172"/>
      <c r="AL97" s="172"/>
      <c r="AM97" s="172"/>
      <c r="AN97" s="172"/>
      <c r="AO97" s="161">
        <v>510060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510060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485771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485771</v>
      </c>
      <c r="AK98" s="121"/>
      <c r="AL98" s="121"/>
      <c r="AM98" s="121"/>
      <c r="AN98" s="121"/>
      <c r="AO98" s="165">
        <v>510060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510060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381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261</v>
      </c>
      <c r="R108" s="57"/>
      <c r="S108" s="57"/>
      <c r="T108" s="57"/>
      <c r="U108" s="57"/>
      <c r="V108" s="57" t="s">
        <v>581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442453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442453</v>
      </c>
      <c r="BF108" s="177"/>
      <c r="BG108" s="177"/>
      <c r="BH108" s="177"/>
      <c r="BI108" s="177"/>
      <c r="BJ108" s="177">
        <v>461321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461321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760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241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291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291</v>
      </c>
      <c r="BF110" s="177"/>
      <c r="BG110" s="177"/>
      <c r="BH110" s="177"/>
      <c r="BI110" s="177"/>
      <c r="BJ110" s="177">
        <v>291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291</v>
      </c>
      <c r="BU110" s="177"/>
      <c r="BV110" s="177"/>
      <c r="BW110" s="177"/>
      <c r="BX110" s="177"/>
    </row>
    <row r="111" spans="1:79" s="138" customFormat="1" ht="30" customHeight="1" x14ac:dyDescent="0.2">
      <c r="A111" s="158">
        <v>0</v>
      </c>
      <c r="B111" s="159"/>
      <c r="C111" s="159"/>
      <c r="D111" s="176" t="s">
        <v>761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57" t="s">
        <v>223</v>
      </c>
      <c r="R111" s="57"/>
      <c r="S111" s="57"/>
      <c r="T111" s="57"/>
      <c r="U111" s="57"/>
      <c r="V111" s="176" t="s">
        <v>642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0</v>
      </c>
      <c r="AQ111" s="177"/>
      <c r="AR111" s="177"/>
      <c r="AS111" s="177"/>
      <c r="AT111" s="177"/>
      <c r="AU111" s="177">
        <v>25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25</v>
      </c>
      <c r="BF111" s="177"/>
      <c r="BG111" s="177"/>
      <c r="BH111" s="177"/>
      <c r="BI111" s="177"/>
      <c r="BJ111" s="177">
        <v>20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20</v>
      </c>
      <c r="BU111" s="177"/>
      <c r="BV111" s="177"/>
      <c r="BW111" s="177"/>
      <c r="BX111" s="177"/>
    </row>
    <row r="112" spans="1:79" s="9" customFormat="1" ht="15" customHeight="1" x14ac:dyDescent="0.2">
      <c r="A112" s="120">
        <v>0</v>
      </c>
      <c r="B112" s="118"/>
      <c r="C112" s="118"/>
      <c r="D112" s="175" t="s">
        <v>585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28.5" customHeight="1" x14ac:dyDescent="0.2">
      <c r="A113" s="158">
        <v>0</v>
      </c>
      <c r="B113" s="159"/>
      <c r="C113" s="159"/>
      <c r="D113" s="176" t="s">
        <v>762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57" t="s">
        <v>225</v>
      </c>
      <c r="R113" s="57"/>
      <c r="S113" s="57"/>
      <c r="T113" s="57"/>
      <c r="U113" s="57"/>
      <c r="V113" s="176" t="s">
        <v>642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0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0</v>
      </c>
      <c r="AQ113" s="177"/>
      <c r="AR113" s="177"/>
      <c r="AS113" s="177"/>
      <c r="AT113" s="177"/>
      <c r="AU113" s="177">
        <v>1520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1520</v>
      </c>
      <c r="BF113" s="177"/>
      <c r="BG113" s="177"/>
      <c r="BH113" s="177"/>
      <c r="BI113" s="177"/>
      <c r="BJ113" s="177">
        <v>1585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1585</v>
      </c>
      <c r="BU113" s="177"/>
      <c r="BV113" s="177"/>
      <c r="BW113" s="177"/>
      <c r="BX113" s="177"/>
    </row>
    <row r="114" spans="1:79" s="138" customFormat="1" ht="30" customHeight="1" x14ac:dyDescent="0.2">
      <c r="A114" s="158">
        <v>0</v>
      </c>
      <c r="B114" s="159"/>
      <c r="C114" s="159"/>
      <c r="D114" s="176" t="s">
        <v>763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225</v>
      </c>
      <c r="R114" s="57"/>
      <c r="S114" s="57"/>
      <c r="T114" s="57"/>
      <c r="U114" s="57"/>
      <c r="V114" s="176" t="s">
        <v>642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10000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10000</v>
      </c>
      <c r="BF114" s="177"/>
      <c r="BG114" s="177"/>
      <c r="BH114" s="177"/>
      <c r="BI114" s="177"/>
      <c r="BJ114" s="177">
        <v>12000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12000</v>
      </c>
      <c r="BU114" s="177"/>
      <c r="BV114" s="177"/>
      <c r="BW114" s="177"/>
      <c r="BX114" s="177"/>
    </row>
    <row r="116" spans="1:79" ht="14.25" customHeight="1" x14ac:dyDescent="0.2">
      <c r="A116" s="67" t="s">
        <v>630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558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560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579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579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20">
        <v>0</v>
      </c>
      <c r="B121" s="118"/>
      <c r="C121" s="118"/>
      <c r="D121" s="173" t="s">
        <v>578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381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261</v>
      </c>
      <c r="R122" s="57"/>
      <c r="S122" s="57"/>
      <c r="T122" s="57"/>
      <c r="U122" s="57"/>
      <c r="V122" s="57" t="s">
        <v>581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7">
        <v>485771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485771</v>
      </c>
      <c r="AQ122" s="177"/>
      <c r="AR122" s="177"/>
      <c r="AS122" s="177"/>
      <c r="AT122" s="177"/>
      <c r="AU122" s="177">
        <v>510060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510060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582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760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241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291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291</v>
      </c>
      <c r="AQ124" s="177"/>
      <c r="AR124" s="177"/>
      <c r="AS124" s="177"/>
      <c r="AT124" s="177"/>
      <c r="AU124" s="177">
        <v>291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291</v>
      </c>
      <c r="BF124" s="177"/>
      <c r="BG124" s="177"/>
      <c r="BH124" s="177"/>
      <c r="BI124" s="177"/>
    </row>
    <row r="125" spans="1:79" s="138" customFormat="1" ht="30" customHeight="1" x14ac:dyDescent="0.2">
      <c r="A125" s="158">
        <v>0</v>
      </c>
      <c r="B125" s="159"/>
      <c r="C125" s="159"/>
      <c r="D125" s="176" t="s">
        <v>761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57" t="s">
        <v>223</v>
      </c>
      <c r="R125" s="57"/>
      <c r="S125" s="57"/>
      <c r="T125" s="57"/>
      <c r="U125" s="57"/>
      <c r="V125" s="176" t="s">
        <v>642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20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20</v>
      </c>
      <c r="AQ125" s="177"/>
      <c r="AR125" s="177"/>
      <c r="AS125" s="177"/>
      <c r="AT125" s="177"/>
      <c r="AU125" s="177">
        <v>20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20</v>
      </c>
      <c r="BF125" s="177"/>
      <c r="BG125" s="177"/>
      <c r="BH125" s="177"/>
      <c r="BI125" s="177"/>
    </row>
    <row r="126" spans="1:79" s="9" customFormat="1" ht="14.25" x14ac:dyDescent="0.2">
      <c r="A126" s="120">
        <v>0</v>
      </c>
      <c r="B126" s="118"/>
      <c r="C126" s="118"/>
      <c r="D126" s="175" t="s">
        <v>585</v>
      </c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1"/>
      <c r="Q126" s="173"/>
      <c r="R126" s="173"/>
      <c r="S126" s="173"/>
      <c r="T126" s="173"/>
      <c r="U126" s="173"/>
      <c r="V126" s="175"/>
      <c r="W126" s="140"/>
      <c r="X126" s="140"/>
      <c r="Y126" s="140"/>
      <c r="Z126" s="140"/>
      <c r="AA126" s="140"/>
      <c r="AB126" s="140"/>
      <c r="AC126" s="140"/>
      <c r="AD126" s="140"/>
      <c r="AE126" s="141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</row>
    <row r="127" spans="1:79" s="138" customFormat="1" ht="28.5" customHeight="1" x14ac:dyDescent="0.2">
      <c r="A127" s="158">
        <v>0</v>
      </c>
      <c r="B127" s="159"/>
      <c r="C127" s="159"/>
      <c r="D127" s="176" t="s">
        <v>762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57" t="s">
        <v>225</v>
      </c>
      <c r="R127" s="57"/>
      <c r="S127" s="57"/>
      <c r="T127" s="57"/>
      <c r="U127" s="57"/>
      <c r="V127" s="176" t="s">
        <v>642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1669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1669</v>
      </c>
      <c r="AQ127" s="177"/>
      <c r="AR127" s="177"/>
      <c r="AS127" s="177"/>
      <c r="AT127" s="177"/>
      <c r="AU127" s="177">
        <v>1753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1753</v>
      </c>
      <c r="BF127" s="177"/>
      <c r="BG127" s="177"/>
      <c r="BH127" s="177"/>
      <c r="BI127" s="177"/>
    </row>
    <row r="128" spans="1:79" s="138" customFormat="1" ht="30" customHeight="1" x14ac:dyDescent="0.2">
      <c r="A128" s="158">
        <v>0</v>
      </c>
      <c r="B128" s="159"/>
      <c r="C128" s="159"/>
      <c r="D128" s="176" t="s">
        <v>763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12636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12636</v>
      </c>
      <c r="AQ128" s="177"/>
      <c r="AR128" s="177"/>
      <c r="AS128" s="177"/>
      <c r="AT128" s="177"/>
      <c r="AU128" s="177">
        <v>13267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13267</v>
      </c>
      <c r="BF128" s="177"/>
      <c r="BG128" s="177"/>
      <c r="BH128" s="177"/>
      <c r="BI128" s="177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554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555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556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557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558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560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20" t="s">
        <v>179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9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594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564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564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564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564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564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555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607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618</v>
      </c>
      <c r="AV141" s="57"/>
      <c r="AW141" s="57"/>
      <c r="AX141" s="57"/>
      <c r="AY141" s="57"/>
      <c r="AZ141" s="57"/>
      <c r="BA141" s="57" t="s">
        <v>623</v>
      </c>
      <c r="BB141" s="57"/>
      <c r="BC141" s="57"/>
      <c r="BD141" s="57"/>
      <c r="BE141" s="57"/>
      <c r="BF141" s="57"/>
      <c r="BG141" s="57" t="s">
        <v>631</v>
      </c>
      <c r="BH141" s="57"/>
      <c r="BI141" s="57"/>
      <c r="BJ141" s="57"/>
      <c r="BK141" s="57"/>
      <c r="BL141" s="57"/>
    </row>
    <row r="142" spans="1:79" ht="15" customHeight="1" x14ac:dyDescent="0.2">
      <c r="A142" s="104"/>
      <c r="B142" s="105"/>
      <c r="C142" s="105"/>
      <c r="D142" s="104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6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20">
        <v>1</v>
      </c>
      <c r="B146" s="118"/>
      <c r="C146" s="118"/>
      <c r="D146" s="139" t="s">
        <v>597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598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564</v>
      </c>
      <c r="X147" s="177"/>
      <c r="Y147" s="177"/>
      <c r="Z147" s="177" t="s">
        <v>564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564</v>
      </c>
      <c r="AJ147" s="177"/>
      <c r="AK147" s="177"/>
      <c r="AL147" s="177" t="s">
        <v>564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564</v>
      </c>
      <c r="AV147" s="177"/>
      <c r="AW147" s="177"/>
      <c r="AX147" s="177"/>
      <c r="AY147" s="177"/>
      <c r="AZ147" s="177"/>
      <c r="BA147" s="177" t="s">
        <v>564</v>
      </c>
      <c r="BB147" s="177"/>
      <c r="BC147" s="177"/>
      <c r="BD147" s="177"/>
      <c r="BE147" s="177"/>
      <c r="BF147" s="177"/>
      <c r="BG147" s="177" t="s">
        <v>564</v>
      </c>
      <c r="BH147" s="177"/>
      <c r="BI147" s="177"/>
      <c r="BJ147" s="177"/>
      <c r="BK147" s="177"/>
      <c r="BL147" s="177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619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554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555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51" t="s">
        <v>556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557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100" t="s">
        <v>78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 t="s">
        <v>100</v>
      </c>
      <c r="U156" s="100"/>
      <c r="V156" s="100"/>
      <c r="W156" s="100"/>
      <c r="X156" s="100"/>
      <c r="Y156" s="100"/>
      <c r="Z156" s="100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764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92" t="s">
        <v>765</v>
      </c>
      <c r="U157" s="133"/>
      <c r="V157" s="133"/>
      <c r="W157" s="133"/>
      <c r="X157" s="133"/>
      <c r="Y157" s="133"/>
      <c r="Z157" s="134"/>
      <c r="AA157" s="179">
        <v>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0</v>
      </c>
      <c r="AL157" s="179"/>
      <c r="AM157" s="179"/>
      <c r="AN157" s="179"/>
      <c r="AO157" s="179"/>
      <c r="AP157" s="179">
        <v>442453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442453</v>
      </c>
      <c r="BA157" s="179"/>
      <c r="BB157" s="179"/>
      <c r="BC157" s="179"/>
      <c r="BD157" s="179"/>
      <c r="BE157" s="179">
        <v>461321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461321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1"/>
      <c r="B158" s="121"/>
      <c r="C158" s="121"/>
      <c r="D158" s="121"/>
      <c r="E158" s="121"/>
      <c r="F158" s="121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93"/>
      <c r="U158" s="140"/>
      <c r="V158" s="140"/>
      <c r="W158" s="140"/>
      <c r="X158" s="140"/>
      <c r="Y158" s="140"/>
      <c r="Z158" s="141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442453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442453</v>
      </c>
      <c r="BA158" s="178"/>
      <c r="BB158" s="178"/>
      <c r="BC158" s="178"/>
      <c r="BD158" s="178"/>
      <c r="BE158" s="178">
        <v>461321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461321</v>
      </c>
      <c r="BP158" s="178"/>
      <c r="BQ158" s="178"/>
      <c r="BR158" s="178"/>
      <c r="BS158" s="178"/>
    </row>
    <row r="160" spans="1:79" ht="13.5" customHeight="1" x14ac:dyDescent="0.2">
      <c r="A160" s="67" t="s">
        <v>632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554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558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51" t="s">
        <v>560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 t="s">
        <v>100</v>
      </c>
      <c r="U165" s="100"/>
      <c r="V165" s="100"/>
      <c r="W165" s="100"/>
      <c r="X165" s="100"/>
      <c r="Y165" s="100"/>
      <c r="Z165" s="100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764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92" t="s">
        <v>765</v>
      </c>
      <c r="U166" s="133"/>
      <c r="V166" s="133"/>
      <c r="W166" s="133"/>
      <c r="X166" s="133"/>
      <c r="Y166" s="133"/>
      <c r="Z166" s="134"/>
      <c r="AA166" s="179">
        <v>485771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485771</v>
      </c>
      <c r="AL166" s="179"/>
      <c r="AM166" s="179"/>
      <c r="AN166" s="179"/>
      <c r="AO166" s="179"/>
      <c r="AP166" s="179">
        <v>510060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510060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1"/>
      <c r="B167" s="121"/>
      <c r="C167" s="121"/>
      <c r="D167" s="121"/>
      <c r="E167" s="121"/>
      <c r="F167" s="121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93"/>
      <c r="U167" s="140"/>
      <c r="V167" s="140"/>
      <c r="W167" s="140"/>
      <c r="X167" s="140"/>
      <c r="Y167" s="140"/>
      <c r="Z167" s="141"/>
      <c r="AA167" s="178">
        <v>485771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485771</v>
      </c>
      <c r="AL167" s="178"/>
      <c r="AM167" s="178"/>
      <c r="AN167" s="178"/>
      <c r="AO167" s="178"/>
      <c r="AP167" s="178">
        <v>510060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510060</v>
      </c>
      <c r="BA167" s="178"/>
      <c r="BB167" s="178"/>
      <c r="BC167" s="178"/>
      <c r="BD167" s="178"/>
    </row>
    <row r="170" spans="1:79" ht="14.25" customHeight="1" x14ac:dyDescent="0.2">
      <c r="A170" s="67" t="s">
        <v>633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554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555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556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557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558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560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100" t="s">
        <v>177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0"/>
      <c r="O176" s="118"/>
      <c r="P176" s="118"/>
      <c r="Q176" s="118"/>
      <c r="R176" s="118"/>
      <c r="S176" s="118"/>
      <c r="T176" s="118"/>
      <c r="U176" s="119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67" t="s">
        <v>634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61" t="s">
        <v>620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 x14ac:dyDescent="0.2">
      <c r="A184" s="67" t="s">
        <v>605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1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1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 x14ac:dyDescent="0.2">
      <c r="A190" s="121"/>
      <c r="B190" s="121"/>
      <c r="C190" s="121"/>
      <c r="D190" s="121"/>
      <c r="E190" s="121"/>
      <c r="F190" s="121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67" t="s">
        <v>621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554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 x14ac:dyDescent="0.2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608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618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 x14ac:dyDescent="0.2">
      <c r="A198" s="60" t="s">
        <v>85</v>
      </c>
      <c r="B198" s="60"/>
      <c r="C198" s="60"/>
      <c r="D198" s="60"/>
      <c r="E198" s="60"/>
      <c r="F198" s="60"/>
      <c r="G198" s="100" t="s">
        <v>78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1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1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1" t="s">
        <v>124</v>
      </c>
      <c r="BI198" s="59"/>
      <c r="BJ198" s="59"/>
      <c r="BK198" s="59"/>
      <c r="BL198" s="59"/>
      <c r="CA198" s="2" t="s">
        <v>60</v>
      </c>
    </row>
    <row r="199" spans="1:79" s="138" customFormat="1" ht="12.75" customHeight="1" x14ac:dyDescent="0.2">
      <c r="A199" s="172">
        <v>2230</v>
      </c>
      <c r="B199" s="172"/>
      <c r="C199" s="172"/>
      <c r="D199" s="172"/>
      <c r="E199" s="172"/>
      <c r="F199" s="172"/>
      <c r="G199" s="132" t="s">
        <v>652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79">
        <v>192453</v>
      </c>
      <c r="R199" s="179"/>
      <c r="S199" s="179"/>
      <c r="T199" s="179"/>
      <c r="U199" s="179"/>
      <c r="V199" s="179">
        <v>0</v>
      </c>
      <c r="W199" s="179"/>
      <c r="X199" s="179"/>
      <c r="Y199" s="179"/>
      <c r="Z199" s="179">
        <v>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>
        <f>IF(ISNUMBER(Q199),Q199,0)-IF(ISNUMBER(Z199),Z199,0)</f>
        <v>192453</v>
      </c>
      <c r="AK199" s="179"/>
      <c r="AL199" s="179"/>
      <c r="AM199" s="179"/>
      <c r="AN199" s="179"/>
      <c r="AO199" s="179">
        <v>221321</v>
      </c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>
        <v>0</v>
      </c>
      <c r="AY199" s="179"/>
      <c r="AZ199" s="179"/>
      <c r="BA199" s="179"/>
      <c r="BB199" s="179"/>
      <c r="BC199" s="179">
        <v>0</v>
      </c>
      <c r="BD199" s="179"/>
      <c r="BE199" s="179"/>
      <c r="BF199" s="179"/>
      <c r="BG199" s="179"/>
      <c r="BH199" s="179">
        <f>IF(ISNUMBER(AO199),AO199,0)-IF(ISNUMBER(AX199),AX199,0)</f>
        <v>221321</v>
      </c>
      <c r="BI199" s="179"/>
      <c r="BJ199" s="179"/>
      <c r="BK199" s="179"/>
      <c r="BL199" s="179"/>
      <c r="CA199" s="138" t="s">
        <v>61</v>
      </c>
    </row>
    <row r="200" spans="1:79" s="138" customFormat="1" ht="12.75" customHeight="1" x14ac:dyDescent="0.2">
      <c r="A200" s="172">
        <v>2730</v>
      </c>
      <c r="B200" s="172"/>
      <c r="C200" s="172"/>
      <c r="D200" s="172"/>
      <c r="E200" s="172"/>
      <c r="F200" s="172"/>
      <c r="G200" s="132" t="s">
        <v>702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250000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250000</v>
      </c>
      <c r="AK200" s="179"/>
      <c r="AL200" s="179"/>
      <c r="AM200" s="179"/>
      <c r="AN200" s="179"/>
      <c r="AO200" s="179">
        <v>240000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240000</v>
      </c>
      <c r="BI200" s="179"/>
      <c r="BJ200" s="179"/>
      <c r="BK200" s="179"/>
      <c r="BL200" s="179"/>
    </row>
    <row r="201" spans="1:79" s="9" customFormat="1" ht="12.75" customHeight="1" x14ac:dyDescent="0.2">
      <c r="A201" s="121"/>
      <c r="B201" s="121"/>
      <c r="C201" s="121"/>
      <c r="D201" s="121"/>
      <c r="E201" s="121"/>
      <c r="F201" s="121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442453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442453</v>
      </c>
      <c r="AK201" s="178"/>
      <c r="AL201" s="178"/>
      <c r="AM201" s="178"/>
      <c r="AN201" s="178"/>
      <c r="AO201" s="178">
        <v>461321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461321</v>
      </c>
      <c r="BI201" s="178"/>
      <c r="BJ201" s="178"/>
      <c r="BK201" s="178"/>
      <c r="BL201" s="178"/>
    </row>
    <row r="203" spans="1:79" ht="14.25" customHeight="1" x14ac:dyDescent="0.2">
      <c r="A203" s="67" t="s">
        <v>609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62" t="s">
        <v>554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42.95" customHeight="1" x14ac:dyDescent="0.2">
      <c r="A205" s="74" t="s">
        <v>166</v>
      </c>
      <c r="B205" s="74"/>
      <c r="C205" s="74"/>
      <c r="D205" s="74"/>
      <c r="E205" s="74"/>
      <c r="F205" s="74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16</v>
      </c>
      <c r="U205" s="57"/>
      <c r="V205" s="57"/>
      <c r="W205" s="57"/>
      <c r="X205" s="57"/>
      <c r="Y205" s="57"/>
      <c r="Z205" s="57" t="s">
        <v>15</v>
      </c>
      <c r="AA205" s="57"/>
      <c r="AB205" s="57"/>
      <c r="AC205" s="57"/>
      <c r="AD205" s="57"/>
      <c r="AE205" s="57" t="s">
        <v>606</v>
      </c>
      <c r="AF205" s="57"/>
      <c r="AG205" s="57"/>
      <c r="AH205" s="57"/>
      <c r="AI205" s="57"/>
      <c r="AJ205" s="57"/>
      <c r="AK205" s="57" t="s">
        <v>610</v>
      </c>
      <c r="AL205" s="57"/>
      <c r="AM205" s="57"/>
      <c r="AN205" s="57"/>
      <c r="AO205" s="57"/>
      <c r="AP205" s="57"/>
      <c r="AQ205" s="57" t="s">
        <v>622</v>
      </c>
      <c r="AR205" s="57"/>
      <c r="AS205" s="57"/>
      <c r="AT205" s="57"/>
      <c r="AU205" s="57"/>
      <c r="AV205" s="57"/>
      <c r="AW205" s="57" t="s">
        <v>19</v>
      </c>
      <c r="AX205" s="57"/>
      <c r="AY205" s="57"/>
      <c r="AZ205" s="57"/>
      <c r="BA205" s="57"/>
      <c r="BB205" s="57"/>
      <c r="BC205" s="57"/>
      <c r="BD205" s="57"/>
      <c r="BE205" s="57" t="s">
        <v>190</v>
      </c>
      <c r="BF205" s="57"/>
      <c r="BG205" s="57"/>
      <c r="BH205" s="57"/>
      <c r="BI205" s="57"/>
      <c r="BJ205" s="57"/>
      <c r="BK205" s="57"/>
      <c r="BL205" s="57"/>
    </row>
    <row r="206" spans="1:79" ht="21.75" customHeight="1" x14ac:dyDescent="0.2">
      <c r="A206" s="74"/>
      <c r="B206" s="74"/>
      <c r="C206" s="74"/>
      <c r="D206" s="74"/>
      <c r="E206" s="74"/>
      <c r="F206" s="74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 x14ac:dyDescent="0.2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>
        <v>4</v>
      </c>
      <c r="AA207" s="57"/>
      <c r="AB207" s="57"/>
      <c r="AC207" s="57"/>
      <c r="AD207" s="57"/>
      <c r="AE207" s="57">
        <v>5</v>
      </c>
      <c r="AF207" s="57"/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/>
      <c r="AQ207" s="57">
        <v>7</v>
      </c>
      <c r="AR207" s="57"/>
      <c r="AS207" s="57"/>
      <c r="AT207" s="57"/>
      <c r="AU207" s="57"/>
      <c r="AV207" s="57"/>
      <c r="AW207" s="60">
        <v>8</v>
      </c>
      <c r="AX207" s="60"/>
      <c r="AY207" s="60"/>
      <c r="AZ207" s="60"/>
      <c r="BA207" s="60"/>
      <c r="BB207" s="60"/>
      <c r="BC207" s="60"/>
      <c r="BD207" s="60"/>
      <c r="BE207" s="60">
        <v>9</v>
      </c>
      <c r="BF207" s="60"/>
      <c r="BG207" s="60"/>
      <c r="BH207" s="60"/>
      <c r="BI207" s="60"/>
      <c r="BJ207" s="60"/>
      <c r="BK207" s="60"/>
      <c r="BL207" s="60"/>
    </row>
    <row r="208" spans="1:79" s="2" customFormat="1" ht="18.75" hidden="1" customHeight="1" x14ac:dyDescent="0.2">
      <c r="A208" s="60" t="s">
        <v>85</v>
      </c>
      <c r="B208" s="60"/>
      <c r="C208" s="60"/>
      <c r="D208" s="60"/>
      <c r="E208" s="60"/>
      <c r="F208" s="60"/>
      <c r="G208" s="100" t="s">
        <v>78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59" t="s">
        <v>101</v>
      </c>
      <c r="U208" s="59"/>
      <c r="V208" s="59"/>
      <c r="W208" s="59"/>
      <c r="X208" s="59"/>
      <c r="Y208" s="59"/>
      <c r="Z208" s="59" t="s">
        <v>102</v>
      </c>
      <c r="AA208" s="59"/>
      <c r="AB208" s="59"/>
      <c r="AC208" s="59"/>
      <c r="AD208" s="59"/>
      <c r="AE208" s="59" t="s">
        <v>103</v>
      </c>
      <c r="AF208" s="59"/>
      <c r="AG208" s="59"/>
      <c r="AH208" s="59"/>
      <c r="AI208" s="59"/>
      <c r="AJ208" s="59"/>
      <c r="AK208" s="59" t="s">
        <v>104</v>
      </c>
      <c r="AL208" s="59"/>
      <c r="AM208" s="59"/>
      <c r="AN208" s="59"/>
      <c r="AO208" s="59"/>
      <c r="AP208" s="59"/>
      <c r="AQ208" s="59" t="s">
        <v>105</v>
      </c>
      <c r="AR208" s="59"/>
      <c r="AS208" s="59"/>
      <c r="AT208" s="59"/>
      <c r="AU208" s="59"/>
      <c r="AV208" s="59"/>
      <c r="AW208" s="100" t="s">
        <v>108</v>
      </c>
      <c r="AX208" s="100"/>
      <c r="AY208" s="100"/>
      <c r="AZ208" s="100"/>
      <c r="BA208" s="100"/>
      <c r="BB208" s="100"/>
      <c r="BC208" s="100"/>
      <c r="BD208" s="100"/>
      <c r="BE208" s="100" t="s">
        <v>109</v>
      </c>
      <c r="BF208" s="100"/>
      <c r="BG208" s="100"/>
      <c r="BH208" s="100"/>
      <c r="BI208" s="100"/>
      <c r="BJ208" s="100"/>
      <c r="BK208" s="100"/>
      <c r="BL208" s="100"/>
      <c r="CA208" s="2" t="s">
        <v>62</v>
      </c>
    </row>
    <row r="209" spans="1:79" s="138" customFormat="1" ht="12.75" customHeight="1" x14ac:dyDescent="0.2">
      <c r="A209" s="172">
        <v>2230</v>
      </c>
      <c r="B209" s="172"/>
      <c r="C209" s="172"/>
      <c r="D209" s="172"/>
      <c r="E209" s="172"/>
      <c r="F209" s="172"/>
      <c r="G209" s="132" t="s">
        <v>652</v>
      </c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4"/>
      <c r="T209" s="179">
        <v>70060</v>
      </c>
      <c r="U209" s="179"/>
      <c r="V209" s="179"/>
      <c r="W209" s="179"/>
      <c r="X209" s="179"/>
      <c r="Y209" s="179"/>
      <c r="Z209" s="179">
        <v>0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/>
      <c r="AQ209" s="179">
        <v>0</v>
      </c>
      <c r="AR209" s="179"/>
      <c r="AS209" s="179"/>
      <c r="AT209" s="179"/>
      <c r="AU209" s="179"/>
      <c r="AV209" s="179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CA209" s="138" t="s">
        <v>63</v>
      </c>
    </row>
    <row r="210" spans="1:79" s="138" customFormat="1" ht="12.75" customHeight="1" x14ac:dyDescent="0.2">
      <c r="A210" s="172">
        <v>2730</v>
      </c>
      <c r="B210" s="172"/>
      <c r="C210" s="172"/>
      <c r="D210" s="172"/>
      <c r="E210" s="172"/>
      <c r="F210" s="172"/>
      <c r="G210" s="132" t="s">
        <v>702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0</v>
      </c>
      <c r="U210" s="179"/>
      <c r="V210" s="179"/>
      <c r="W210" s="179"/>
      <c r="X210" s="179"/>
      <c r="Y210" s="179"/>
      <c r="Z210" s="179">
        <v>0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v>0</v>
      </c>
      <c r="AR210" s="179"/>
      <c r="AS210" s="179"/>
      <c r="AT210" s="179"/>
      <c r="AU210" s="179"/>
      <c r="AV210" s="179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</row>
    <row r="211" spans="1:79" s="9" customFormat="1" ht="12.75" customHeight="1" x14ac:dyDescent="0.2">
      <c r="A211" s="121"/>
      <c r="B211" s="121"/>
      <c r="C211" s="121"/>
      <c r="D211" s="121"/>
      <c r="E211" s="121"/>
      <c r="F211" s="121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78">
        <v>70060</v>
      </c>
      <c r="U211" s="178"/>
      <c r="V211" s="178"/>
      <c r="W211" s="178"/>
      <c r="X211" s="178"/>
      <c r="Y211" s="178"/>
      <c r="Z211" s="178">
        <v>0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/>
      <c r="AQ211" s="178">
        <v>0</v>
      </c>
      <c r="AR211" s="178"/>
      <c r="AS211" s="178"/>
      <c r="AT211" s="178"/>
      <c r="AU211" s="178"/>
      <c r="AV211" s="178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</row>
    <row r="213" spans="1:79" ht="14.25" customHeight="1" x14ac:dyDescent="0.2">
      <c r="A213" s="67" t="s">
        <v>611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 x14ac:dyDescent="0.2">
      <c r="A217" s="67" t="s">
        <v>635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4.25" x14ac:dyDescent="0.2">
      <c r="A218" s="67" t="s">
        <v>612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 x14ac:dyDescent="0.2">
      <c r="A223" s="154" t="s">
        <v>548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0"/>
      <c r="AC223" s="40"/>
      <c r="AD223" s="40"/>
      <c r="AE223" s="40"/>
      <c r="AF223" s="40"/>
      <c r="AG223" s="40"/>
      <c r="AH223" s="43"/>
      <c r="AI223" s="43"/>
      <c r="AJ223" s="43"/>
      <c r="AK223" s="43"/>
      <c r="AL223" s="43"/>
      <c r="AM223" s="43"/>
      <c r="AN223" s="43"/>
      <c r="AO223" s="43"/>
      <c r="AP223" s="43"/>
      <c r="AQ223" s="40"/>
      <c r="AR223" s="40"/>
      <c r="AS223" s="40"/>
      <c r="AT223" s="40"/>
      <c r="AU223" s="155" t="s">
        <v>603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79" ht="12.75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219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  <row r="225" spans="1:58" ht="15" x14ac:dyDescent="0.2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18" customHeight="1" x14ac:dyDescent="0.2">
      <c r="A226" s="154" t="s">
        <v>549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1"/>
      <c r="AC226" s="41"/>
      <c r="AD226" s="41"/>
      <c r="AE226" s="41"/>
      <c r="AF226" s="41"/>
      <c r="AG226" s="41"/>
      <c r="AH226" s="44"/>
      <c r="AI226" s="44"/>
      <c r="AJ226" s="44"/>
      <c r="AK226" s="44"/>
      <c r="AL226" s="44"/>
      <c r="AM226" s="44"/>
      <c r="AN226" s="44"/>
      <c r="AO226" s="44"/>
      <c r="AP226" s="44"/>
      <c r="AQ226" s="41"/>
      <c r="AR226" s="41"/>
      <c r="AS226" s="41"/>
      <c r="AT226" s="41"/>
      <c r="AU226" s="156" t="s">
        <v>604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" customHeight="1" x14ac:dyDescent="0.2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219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</sheetData>
  <mergeCells count="1332">
    <mergeCell ref="AK211:AP211"/>
    <mergeCell ref="AQ211:AV211"/>
    <mergeCell ref="AW211:BD211"/>
    <mergeCell ref="BE211:BL211"/>
    <mergeCell ref="AE210:AJ210"/>
    <mergeCell ref="AK210:AP210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09:BD209"/>
    <mergeCell ref="BE209:BL209"/>
    <mergeCell ref="A213:BL213"/>
    <mergeCell ref="A214:BL214"/>
    <mergeCell ref="A217:BL217"/>
    <mergeCell ref="A218:BL218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639" priority="39" stopIfTrue="1" operator="equal">
      <formula>A87</formula>
    </cfRule>
  </conditionalFormatting>
  <conditionalFormatting sqref="A107:C107 A121:C121">
    <cfRule type="cellIs" dxfId="638" priority="40" stopIfTrue="1" operator="equal">
      <formula>A106</formula>
    </cfRule>
    <cfRule type="cellIs" dxfId="637" priority="41" stopIfTrue="1" operator="equal">
      <formula>0</formula>
    </cfRule>
  </conditionalFormatting>
  <conditionalFormatting sqref="A89">
    <cfRule type="cellIs" dxfId="636" priority="38" stopIfTrue="1" operator="equal">
      <formula>A88</formula>
    </cfRule>
  </conditionalFormatting>
  <conditionalFormatting sqref="A99">
    <cfRule type="cellIs" dxfId="635" priority="464" stopIfTrue="1" operator="equal">
      <formula>A97</formula>
    </cfRule>
  </conditionalFormatting>
  <conditionalFormatting sqref="A98">
    <cfRule type="cellIs" dxfId="634" priority="36" stopIfTrue="1" operator="equal">
      <formula>A97</formula>
    </cfRule>
  </conditionalFormatting>
  <conditionalFormatting sqref="A147">
    <cfRule type="cellIs" dxfId="633" priority="2" stopIfTrue="1" operator="equal">
      <formula>A146</formula>
    </cfRule>
  </conditionalFormatting>
  <conditionalFormatting sqref="A108:C108">
    <cfRule type="cellIs" dxfId="632" priority="33" stopIfTrue="1" operator="equal">
      <formula>A107</formula>
    </cfRule>
    <cfRule type="cellIs" dxfId="631" priority="34" stopIfTrue="1" operator="equal">
      <formula>0</formula>
    </cfRule>
  </conditionalFormatting>
  <conditionalFormatting sqref="A109:C109">
    <cfRule type="cellIs" dxfId="630" priority="31" stopIfTrue="1" operator="equal">
      <formula>A108</formula>
    </cfRule>
    <cfRule type="cellIs" dxfId="629" priority="32" stopIfTrue="1" operator="equal">
      <formula>0</formula>
    </cfRule>
  </conditionalFormatting>
  <conditionalFormatting sqref="A110:C110">
    <cfRule type="cellIs" dxfId="628" priority="29" stopIfTrue="1" operator="equal">
      <formula>A109</formula>
    </cfRule>
    <cfRule type="cellIs" dxfId="627" priority="30" stopIfTrue="1" operator="equal">
      <formula>0</formula>
    </cfRule>
  </conditionalFormatting>
  <conditionalFormatting sqref="A111:C111">
    <cfRule type="cellIs" dxfId="626" priority="27" stopIfTrue="1" operator="equal">
      <formula>A110</formula>
    </cfRule>
    <cfRule type="cellIs" dxfId="625" priority="28" stopIfTrue="1" operator="equal">
      <formula>0</formula>
    </cfRule>
  </conditionalFormatting>
  <conditionalFormatting sqref="A112:C112">
    <cfRule type="cellIs" dxfId="624" priority="25" stopIfTrue="1" operator="equal">
      <formula>A111</formula>
    </cfRule>
    <cfRule type="cellIs" dxfId="623" priority="26" stopIfTrue="1" operator="equal">
      <formula>0</formula>
    </cfRule>
  </conditionalFormatting>
  <conditionalFormatting sqref="A113:C113">
    <cfRule type="cellIs" dxfId="622" priority="23" stopIfTrue="1" operator="equal">
      <formula>A112</formula>
    </cfRule>
    <cfRule type="cellIs" dxfId="621" priority="24" stopIfTrue="1" operator="equal">
      <formula>0</formula>
    </cfRule>
  </conditionalFormatting>
  <conditionalFormatting sqref="A114:C114">
    <cfRule type="cellIs" dxfId="620" priority="21" stopIfTrue="1" operator="equal">
      <formula>A113</formula>
    </cfRule>
    <cfRule type="cellIs" dxfId="619" priority="22" stopIfTrue="1" operator="equal">
      <formula>0</formula>
    </cfRule>
  </conditionalFormatting>
  <conditionalFormatting sqref="A122:C122">
    <cfRule type="cellIs" dxfId="618" priority="17" stopIfTrue="1" operator="equal">
      <formula>A121</formula>
    </cfRule>
    <cfRule type="cellIs" dxfId="617" priority="18" stopIfTrue="1" operator="equal">
      <formula>0</formula>
    </cfRule>
  </conditionalFormatting>
  <conditionalFormatting sqref="A123:C123">
    <cfRule type="cellIs" dxfId="616" priority="15" stopIfTrue="1" operator="equal">
      <formula>A122</formula>
    </cfRule>
    <cfRule type="cellIs" dxfId="615" priority="16" stopIfTrue="1" operator="equal">
      <formula>0</formula>
    </cfRule>
  </conditionalFormatting>
  <conditionalFormatting sqref="A124:C124">
    <cfRule type="cellIs" dxfId="614" priority="13" stopIfTrue="1" operator="equal">
      <formula>A123</formula>
    </cfRule>
    <cfRule type="cellIs" dxfId="613" priority="14" stopIfTrue="1" operator="equal">
      <formula>0</formula>
    </cfRule>
  </conditionalFormatting>
  <conditionalFormatting sqref="A125:C125">
    <cfRule type="cellIs" dxfId="612" priority="11" stopIfTrue="1" operator="equal">
      <formula>A124</formula>
    </cfRule>
    <cfRule type="cellIs" dxfId="611" priority="12" stopIfTrue="1" operator="equal">
      <formula>0</formula>
    </cfRule>
  </conditionalFormatting>
  <conditionalFormatting sqref="A126:C126">
    <cfRule type="cellIs" dxfId="610" priority="9" stopIfTrue="1" operator="equal">
      <formula>A125</formula>
    </cfRule>
    <cfRule type="cellIs" dxfId="609" priority="10" stopIfTrue="1" operator="equal">
      <formula>0</formula>
    </cfRule>
  </conditionalFormatting>
  <conditionalFormatting sqref="A127:C127">
    <cfRule type="cellIs" dxfId="608" priority="7" stopIfTrue="1" operator="equal">
      <formula>A126</formula>
    </cfRule>
    <cfRule type="cellIs" dxfId="607" priority="8" stopIfTrue="1" operator="equal">
      <formula>0</formula>
    </cfRule>
  </conditionalFormatting>
  <conditionalFormatting sqref="A128:C128">
    <cfRule type="cellIs" dxfId="606" priority="5" stopIfTrue="1" operator="equal">
      <formula>A127</formula>
    </cfRule>
    <cfRule type="cellIs" dxfId="60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46" t="s">
        <v>773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774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470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470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50" t="s">
        <v>770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772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350482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350482</v>
      </c>
      <c r="BC30" s="163"/>
      <c r="BD30" s="163"/>
      <c r="BE30" s="163"/>
      <c r="BF30" s="164"/>
      <c r="BG30" s="162">
        <v>260000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260000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350482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350482</v>
      </c>
      <c r="BC31" s="167"/>
      <c r="BD31" s="167"/>
      <c r="BE31" s="167"/>
      <c r="BF31" s="168"/>
      <c r="BG31" s="166">
        <v>260000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260000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273780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273780</v>
      </c>
      <c r="AN39" s="163"/>
      <c r="AO39" s="163"/>
      <c r="AP39" s="163"/>
      <c r="AQ39" s="164"/>
      <c r="AR39" s="162">
        <v>287469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287469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273780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273780</v>
      </c>
      <c r="AN40" s="167"/>
      <c r="AO40" s="167"/>
      <c r="AP40" s="167"/>
      <c r="AQ40" s="168"/>
      <c r="AR40" s="166">
        <v>287469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287469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570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2730</v>
      </c>
      <c r="B51" s="159"/>
      <c r="C51" s="159"/>
      <c r="D51" s="160"/>
      <c r="E51" s="132" t="s">
        <v>702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349482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349482</v>
      </c>
      <c r="BC51" s="163"/>
      <c r="BD51" s="163"/>
      <c r="BE51" s="163"/>
      <c r="BF51" s="164"/>
      <c r="BG51" s="162">
        <v>260000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260000</v>
      </c>
      <c r="BV51" s="163"/>
      <c r="BW51" s="163"/>
      <c r="BX51" s="163"/>
      <c r="BY51" s="164"/>
    </row>
    <row r="52" spans="1:79" s="9" customFormat="1" ht="12.75" customHeight="1" x14ac:dyDescent="0.2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350482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350482</v>
      </c>
      <c r="BC52" s="167"/>
      <c r="BD52" s="167"/>
      <c r="BE52" s="167"/>
      <c r="BF52" s="168"/>
      <c r="BG52" s="166">
        <v>260000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260000</v>
      </c>
      <c r="BV52" s="167"/>
      <c r="BW52" s="167"/>
      <c r="BX52" s="167"/>
      <c r="BY52" s="168"/>
    </row>
    <row r="54" spans="1:79" ht="14.25" customHeight="1" x14ac:dyDescent="0.2">
      <c r="A54" s="67" t="s">
        <v>615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554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67" t="s">
        <v>627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558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560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 x14ac:dyDescent="0.2">
      <c r="A68" s="158">
        <v>2240</v>
      </c>
      <c r="B68" s="159"/>
      <c r="C68" s="159"/>
      <c r="D68" s="160"/>
      <c r="E68" s="132" t="s">
        <v>570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2730</v>
      </c>
      <c r="B69" s="159"/>
      <c r="C69" s="159"/>
      <c r="D69" s="160"/>
      <c r="E69" s="132" t="s">
        <v>702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273780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273780</v>
      </c>
      <c r="AN69" s="163"/>
      <c r="AO69" s="163"/>
      <c r="AP69" s="163"/>
      <c r="AQ69" s="164"/>
      <c r="AR69" s="162">
        <v>287469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287469</v>
      </c>
      <c r="BH69" s="161"/>
      <c r="BI69" s="161"/>
      <c r="BJ69" s="161"/>
      <c r="BK69" s="161"/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273780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273780</v>
      </c>
      <c r="AN70" s="167"/>
      <c r="AO70" s="167"/>
      <c r="AP70" s="167"/>
      <c r="AQ70" s="168"/>
      <c r="AR70" s="166">
        <v>287469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287469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76.5" customHeight="1" x14ac:dyDescent="0.2">
      <c r="A88" s="158">
        <v>1</v>
      </c>
      <c r="B88" s="159"/>
      <c r="C88" s="159"/>
      <c r="D88" s="132" t="s">
        <v>770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350482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350482</v>
      </c>
      <c r="BC88" s="163"/>
      <c r="BD88" s="163"/>
      <c r="BE88" s="163"/>
      <c r="BF88" s="164"/>
      <c r="BG88" s="162">
        <v>260000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260000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350482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350482</v>
      </c>
      <c r="BC89" s="167"/>
      <c r="BD89" s="167"/>
      <c r="BE89" s="167"/>
      <c r="BF89" s="168"/>
      <c r="BG89" s="166">
        <v>260000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260000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76.5" customHeight="1" x14ac:dyDescent="0.2">
      <c r="A97" s="158">
        <v>1</v>
      </c>
      <c r="B97" s="159"/>
      <c r="C97" s="159"/>
      <c r="D97" s="132" t="s">
        <v>770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273780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273780</v>
      </c>
      <c r="AK97" s="172"/>
      <c r="AL97" s="172"/>
      <c r="AM97" s="172"/>
      <c r="AN97" s="172"/>
      <c r="AO97" s="161">
        <v>287469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287469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273780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273780</v>
      </c>
      <c r="AK98" s="121"/>
      <c r="AL98" s="121"/>
      <c r="AM98" s="121"/>
      <c r="AN98" s="121"/>
      <c r="AO98" s="165">
        <v>287469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287469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384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225</v>
      </c>
      <c r="R108" s="57"/>
      <c r="S108" s="57"/>
      <c r="T108" s="57"/>
      <c r="U108" s="57"/>
      <c r="V108" s="57" t="s">
        <v>581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350482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350482</v>
      </c>
      <c r="BF108" s="177"/>
      <c r="BG108" s="177"/>
      <c r="BH108" s="177"/>
      <c r="BI108" s="177"/>
      <c r="BJ108" s="177">
        <v>260000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260000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641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57" customHeight="1" x14ac:dyDescent="0.2">
      <c r="A110" s="158">
        <v>0</v>
      </c>
      <c r="B110" s="159"/>
      <c r="C110" s="159"/>
      <c r="D110" s="176" t="s">
        <v>771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245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67" t="s">
        <v>630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558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560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</row>
    <row r="114" spans="1:79" ht="28.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</row>
    <row r="116" spans="1:79" ht="15.7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135</v>
      </c>
      <c r="AG116" s="60"/>
      <c r="AH116" s="60"/>
      <c r="AI116" s="60"/>
      <c r="AJ116" s="60"/>
      <c r="AK116" s="59" t="s">
        <v>136</v>
      </c>
      <c r="AL116" s="59"/>
      <c r="AM116" s="59"/>
      <c r="AN116" s="59"/>
      <c r="AO116" s="59"/>
      <c r="AP116" s="69" t="s">
        <v>579</v>
      </c>
      <c r="AQ116" s="69"/>
      <c r="AR116" s="69"/>
      <c r="AS116" s="69"/>
      <c r="AT116" s="69"/>
      <c r="AU116" s="60" t="s">
        <v>137</v>
      </c>
      <c r="AV116" s="60"/>
      <c r="AW116" s="60"/>
      <c r="AX116" s="60"/>
      <c r="AY116" s="60"/>
      <c r="AZ116" s="59" t="s">
        <v>138</v>
      </c>
      <c r="BA116" s="59"/>
      <c r="BB116" s="59"/>
      <c r="BC116" s="59"/>
      <c r="BD116" s="59"/>
      <c r="BE116" s="69" t="s">
        <v>579</v>
      </c>
      <c r="BF116" s="69"/>
      <c r="BG116" s="69"/>
      <c r="BH116" s="69"/>
      <c r="BI116" s="69"/>
      <c r="CA116" t="s">
        <v>47</v>
      </c>
    </row>
    <row r="117" spans="1:79" s="9" customFormat="1" ht="14.25" x14ac:dyDescent="0.2">
      <c r="A117" s="120">
        <v>0</v>
      </c>
      <c r="B117" s="118"/>
      <c r="C117" s="118"/>
      <c r="D117" s="173" t="s">
        <v>578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14.25" customHeight="1" x14ac:dyDescent="0.2">
      <c r="A118" s="158">
        <v>0</v>
      </c>
      <c r="B118" s="159"/>
      <c r="C118" s="159"/>
      <c r="D118" s="176" t="s">
        <v>384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225</v>
      </c>
      <c r="R118" s="57"/>
      <c r="S118" s="57"/>
      <c r="T118" s="57"/>
      <c r="U118" s="57"/>
      <c r="V118" s="57" t="s">
        <v>581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7">
        <v>273780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273780</v>
      </c>
      <c r="AQ118" s="177"/>
      <c r="AR118" s="177"/>
      <c r="AS118" s="177"/>
      <c r="AT118" s="177"/>
      <c r="AU118" s="177">
        <v>287469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287469</v>
      </c>
      <c r="BF118" s="177"/>
      <c r="BG118" s="177"/>
      <c r="BH118" s="177"/>
      <c r="BI118" s="177"/>
    </row>
    <row r="119" spans="1:79" s="9" customFormat="1" ht="14.25" x14ac:dyDescent="0.2">
      <c r="A119" s="120">
        <v>0</v>
      </c>
      <c r="B119" s="118"/>
      <c r="C119" s="118"/>
      <c r="D119" s="175" t="s">
        <v>641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57" customHeight="1" x14ac:dyDescent="0.2">
      <c r="A120" s="158">
        <v>0</v>
      </c>
      <c r="B120" s="159"/>
      <c r="C120" s="159"/>
      <c r="D120" s="176" t="s">
        <v>771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245</v>
      </c>
      <c r="R120" s="57"/>
      <c r="S120" s="57"/>
      <c r="T120" s="57"/>
      <c r="U120" s="57"/>
      <c r="V120" s="176" t="s">
        <v>642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100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100</v>
      </c>
      <c r="AQ120" s="177"/>
      <c r="AR120" s="177"/>
      <c r="AS120" s="177"/>
      <c r="AT120" s="177"/>
      <c r="AU120" s="177">
        <v>100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100</v>
      </c>
      <c r="BF120" s="177"/>
      <c r="BG120" s="177"/>
      <c r="BH120" s="177"/>
      <c r="BI120" s="177"/>
    </row>
    <row r="122" spans="1:79" ht="14.25" customHeight="1" x14ac:dyDescent="0.2">
      <c r="A122" s="67" t="s">
        <v>155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15" customHeight="1" x14ac:dyDescent="0.2">
      <c r="A123" s="78" t="s">
        <v>554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</row>
    <row r="124" spans="1:79" ht="12.95" customHeight="1" x14ac:dyDescent="0.2">
      <c r="A124" s="87" t="s">
        <v>20</v>
      </c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9"/>
      <c r="U124" s="57" t="s">
        <v>555</v>
      </c>
      <c r="V124" s="57"/>
      <c r="W124" s="57"/>
      <c r="X124" s="57"/>
      <c r="Y124" s="57"/>
      <c r="Z124" s="57"/>
      <c r="AA124" s="57"/>
      <c r="AB124" s="57"/>
      <c r="AC124" s="57"/>
      <c r="AD124" s="57"/>
      <c r="AE124" s="57" t="s">
        <v>556</v>
      </c>
      <c r="AF124" s="57"/>
      <c r="AG124" s="57"/>
      <c r="AH124" s="57"/>
      <c r="AI124" s="57"/>
      <c r="AJ124" s="57"/>
      <c r="AK124" s="57"/>
      <c r="AL124" s="57"/>
      <c r="AM124" s="57"/>
      <c r="AN124" s="57"/>
      <c r="AO124" s="57" t="s">
        <v>557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558</v>
      </c>
      <c r="AZ124" s="57"/>
      <c r="BA124" s="57"/>
      <c r="BB124" s="57"/>
      <c r="BC124" s="57"/>
      <c r="BD124" s="57"/>
      <c r="BE124" s="57"/>
      <c r="BF124" s="57"/>
      <c r="BG124" s="57"/>
      <c r="BH124" s="57"/>
      <c r="BI124" s="57" t="s">
        <v>560</v>
      </c>
      <c r="BJ124" s="57"/>
      <c r="BK124" s="57"/>
      <c r="BL124" s="57"/>
      <c r="BM124" s="57"/>
      <c r="BN124" s="57"/>
      <c r="BO124" s="57"/>
      <c r="BP124" s="57"/>
      <c r="BQ124" s="57"/>
      <c r="BR124" s="57"/>
    </row>
    <row r="125" spans="1:79" ht="30" customHeight="1" x14ac:dyDescent="0.2">
      <c r="A125" s="90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2"/>
      <c r="U125" s="57" t="s">
        <v>5</v>
      </c>
      <c r="V125" s="57"/>
      <c r="W125" s="57"/>
      <c r="X125" s="57"/>
      <c r="Y125" s="57"/>
      <c r="Z125" s="57" t="s">
        <v>4</v>
      </c>
      <c r="AA125" s="57"/>
      <c r="AB125" s="57"/>
      <c r="AC125" s="57"/>
      <c r="AD125" s="57"/>
      <c r="AE125" s="57" t="s">
        <v>5</v>
      </c>
      <c r="AF125" s="57"/>
      <c r="AG125" s="57"/>
      <c r="AH125" s="57"/>
      <c r="AI125" s="57"/>
      <c r="AJ125" s="57" t="s">
        <v>4</v>
      </c>
      <c r="AK125" s="57"/>
      <c r="AL125" s="57"/>
      <c r="AM125" s="57"/>
      <c r="AN125" s="57"/>
      <c r="AO125" s="57" t="s">
        <v>5</v>
      </c>
      <c r="AP125" s="57"/>
      <c r="AQ125" s="57"/>
      <c r="AR125" s="57"/>
      <c r="AS125" s="57"/>
      <c r="AT125" s="57" t="s">
        <v>4</v>
      </c>
      <c r="AU125" s="57"/>
      <c r="AV125" s="57"/>
      <c r="AW125" s="57"/>
      <c r="AX125" s="57"/>
      <c r="AY125" s="57" t="s">
        <v>5</v>
      </c>
      <c r="AZ125" s="57"/>
      <c r="BA125" s="57"/>
      <c r="BB125" s="57"/>
      <c r="BC125" s="57"/>
      <c r="BD125" s="57" t="s">
        <v>4</v>
      </c>
      <c r="BE125" s="57"/>
      <c r="BF125" s="57"/>
      <c r="BG125" s="57"/>
      <c r="BH125" s="57"/>
      <c r="BI125" s="57" t="s">
        <v>5</v>
      </c>
      <c r="BJ125" s="57"/>
      <c r="BK125" s="57"/>
      <c r="BL125" s="57"/>
      <c r="BM125" s="57"/>
      <c r="BN125" s="57" t="s">
        <v>4</v>
      </c>
      <c r="BO125" s="57"/>
      <c r="BP125" s="57"/>
      <c r="BQ125" s="57"/>
      <c r="BR125" s="57"/>
    </row>
    <row r="126" spans="1:79" ht="15" customHeight="1" x14ac:dyDescent="0.2">
      <c r="A126" s="51">
        <v>1</v>
      </c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3"/>
      <c r="U126" s="57">
        <v>2</v>
      </c>
      <c r="V126" s="57"/>
      <c r="W126" s="57"/>
      <c r="X126" s="57"/>
      <c r="Y126" s="57"/>
      <c r="Z126" s="57">
        <v>3</v>
      </c>
      <c r="AA126" s="57"/>
      <c r="AB126" s="57"/>
      <c r="AC126" s="57"/>
      <c r="AD126" s="57"/>
      <c r="AE126" s="57">
        <v>4</v>
      </c>
      <c r="AF126" s="57"/>
      <c r="AG126" s="57"/>
      <c r="AH126" s="57"/>
      <c r="AI126" s="57"/>
      <c r="AJ126" s="57">
        <v>5</v>
      </c>
      <c r="AK126" s="57"/>
      <c r="AL126" s="57"/>
      <c r="AM126" s="57"/>
      <c r="AN126" s="57"/>
      <c r="AO126" s="57">
        <v>6</v>
      </c>
      <c r="AP126" s="57"/>
      <c r="AQ126" s="57"/>
      <c r="AR126" s="57"/>
      <c r="AS126" s="57"/>
      <c r="AT126" s="57">
        <v>7</v>
      </c>
      <c r="AU126" s="57"/>
      <c r="AV126" s="57"/>
      <c r="AW126" s="57"/>
      <c r="AX126" s="57"/>
      <c r="AY126" s="57">
        <v>8</v>
      </c>
      <c r="AZ126" s="57"/>
      <c r="BA126" s="57"/>
      <c r="BB126" s="57"/>
      <c r="BC126" s="57"/>
      <c r="BD126" s="57">
        <v>9</v>
      </c>
      <c r="BE126" s="57"/>
      <c r="BF126" s="57"/>
      <c r="BG126" s="57"/>
      <c r="BH126" s="57"/>
      <c r="BI126" s="57">
        <v>10</v>
      </c>
      <c r="BJ126" s="57"/>
      <c r="BK126" s="57"/>
      <c r="BL126" s="57"/>
      <c r="BM126" s="57"/>
      <c r="BN126" s="57">
        <v>11</v>
      </c>
      <c r="BO126" s="57"/>
      <c r="BP126" s="57"/>
      <c r="BQ126" s="57"/>
      <c r="BR126" s="57"/>
    </row>
    <row r="127" spans="1:79" s="2" customFormat="1" ht="15.75" hidden="1" customHeight="1" x14ac:dyDescent="0.2">
      <c r="A127" s="54" t="s">
        <v>78</v>
      </c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6"/>
      <c r="U127" s="60" t="s">
        <v>86</v>
      </c>
      <c r="V127" s="60"/>
      <c r="W127" s="60"/>
      <c r="X127" s="60"/>
      <c r="Y127" s="60"/>
      <c r="Z127" s="59" t="s">
        <v>87</v>
      </c>
      <c r="AA127" s="59"/>
      <c r="AB127" s="59"/>
      <c r="AC127" s="59"/>
      <c r="AD127" s="59"/>
      <c r="AE127" s="60" t="s">
        <v>88</v>
      </c>
      <c r="AF127" s="60"/>
      <c r="AG127" s="60"/>
      <c r="AH127" s="60"/>
      <c r="AI127" s="60"/>
      <c r="AJ127" s="59" t="s">
        <v>89</v>
      </c>
      <c r="AK127" s="59"/>
      <c r="AL127" s="59"/>
      <c r="AM127" s="59"/>
      <c r="AN127" s="59"/>
      <c r="AO127" s="60" t="s">
        <v>79</v>
      </c>
      <c r="AP127" s="60"/>
      <c r="AQ127" s="60"/>
      <c r="AR127" s="60"/>
      <c r="AS127" s="60"/>
      <c r="AT127" s="59" t="s">
        <v>80</v>
      </c>
      <c r="AU127" s="59"/>
      <c r="AV127" s="59"/>
      <c r="AW127" s="59"/>
      <c r="AX127" s="59"/>
      <c r="AY127" s="60" t="s">
        <v>81</v>
      </c>
      <c r="AZ127" s="60"/>
      <c r="BA127" s="60"/>
      <c r="BB127" s="60"/>
      <c r="BC127" s="60"/>
      <c r="BD127" s="59" t="s">
        <v>82</v>
      </c>
      <c r="BE127" s="59"/>
      <c r="BF127" s="59"/>
      <c r="BG127" s="59"/>
      <c r="BH127" s="59"/>
      <c r="BI127" s="60" t="s">
        <v>83</v>
      </c>
      <c r="BJ127" s="60"/>
      <c r="BK127" s="60"/>
      <c r="BL127" s="60"/>
      <c r="BM127" s="60"/>
      <c r="BN127" s="59" t="s">
        <v>84</v>
      </c>
      <c r="BO127" s="59"/>
      <c r="BP127" s="59"/>
      <c r="BQ127" s="59"/>
      <c r="BR127" s="59"/>
      <c r="CA127" t="s">
        <v>49</v>
      </c>
    </row>
    <row r="128" spans="1:79" s="9" customFormat="1" ht="12.75" customHeight="1" x14ac:dyDescent="0.2">
      <c r="A128" s="120" t="s">
        <v>179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9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594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564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564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564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564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564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67" t="s">
        <v>156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87" t="s">
        <v>7</v>
      </c>
      <c r="B133" s="88"/>
      <c r="C133" s="88"/>
      <c r="D133" s="87" t="s">
        <v>11</v>
      </c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9"/>
      <c r="W133" s="57" t="s">
        <v>555</v>
      </c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 t="s">
        <v>607</v>
      </c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 t="s">
        <v>618</v>
      </c>
      <c r="AV133" s="57"/>
      <c r="AW133" s="57"/>
      <c r="AX133" s="57"/>
      <c r="AY133" s="57"/>
      <c r="AZ133" s="57"/>
      <c r="BA133" s="57" t="s">
        <v>623</v>
      </c>
      <c r="BB133" s="57"/>
      <c r="BC133" s="57"/>
      <c r="BD133" s="57"/>
      <c r="BE133" s="57"/>
      <c r="BF133" s="57"/>
      <c r="BG133" s="57" t="s">
        <v>631</v>
      </c>
      <c r="BH133" s="57"/>
      <c r="BI133" s="57"/>
      <c r="BJ133" s="57"/>
      <c r="BK133" s="57"/>
      <c r="BL133" s="57"/>
    </row>
    <row r="134" spans="1:79" ht="15" customHeight="1" x14ac:dyDescent="0.2">
      <c r="A134" s="104"/>
      <c r="B134" s="105"/>
      <c r="C134" s="105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6"/>
      <c r="W134" s="57" t="s">
        <v>5</v>
      </c>
      <c r="X134" s="57"/>
      <c r="Y134" s="57"/>
      <c r="Z134" s="57"/>
      <c r="AA134" s="57"/>
      <c r="AB134" s="57"/>
      <c r="AC134" s="57" t="s">
        <v>4</v>
      </c>
      <c r="AD134" s="57"/>
      <c r="AE134" s="57"/>
      <c r="AF134" s="57"/>
      <c r="AG134" s="57"/>
      <c r="AH134" s="57"/>
      <c r="AI134" s="57" t="s">
        <v>5</v>
      </c>
      <c r="AJ134" s="57"/>
      <c r="AK134" s="57"/>
      <c r="AL134" s="57"/>
      <c r="AM134" s="57"/>
      <c r="AN134" s="57"/>
      <c r="AO134" s="57" t="s">
        <v>4</v>
      </c>
      <c r="AP134" s="57"/>
      <c r="AQ134" s="57"/>
      <c r="AR134" s="57"/>
      <c r="AS134" s="57"/>
      <c r="AT134" s="57"/>
      <c r="AU134" s="74" t="s">
        <v>5</v>
      </c>
      <c r="AV134" s="74"/>
      <c r="AW134" s="74"/>
      <c r="AX134" s="74" t="s">
        <v>4</v>
      </c>
      <c r="AY134" s="74"/>
      <c r="AZ134" s="74"/>
      <c r="BA134" s="74" t="s">
        <v>5</v>
      </c>
      <c r="BB134" s="74"/>
      <c r="BC134" s="74"/>
      <c r="BD134" s="74" t="s">
        <v>4</v>
      </c>
      <c r="BE134" s="74"/>
      <c r="BF134" s="74"/>
      <c r="BG134" s="74" t="s">
        <v>5</v>
      </c>
      <c r="BH134" s="74"/>
      <c r="BI134" s="74"/>
      <c r="BJ134" s="74" t="s">
        <v>4</v>
      </c>
      <c r="BK134" s="74"/>
      <c r="BL134" s="74"/>
    </row>
    <row r="135" spans="1:79" ht="57" customHeight="1" x14ac:dyDescent="0.2">
      <c r="A135" s="90"/>
      <c r="B135" s="91"/>
      <c r="C135" s="91"/>
      <c r="D135" s="90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2"/>
      <c r="W135" s="57" t="s">
        <v>13</v>
      </c>
      <c r="X135" s="57"/>
      <c r="Y135" s="57"/>
      <c r="Z135" s="57" t="s">
        <v>12</v>
      </c>
      <c r="AA135" s="57"/>
      <c r="AB135" s="57"/>
      <c r="AC135" s="57" t="s">
        <v>13</v>
      </c>
      <c r="AD135" s="57"/>
      <c r="AE135" s="57"/>
      <c r="AF135" s="57" t="s">
        <v>12</v>
      </c>
      <c r="AG135" s="57"/>
      <c r="AH135" s="57"/>
      <c r="AI135" s="57" t="s">
        <v>13</v>
      </c>
      <c r="AJ135" s="57"/>
      <c r="AK135" s="57"/>
      <c r="AL135" s="57" t="s">
        <v>12</v>
      </c>
      <c r="AM135" s="57"/>
      <c r="AN135" s="57"/>
      <c r="AO135" s="57" t="s">
        <v>13</v>
      </c>
      <c r="AP135" s="57"/>
      <c r="AQ135" s="57"/>
      <c r="AR135" s="57" t="s">
        <v>12</v>
      </c>
      <c r="AS135" s="57"/>
      <c r="AT135" s="57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</row>
    <row r="136" spans="1:79" ht="15" customHeight="1" x14ac:dyDescent="0.2">
      <c r="A136" s="51">
        <v>1</v>
      </c>
      <c r="B136" s="52"/>
      <c r="C136" s="52"/>
      <c r="D136" s="51">
        <v>2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3"/>
      <c r="W136" s="57">
        <v>3</v>
      </c>
      <c r="X136" s="57"/>
      <c r="Y136" s="57"/>
      <c r="Z136" s="57">
        <v>4</v>
      </c>
      <c r="AA136" s="57"/>
      <c r="AB136" s="57"/>
      <c r="AC136" s="57">
        <v>5</v>
      </c>
      <c r="AD136" s="57"/>
      <c r="AE136" s="57"/>
      <c r="AF136" s="57">
        <v>6</v>
      </c>
      <c r="AG136" s="57"/>
      <c r="AH136" s="57"/>
      <c r="AI136" s="57">
        <v>7</v>
      </c>
      <c r="AJ136" s="57"/>
      <c r="AK136" s="57"/>
      <c r="AL136" s="57">
        <v>8</v>
      </c>
      <c r="AM136" s="57"/>
      <c r="AN136" s="57"/>
      <c r="AO136" s="57">
        <v>9</v>
      </c>
      <c r="AP136" s="57"/>
      <c r="AQ136" s="57"/>
      <c r="AR136" s="57">
        <v>10</v>
      </c>
      <c r="AS136" s="57"/>
      <c r="AT136" s="57"/>
      <c r="AU136" s="57">
        <v>11</v>
      </c>
      <c r="AV136" s="57"/>
      <c r="AW136" s="57"/>
      <c r="AX136" s="57">
        <v>12</v>
      </c>
      <c r="AY136" s="57"/>
      <c r="AZ136" s="57"/>
      <c r="BA136" s="57">
        <v>13</v>
      </c>
      <c r="BB136" s="57"/>
      <c r="BC136" s="57"/>
      <c r="BD136" s="57">
        <v>14</v>
      </c>
      <c r="BE136" s="57"/>
      <c r="BF136" s="57"/>
      <c r="BG136" s="57">
        <v>15</v>
      </c>
      <c r="BH136" s="57"/>
      <c r="BI136" s="57"/>
      <c r="BJ136" s="57">
        <v>16</v>
      </c>
      <c r="BK136" s="57"/>
      <c r="BL136" s="57"/>
    </row>
    <row r="137" spans="1:79" s="2" customFormat="1" ht="12.75" hidden="1" customHeight="1" x14ac:dyDescent="0.2">
      <c r="A137" s="54" t="s">
        <v>90</v>
      </c>
      <c r="B137" s="55"/>
      <c r="C137" s="55"/>
      <c r="D137" s="54" t="s">
        <v>78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6"/>
      <c r="W137" s="60" t="s">
        <v>93</v>
      </c>
      <c r="X137" s="60"/>
      <c r="Y137" s="60"/>
      <c r="Z137" s="60" t="s">
        <v>94</v>
      </c>
      <c r="AA137" s="60"/>
      <c r="AB137" s="60"/>
      <c r="AC137" s="59" t="s">
        <v>95</v>
      </c>
      <c r="AD137" s="59"/>
      <c r="AE137" s="59"/>
      <c r="AF137" s="59" t="s">
        <v>96</v>
      </c>
      <c r="AG137" s="59"/>
      <c r="AH137" s="59"/>
      <c r="AI137" s="60" t="s">
        <v>97</v>
      </c>
      <c r="AJ137" s="60"/>
      <c r="AK137" s="60"/>
      <c r="AL137" s="60" t="s">
        <v>98</v>
      </c>
      <c r="AM137" s="60"/>
      <c r="AN137" s="60"/>
      <c r="AO137" s="59" t="s">
        <v>127</v>
      </c>
      <c r="AP137" s="59"/>
      <c r="AQ137" s="59"/>
      <c r="AR137" s="59" t="s">
        <v>99</v>
      </c>
      <c r="AS137" s="59"/>
      <c r="AT137" s="59"/>
      <c r="AU137" s="60" t="s">
        <v>133</v>
      </c>
      <c r="AV137" s="60"/>
      <c r="AW137" s="60"/>
      <c r="AX137" s="59" t="s">
        <v>134</v>
      </c>
      <c r="AY137" s="59"/>
      <c r="AZ137" s="59"/>
      <c r="BA137" s="60" t="s">
        <v>135</v>
      </c>
      <c r="BB137" s="60"/>
      <c r="BC137" s="60"/>
      <c r="BD137" s="59" t="s">
        <v>136</v>
      </c>
      <c r="BE137" s="59"/>
      <c r="BF137" s="59"/>
      <c r="BG137" s="60" t="s">
        <v>137</v>
      </c>
      <c r="BH137" s="60"/>
      <c r="BI137" s="60"/>
      <c r="BJ137" s="59" t="s">
        <v>138</v>
      </c>
      <c r="BK137" s="59"/>
      <c r="BL137" s="59"/>
      <c r="CA137" s="2" t="s">
        <v>126</v>
      </c>
    </row>
    <row r="138" spans="1:79" s="9" customFormat="1" ht="12.75" customHeight="1" x14ac:dyDescent="0.2">
      <c r="A138" s="120">
        <v>1</v>
      </c>
      <c r="B138" s="118"/>
      <c r="C138" s="118"/>
      <c r="D138" s="139" t="s">
        <v>597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598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564</v>
      </c>
      <c r="X139" s="177"/>
      <c r="Y139" s="177"/>
      <c r="Z139" s="177" t="s">
        <v>564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564</v>
      </c>
      <c r="AJ139" s="177"/>
      <c r="AK139" s="177"/>
      <c r="AL139" s="177" t="s">
        <v>564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564</v>
      </c>
      <c r="AV139" s="177"/>
      <c r="AW139" s="177"/>
      <c r="AX139" s="177"/>
      <c r="AY139" s="177"/>
      <c r="AZ139" s="177"/>
      <c r="BA139" s="177" t="s">
        <v>564</v>
      </c>
      <c r="BB139" s="177"/>
      <c r="BC139" s="177"/>
      <c r="BD139" s="177"/>
      <c r="BE139" s="177"/>
      <c r="BF139" s="177"/>
      <c r="BG139" s="177" t="s">
        <v>564</v>
      </c>
      <c r="BH139" s="177"/>
      <c r="BI139" s="177"/>
      <c r="BJ139" s="177"/>
      <c r="BK139" s="177"/>
      <c r="BL139" s="177"/>
    </row>
    <row r="142" spans="1:79" ht="14.25" customHeight="1" x14ac:dyDescent="0.2">
      <c r="A142" s="67" t="s">
        <v>185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4.25" customHeight="1" x14ac:dyDescent="0.2">
      <c r="A143" s="67" t="s">
        <v>619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</row>
    <row r="144" spans="1:79" ht="15" customHeight="1" x14ac:dyDescent="0.2">
      <c r="A144" s="62" t="s">
        <v>554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555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556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  <c r="BE145" s="51" t="s">
        <v>557</v>
      </c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  <c r="BE146" s="57" t="s">
        <v>5</v>
      </c>
      <c r="BF146" s="57"/>
      <c r="BG146" s="57"/>
      <c r="BH146" s="57"/>
      <c r="BI146" s="57"/>
      <c r="BJ146" s="57" t="s">
        <v>4</v>
      </c>
      <c r="BK146" s="57"/>
      <c r="BL146" s="57"/>
      <c r="BM146" s="57"/>
      <c r="BN146" s="57"/>
      <c r="BO146" s="57" t="s">
        <v>158</v>
      </c>
      <c r="BP146" s="57"/>
      <c r="BQ146" s="57"/>
      <c r="BR146" s="57"/>
      <c r="BS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  <c r="BE147" s="57">
        <v>10</v>
      </c>
      <c r="BF147" s="57"/>
      <c r="BG147" s="57"/>
      <c r="BH147" s="57"/>
      <c r="BI147" s="57"/>
      <c r="BJ147" s="57">
        <v>11</v>
      </c>
      <c r="BK147" s="57"/>
      <c r="BL147" s="57"/>
      <c r="BM147" s="57"/>
      <c r="BN147" s="57"/>
      <c r="BO147" s="57">
        <v>12</v>
      </c>
      <c r="BP147" s="57"/>
      <c r="BQ147" s="57"/>
      <c r="BR147" s="57"/>
      <c r="BS147" s="57"/>
    </row>
    <row r="148" spans="1:79" s="2" customFormat="1" ht="15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86</v>
      </c>
      <c r="AB148" s="59"/>
      <c r="AC148" s="59"/>
      <c r="AD148" s="59"/>
      <c r="AE148" s="59"/>
      <c r="AF148" s="59" t="s">
        <v>87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88</v>
      </c>
      <c r="AQ148" s="59"/>
      <c r="AR148" s="59"/>
      <c r="AS148" s="59"/>
      <c r="AT148" s="59"/>
      <c r="AU148" s="59" t="s">
        <v>89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BE148" s="59" t="s">
        <v>79</v>
      </c>
      <c r="BF148" s="59"/>
      <c r="BG148" s="59"/>
      <c r="BH148" s="59"/>
      <c r="BI148" s="59"/>
      <c r="BJ148" s="59" t="s">
        <v>80</v>
      </c>
      <c r="BK148" s="59"/>
      <c r="BL148" s="59"/>
      <c r="BM148" s="59"/>
      <c r="BN148" s="59"/>
      <c r="BO148" s="69" t="s">
        <v>153</v>
      </c>
      <c r="BP148" s="69"/>
      <c r="BQ148" s="69"/>
      <c r="BR148" s="69"/>
      <c r="BS148" s="69"/>
      <c r="CA148" s="2" t="s">
        <v>52</v>
      </c>
    </row>
    <row r="149" spans="1:79" s="9" customFormat="1" ht="12.75" customHeigh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>
        <f>IF(ISNUMBER(BE149),BE149,0)+IF(ISNUMBER(BJ149),BJ149,0)</f>
        <v>0</v>
      </c>
      <c r="BP149" s="178"/>
      <c r="BQ149" s="178"/>
      <c r="BR149" s="178"/>
      <c r="BS149" s="178"/>
      <c r="CA149" s="9" t="s">
        <v>53</v>
      </c>
    </row>
    <row r="151" spans="1:79" ht="13.5" customHeight="1" x14ac:dyDescent="0.2">
      <c r="A151" s="67" t="s">
        <v>632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15" customHeight="1" x14ac:dyDescent="0.2">
      <c r="A152" s="78" t="s">
        <v>554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558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51" t="s">
        <v>560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</row>
    <row r="156" spans="1:79" s="2" customFormat="1" ht="12" hidden="1" customHeight="1" x14ac:dyDescent="0.2">
      <c r="A156" s="60" t="s">
        <v>90</v>
      </c>
      <c r="B156" s="60"/>
      <c r="C156" s="60"/>
      <c r="D156" s="60"/>
      <c r="E156" s="60"/>
      <c r="F156" s="60"/>
      <c r="G156" s="100" t="s">
        <v>78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 t="s">
        <v>100</v>
      </c>
      <c r="U156" s="100"/>
      <c r="V156" s="100"/>
      <c r="W156" s="100"/>
      <c r="X156" s="100"/>
      <c r="Y156" s="100"/>
      <c r="Z156" s="100"/>
      <c r="AA156" s="59" t="s">
        <v>81</v>
      </c>
      <c r="AB156" s="59"/>
      <c r="AC156" s="59"/>
      <c r="AD156" s="59"/>
      <c r="AE156" s="59"/>
      <c r="AF156" s="59" t="s">
        <v>82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83</v>
      </c>
      <c r="AQ156" s="59"/>
      <c r="AR156" s="59"/>
      <c r="AS156" s="59"/>
      <c r="AT156" s="59"/>
      <c r="AU156" s="59" t="s">
        <v>84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CA156" s="2" t="s">
        <v>54</v>
      </c>
    </row>
    <row r="157" spans="1:79" s="9" customFormat="1" x14ac:dyDescent="0.2">
      <c r="A157" s="121"/>
      <c r="B157" s="121"/>
      <c r="C157" s="121"/>
      <c r="D157" s="121"/>
      <c r="E157" s="121"/>
      <c r="F157" s="121"/>
      <c r="G157" s="180" t="s">
        <v>179</v>
      </c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1"/>
      <c r="U157" s="181"/>
      <c r="V157" s="181"/>
      <c r="W157" s="181"/>
      <c r="X157" s="181"/>
      <c r="Y157" s="181"/>
      <c r="Z157" s="181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>
        <f>IF(ISNUMBER(AA157),AA157,0)+IF(ISNUMBER(AF157),AF157,0)</f>
        <v>0</v>
      </c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>
        <f>IF(ISNUMBER(AP157),AP157,0)+IF(ISNUMBER(AU157),AU157,0)</f>
        <v>0</v>
      </c>
      <c r="BA157" s="178"/>
      <c r="BB157" s="178"/>
      <c r="BC157" s="178"/>
      <c r="BD157" s="178"/>
      <c r="CA157" s="9" t="s">
        <v>55</v>
      </c>
    </row>
    <row r="160" spans="1:79" ht="14.25" customHeight="1" x14ac:dyDescent="0.2">
      <c r="A160" s="67" t="s">
        <v>633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554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</row>
    <row r="162" spans="1:79" ht="23.1" customHeight="1" x14ac:dyDescent="0.2">
      <c r="A162" s="57" t="s">
        <v>159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87" t="s">
        <v>160</v>
      </c>
      <c r="O162" s="88"/>
      <c r="P162" s="88"/>
      <c r="Q162" s="88"/>
      <c r="R162" s="88"/>
      <c r="S162" s="88"/>
      <c r="T162" s="88"/>
      <c r="U162" s="89"/>
      <c r="V162" s="87" t="s">
        <v>161</v>
      </c>
      <c r="W162" s="88"/>
      <c r="X162" s="88"/>
      <c r="Y162" s="88"/>
      <c r="Z162" s="89"/>
      <c r="AA162" s="57" t="s">
        <v>555</v>
      </c>
      <c r="AB162" s="57"/>
      <c r="AC162" s="57"/>
      <c r="AD162" s="57"/>
      <c r="AE162" s="57"/>
      <c r="AF162" s="57"/>
      <c r="AG162" s="57"/>
      <c r="AH162" s="57"/>
      <c r="AI162" s="57"/>
      <c r="AJ162" s="57" t="s">
        <v>556</v>
      </c>
      <c r="AK162" s="57"/>
      <c r="AL162" s="57"/>
      <c r="AM162" s="57"/>
      <c r="AN162" s="57"/>
      <c r="AO162" s="57"/>
      <c r="AP162" s="57"/>
      <c r="AQ162" s="57"/>
      <c r="AR162" s="57"/>
      <c r="AS162" s="57" t="s">
        <v>557</v>
      </c>
      <c r="AT162" s="57"/>
      <c r="AU162" s="57"/>
      <c r="AV162" s="57"/>
      <c r="AW162" s="57"/>
      <c r="AX162" s="57"/>
      <c r="AY162" s="57"/>
      <c r="AZ162" s="57"/>
      <c r="BA162" s="57"/>
      <c r="BB162" s="57" t="s">
        <v>558</v>
      </c>
      <c r="BC162" s="57"/>
      <c r="BD162" s="57"/>
      <c r="BE162" s="57"/>
      <c r="BF162" s="57"/>
      <c r="BG162" s="57"/>
      <c r="BH162" s="57"/>
      <c r="BI162" s="57"/>
      <c r="BJ162" s="57"/>
      <c r="BK162" s="57" t="s">
        <v>560</v>
      </c>
      <c r="BL162" s="57"/>
      <c r="BM162" s="57"/>
      <c r="BN162" s="57"/>
      <c r="BO162" s="57"/>
      <c r="BP162" s="57"/>
      <c r="BQ162" s="57"/>
      <c r="BR162" s="57"/>
      <c r="BS162" s="57"/>
    </row>
    <row r="163" spans="1:79" ht="95.25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90"/>
      <c r="O163" s="91"/>
      <c r="P163" s="91"/>
      <c r="Q163" s="91"/>
      <c r="R163" s="91"/>
      <c r="S163" s="91"/>
      <c r="T163" s="91"/>
      <c r="U163" s="92"/>
      <c r="V163" s="90"/>
      <c r="W163" s="91"/>
      <c r="X163" s="91"/>
      <c r="Y163" s="91"/>
      <c r="Z163" s="92"/>
      <c r="AA163" s="74" t="s">
        <v>164</v>
      </c>
      <c r="AB163" s="74"/>
      <c r="AC163" s="74"/>
      <c r="AD163" s="74"/>
      <c r="AE163" s="74"/>
      <c r="AF163" s="74" t="s">
        <v>165</v>
      </c>
      <c r="AG163" s="74"/>
      <c r="AH163" s="74"/>
      <c r="AI163" s="74"/>
      <c r="AJ163" s="74" t="s">
        <v>164</v>
      </c>
      <c r="AK163" s="74"/>
      <c r="AL163" s="74"/>
      <c r="AM163" s="74"/>
      <c r="AN163" s="74"/>
      <c r="AO163" s="74" t="s">
        <v>165</v>
      </c>
      <c r="AP163" s="74"/>
      <c r="AQ163" s="74"/>
      <c r="AR163" s="74"/>
      <c r="AS163" s="74" t="s">
        <v>164</v>
      </c>
      <c r="AT163" s="74"/>
      <c r="AU163" s="74"/>
      <c r="AV163" s="74"/>
      <c r="AW163" s="74"/>
      <c r="AX163" s="74" t="s">
        <v>165</v>
      </c>
      <c r="AY163" s="74"/>
      <c r="AZ163" s="74"/>
      <c r="BA163" s="74"/>
      <c r="BB163" s="74" t="s">
        <v>164</v>
      </c>
      <c r="BC163" s="74"/>
      <c r="BD163" s="74"/>
      <c r="BE163" s="74"/>
      <c r="BF163" s="74"/>
      <c r="BG163" s="74" t="s">
        <v>165</v>
      </c>
      <c r="BH163" s="74"/>
      <c r="BI163" s="74"/>
      <c r="BJ163" s="74"/>
      <c r="BK163" s="74" t="s">
        <v>164</v>
      </c>
      <c r="BL163" s="74"/>
      <c r="BM163" s="74"/>
      <c r="BN163" s="74"/>
      <c r="BO163" s="74"/>
      <c r="BP163" s="74" t="s">
        <v>165</v>
      </c>
      <c r="BQ163" s="74"/>
      <c r="BR163" s="74"/>
      <c r="BS163" s="74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1">
        <v>2</v>
      </c>
      <c r="O164" s="52"/>
      <c r="P164" s="52"/>
      <c r="Q164" s="52"/>
      <c r="R164" s="52"/>
      <c r="S164" s="52"/>
      <c r="T164" s="52"/>
      <c r="U164" s="53"/>
      <c r="V164" s="57">
        <v>3</v>
      </c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>
        <v>6</v>
      </c>
      <c r="AK164" s="57"/>
      <c r="AL164" s="57"/>
      <c r="AM164" s="57"/>
      <c r="AN164" s="57"/>
      <c r="AO164" s="57">
        <v>7</v>
      </c>
      <c r="AP164" s="57"/>
      <c r="AQ164" s="57"/>
      <c r="AR164" s="57"/>
      <c r="AS164" s="57">
        <v>8</v>
      </c>
      <c r="AT164" s="57"/>
      <c r="AU164" s="57"/>
      <c r="AV164" s="57"/>
      <c r="AW164" s="57"/>
      <c r="AX164" s="57">
        <v>9</v>
      </c>
      <c r="AY164" s="57"/>
      <c r="AZ164" s="57"/>
      <c r="BA164" s="57"/>
      <c r="BB164" s="57">
        <v>10</v>
      </c>
      <c r="BC164" s="57"/>
      <c r="BD164" s="57"/>
      <c r="BE164" s="57"/>
      <c r="BF164" s="57"/>
      <c r="BG164" s="57">
        <v>11</v>
      </c>
      <c r="BH164" s="57"/>
      <c r="BI164" s="57"/>
      <c r="BJ164" s="57"/>
      <c r="BK164" s="57">
        <v>12</v>
      </c>
      <c r="BL164" s="57"/>
      <c r="BM164" s="57"/>
      <c r="BN164" s="57"/>
      <c r="BO164" s="57"/>
      <c r="BP164" s="57">
        <v>13</v>
      </c>
      <c r="BQ164" s="57"/>
      <c r="BR164" s="57"/>
      <c r="BS164" s="57"/>
    </row>
    <row r="165" spans="1:79" s="2" customFormat="1" ht="12" hidden="1" customHeight="1" x14ac:dyDescent="0.2">
      <c r="A165" s="100" t="s">
        <v>177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60" t="s">
        <v>162</v>
      </c>
      <c r="O165" s="60"/>
      <c r="P165" s="60"/>
      <c r="Q165" s="60"/>
      <c r="R165" s="60"/>
      <c r="S165" s="60"/>
      <c r="T165" s="60"/>
      <c r="U165" s="60"/>
      <c r="V165" s="60" t="s">
        <v>163</v>
      </c>
      <c r="W165" s="60"/>
      <c r="X165" s="60"/>
      <c r="Y165" s="60"/>
      <c r="Z165" s="60"/>
      <c r="AA165" s="59" t="s">
        <v>86</v>
      </c>
      <c r="AB165" s="59"/>
      <c r="AC165" s="59"/>
      <c r="AD165" s="59"/>
      <c r="AE165" s="59"/>
      <c r="AF165" s="59" t="s">
        <v>87</v>
      </c>
      <c r="AG165" s="59"/>
      <c r="AH165" s="59"/>
      <c r="AI165" s="59"/>
      <c r="AJ165" s="59" t="s">
        <v>88</v>
      </c>
      <c r="AK165" s="59"/>
      <c r="AL165" s="59"/>
      <c r="AM165" s="59"/>
      <c r="AN165" s="59"/>
      <c r="AO165" s="59" t="s">
        <v>89</v>
      </c>
      <c r="AP165" s="59"/>
      <c r="AQ165" s="59"/>
      <c r="AR165" s="59"/>
      <c r="AS165" s="59" t="s">
        <v>79</v>
      </c>
      <c r="AT165" s="59"/>
      <c r="AU165" s="59"/>
      <c r="AV165" s="59"/>
      <c r="AW165" s="59"/>
      <c r="AX165" s="59" t="s">
        <v>80</v>
      </c>
      <c r="AY165" s="59"/>
      <c r="AZ165" s="59"/>
      <c r="BA165" s="59"/>
      <c r="BB165" s="59" t="s">
        <v>81</v>
      </c>
      <c r="BC165" s="59"/>
      <c r="BD165" s="59"/>
      <c r="BE165" s="59"/>
      <c r="BF165" s="59"/>
      <c r="BG165" s="59" t="s">
        <v>82</v>
      </c>
      <c r="BH165" s="59"/>
      <c r="BI165" s="59"/>
      <c r="BJ165" s="59"/>
      <c r="BK165" s="59" t="s">
        <v>83</v>
      </c>
      <c r="BL165" s="59"/>
      <c r="BM165" s="59"/>
      <c r="BN165" s="59"/>
      <c r="BO165" s="59"/>
      <c r="BP165" s="59" t="s">
        <v>84</v>
      </c>
      <c r="BQ165" s="59"/>
      <c r="BR165" s="59"/>
      <c r="BS165" s="59"/>
      <c r="CA165" s="2" t="s">
        <v>56</v>
      </c>
    </row>
    <row r="166" spans="1:79" s="9" customFormat="1" ht="12.75" customHeight="1" x14ac:dyDescent="0.2">
      <c r="A166" s="180" t="s">
        <v>179</v>
      </c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20"/>
      <c r="O166" s="118"/>
      <c r="P166" s="118"/>
      <c r="Q166" s="118"/>
      <c r="R166" s="118"/>
      <c r="S166" s="118"/>
      <c r="T166" s="118"/>
      <c r="U166" s="119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3"/>
      <c r="BQ166" s="184"/>
      <c r="BR166" s="184"/>
      <c r="BS166" s="185"/>
      <c r="CA166" s="9" t="s">
        <v>57</v>
      </c>
    </row>
    <row r="169" spans="1:79" ht="35.25" customHeight="1" x14ac:dyDescent="0.2">
      <c r="A169" s="67" t="s">
        <v>634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1:79" ht="15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1:79" ht="1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3" spans="1:79" ht="28.5" customHeight="1" x14ac:dyDescent="0.2">
      <c r="A173" s="61" t="s">
        <v>620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</row>
    <row r="174" spans="1:79" ht="14.25" customHeight="1" x14ac:dyDescent="0.2">
      <c r="A174" s="67" t="s">
        <v>605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62" t="s">
        <v>554</v>
      </c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</row>
    <row r="176" spans="1:79" ht="42.95" customHeight="1" x14ac:dyDescent="0.2">
      <c r="A176" s="74" t="s">
        <v>166</v>
      </c>
      <c r="B176" s="74"/>
      <c r="C176" s="74"/>
      <c r="D176" s="74"/>
      <c r="E176" s="74"/>
      <c r="F176" s="74"/>
      <c r="G176" s="57" t="s">
        <v>20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16</v>
      </c>
      <c r="U176" s="57"/>
      <c r="V176" s="57"/>
      <c r="W176" s="57"/>
      <c r="X176" s="57"/>
      <c r="Y176" s="57"/>
      <c r="Z176" s="57" t="s">
        <v>15</v>
      </c>
      <c r="AA176" s="57"/>
      <c r="AB176" s="57"/>
      <c r="AC176" s="57"/>
      <c r="AD176" s="57"/>
      <c r="AE176" s="57" t="s">
        <v>167</v>
      </c>
      <c r="AF176" s="57"/>
      <c r="AG176" s="57"/>
      <c r="AH176" s="57"/>
      <c r="AI176" s="57"/>
      <c r="AJ176" s="57"/>
      <c r="AK176" s="57" t="s">
        <v>168</v>
      </c>
      <c r="AL176" s="57"/>
      <c r="AM176" s="57"/>
      <c r="AN176" s="57"/>
      <c r="AO176" s="57"/>
      <c r="AP176" s="57"/>
      <c r="AQ176" s="57" t="s">
        <v>169</v>
      </c>
      <c r="AR176" s="57"/>
      <c r="AS176" s="57"/>
      <c r="AT176" s="57"/>
      <c r="AU176" s="57"/>
      <c r="AV176" s="57"/>
      <c r="AW176" s="57" t="s">
        <v>120</v>
      </c>
      <c r="AX176" s="57"/>
      <c r="AY176" s="57"/>
      <c r="AZ176" s="57"/>
      <c r="BA176" s="57"/>
      <c r="BB176" s="57"/>
      <c r="BC176" s="57"/>
      <c r="BD176" s="57"/>
      <c r="BE176" s="57"/>
      <c r="BF176" s="57"/>
      <c r="BG176" s="57" t="s">
        <v>170</v>
      </c>
      <c r="BH176" s="57"/>
      <c r="BI176" s="57"/>
      <c r="BJ176" s="57"/>
      <c r="BK176" s="57"/>
      <c r="BL176" s="57"/>
    </row>
    <row r="177" spans="1:79" ht="39.950000000000003" customHeight="1" x14ac:dyDescent="0.2">
      <c r="A177" s="74"/>
      <c r="B177" s="74"/>
      <c r="C177" s="74"/>
      <c r="D177" s="74"/>
      <c r="E177" s="74"/>
      <c r="F177" s="74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 t="s">
        <v>18</v>
      </c>
      <c r="AX177" s="57"/>
      <c r="AY177" s="57"/>
      <c r="AZ177" s="57"/>
      <c r="BA177" s="57"/>
      <c r="BB177" s="57" t="s">
        <v>17</v>
      </c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>
        <v>4</v>
      </c>
      <c r="AA178" s="57"/>
      <c r="AB178" s="57"/>
      <c r="AC178" s="57"/>
      <c r="AD178" s="57"/>
      <c r="AE178" s="57">
        <v>5</v>
      </c>
      <c r="AF178" s="57"/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/>
      <c r="AQ178" s="57">
        <v>7</v>
      </c>
      <c r="AR178" s="57"/>
      <c r="AS178" s="57"/>
      <c r="AT178" s="57"/>
      <c r="AU178" s="57"/>
      <c r="AV178" s="57"/>
      <c r="AW178" s="57">
        <v>8</v>
      </c>
      <c r="AX178" s="57"/>
      <c r="AY178" s="57"/>
      <c r="AZ178" s="57"/>
      <c r="BA178" s="57"/>
      <c r="BB178" s="57">
        <v>9</v>
      </c>
      <c r="BC178" s="57"/>
      <c r="BD178" s="57"/>
      <c r="BE178" s="57"/>
      <c r="BF178" s="57"/>
      <c r="BG178" s="57">
        <v>10</v>
      </c>
      <c r="BH178" s="57"/>
      <c r="BI178" s="57"/>
      <c r="BJ178" s="57"/>
      <c r="BK178" s="57"/>
      <c r="BL178" s="57"/>
    </row>
    <row r="179" spans="1:79" s="2" customFormat="1" ht="12" hidden="1" customHeight="1" x14ac:dyDescent="0.2">
      <c r="A179" s="60" t="s">
        <v>85</v>
      </c>
      <c r="B179" s="60"/>
      <c r="C179" s="60"/>
      <c r="D179" s="60"/>
      <c r="E179" s="60"/>
      <c r="F179" s="60"/>
      <c r="G179" s="100" t="s">
        <v>78</v>
      </c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59" t="s">
        <v>101</v>
      </c>
      <c r="U179" s="59"/>
      <c r="V179" s="59"/>
      <c r="W179" s="59"/>
      <c r="X179" s="59"/>
      <c r="Y179" s="59"/>
      <c r="Z179" s="59" t="s">
        <v>102</v>
      </c>
      <c r="AA179" s="59"/>
      <c r="AB179" s="59"/>
      <c r="AC179" s="59"/>
      <c r="AD179" s="59"/>
      <c r="AE179" s="59" t="s">
        <v>103</v>
      </c>
      <c r="AF179" s="59"/>
      <c r="AG179" s="59"/>
      <c r="AH179" s="59"/>
      <c r="AI179" s="59"/>
      <c r="AJ179" s="59"/>
      <c r="AK179" s="59" t="s">
        <v>104</v>
      </c>
      <c r="AL179" s="59"/>
      <c r="AM179" s="59"/>
      <c r="AN179" s="59"/>
      <c r="AO179" s="59"/>
      <c r="AP179" s="59"/>
      <c r="AQ179" s="101" t="s">
        <v>122</v>
      </c>
      <c r="AR179" s="59"/>
      <c r="AS179" s="59"/>
      <c r="AT179" s="59"/>
      <c r="AU179" s="59"/>
      <c r="AV179" s="59"/>
      <c r="AW179" s="59" t="s">
        <v>105</v>
      </c>
      <c r="AX179" s="59"/>
      <c r="AY179" s="59"/>
      <c r="AZ179" s="59"/>
      <c r="BA179" s="59"/>
      <c r="BB179" s="59" t="s">
        <v>106</v>
      </c>
      <c r="BC179" s="59"/>
      <c r="BD179" s="59"/>
      <c r="BE179" s="59"/>
      <c r="BF179" s="59"/>
      <c r="BG179" s="101" t="s">
        <v>123</v>
      </c>
      <c r="BH179" s="59"/>
      <c r="BI179" s="59"/>
      <c r="BJ179" s="59"/>
      <c r="BK179" s="59"/>
      <c r="BL179" s="59"/>
      <c r="CA179" s="2" t="s">
        <v>58</v>
      </c>
    </row>
    <row r="180" spans="1:79" s="9" customFormat="1" ht="12.75" customHeight="1" x14ac:dyDescent="0.2">
      <c r="A180" s="121"/>
      <c r="B180" s="121"/>
      <c r="C180" s="121"/>
      <c r="D180" s="121"/>
      <c r="E180" s="121"/>
      <c r="F180" s="121"/>
      <c r="G180" s="180" t="s">
        <v>179</v>
      </c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>
        <f>IF(ISNUMBER(AK180),AK180,0)-IF(ISNUMBER(AE180),AE180,0)</f>
        <v>0</v>
      </c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>
        <f>IF(ISNUMBER(Z180),Z180,0)+IF(ISNUMBER(AK180),AK180,0)</f>
        <v>0</v>
      </c>
      <c r="BH180" s="178"/>
      <c r="BI180" s="178"/>
      <c r="BJ180" s="178"/>
      <c r="BK180" s="178"/>
      <c r="BL180" s="178"/>
      <c r="CA180" s="9" t="s">
        <v>59</v>
      </c>
    </row>
    <row r="182" spans="1:79" ht="14.25" customHeight="1" x14ac:dyDescent="0.2">
      <c r="A182" s="67" t="s">
        <v>621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554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18" customHeight="1" x14ac:dyDescent="0.2">
      <c r="A184" s="57" t="s">
        <v>166</v>
      </c>
      <c r="B184" s="57"/>
      <c r="C184" s="57"/>
      <c r="D184" s="57"/>
      <c r="E184" s="57"/>
      <c r="F184" s="57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 t="s">
        <v>608</v>
      </c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 t="s">
        <v>618</v>
      </c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</row>
    <row r="185" spans="1:79" ht="42.9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 t="s">
        <v>171</v>
      </c>
      <c r="R185" s="57"/>
      <c r="S185" s="57"/>
      <c r="T185" s="57"/>
      <c r="U185" s="57"/>
      <c r="V185" s="74" t="s">
        <v>172</v>
      </c>
      <c r="W185" s="74"/>
      <c r="X185" s="74"/>
      <c r="Y185" s="74"/>
      <c r="Z185" s="57" t="s">
        <v>173</v>
      </c>
      <c r="AA185" s="57"/>
      <c r="AB185" s="57"/>
      <c r="AC185" s="57"/>
      <c r="AD185" s="57"/>
      <c r="AE185" s="57"/>
      <c r="AF185" s="57"/>
      <c r="AG185" s="57"/>
      <c r="AH185" s="57"/>
      <c r="AI185" s="57"/>
      <c r="AJ185" s="57" t="s">
        <v>174</v>
      </c>
      <c r="AK185" s="57"/>
      <c r="AL185" s="57"/>
      <c r="AM185" s="57"/>
      <c r="AN185" s="57"/>
      <c r="AO185" s="57" t="s">
        <v>21</v>
      </c>
      <c r="AP185" s="57"/>
      <c r="AQ185" s="57"/>
      <c r="AR185" s="57"/>
      <c r="AS185" s="57"/>
      <c r="AT185" s="74" t="s">
        <v>175</v>
      </c>
      <c r="AU185" s="74"/>
      <c r="AV185" s="74"/>
      <c r="AW185" s="74"/>
      <c r="AX185" s="57" t="s">
        <v>173</v>
      </c>
      <c r="AY185" s="57"/>
      <c r="AZ185" s="57"/>
      <c r="BA185" s="57"/>
      <c r="BB185" s="57"/>
      <c r="BC185" s="57"/>
      <c r="BD185" s="57"/>
      <c r="BE185" s="57"/>
      <c r="BF185" s="57"/>
      <c r="BG185" s="57"/>
      <c r="BH185" s="57" t="s">
        <v>176</v>
      </c>
      <c r="BI185" s="57"/>
      <c r="BJ185" s="57"/>
      <c r="BK185" s="57"/>
      <c r="BL185" s="57"/>
    </row>
    <row r="186" spans="1:79" ht="63" customHeight="1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74"/>
      <c r="W186" s="74"/>
      <c r="X186" s="74"/>
      <c r="Y186" s="74"/>
      <c r="Z186" s="57" t="s">
        <v>18</v>
      </c>
      <c r="AA186" s="57"/>
      <c r="AB186" s="57"/>
      <c r="AC186" s="57"/>
      <c r="AD186" s="57"/>
      <c r="AE186" s="57" t="s">
        <v>17</v>
      </c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74"/>
      <c r="AU186" s="74"/>
      <c r="AV186" s="74"/>
      <c r="AW186" s="74"/>
      <c r="AX186" s="57" t="s">
        <v>18</v>
      </c>
      <c r="AY186" s="57"/>
      <c r="AZ186" s="57"/>
      <c r="BA186" s="57"/>
      <c r="BB186" s="57"/>
      <c r="BC186" s="57" t="s">
        <v>17</v>
      </c>
      <c r="BD186" s="57"/>
      <c r="BE186" s="57"/>
      <c r="BF186" s="57"/>
      <c r="BG186" s="57"/>
      <c r="BH186" s="57"/>
      <c r="BI186" s="57"/>
      <c r="BJ186" s="57"/>
      <c r="BK186" s="57"/>
      <c r="BL186" s="57"/>
    </row>
    <row r="187" spans="1:79" ht="15" customHeight="1" x14ac:dyDescent="0.2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>
        <v>3</v>
      </c>
      <c r="R187" s="57"/>
      <c r="S187" s="57"/>
      <c r="T187" s="57"/>
      <c r="U187" s="57"/>
      <c r="V187" s="57">
        <v>4</v>
      </c>
      <c r="W187" s="57"/>
      <c r="X187" s="57"/>
      <c r="Y187" s="57"/>
      <c r="Z187" s="57">
        <v>5</v>
      </c>
      <c r="AA187" s="57"/>
      <c r="AB187" s="57"/>
      <c r="AC187" s="57"/>
      <c r="AD187" s="57"/>
      <c r="AE187" s="57">
        <v>6</v>
      </c>
      <c r="AF187" s="57"/>
      <c r="AG187" s="57"/>
      <c r="AH187" s="57"/>
      <c r="AI187" s="57"/>
      <c r="AJ187" s="57">
        <v>7</v>
      </c>
      <c r="AK187" s="57"/>
      <c r="AL187" s="57"/>
      <c r="AM187" s="57"/>
      <c r="AN187" s="57"/>
      <c r="AO187" s="57">
        <v>8</v>
      </c>
      <c r="AP187" s="57"/>
      <c r="AQ187" s="57"/>
      <c r="AR187" s="57"/>
      <c r="AS187" s="57"/>
      <c r="AT187" s="57">
        <v>9</v>
      </c>
      <c r="AU187" s="57"/>
      <c r="AV187" s="57"/>
      <c r="AW187" s="57"/>
      <c r="AX187" s="57">
        <v>10</v>
      </c>
      <c r="AY187" s="57"/>
      <c r="AZ187" s="57"/>
      <c r="BA187" s="57"/>
      <c r="BB187" s="57"/>
      <c r="BC187" s="57">
        <v>11</v>
      </c>
      <c r="BD187" s="57"/>
      <c r="BE187" s="57"/>
      <c r="BF187" s="57"/>
      <c r="BG187" s="57"/>
      <c r="BH187" s="57">
        <v>12</v>
      </c>
      <c r="BI187" s="57"/>
      <c r="BJ187" s="57"/>
      <c r="BK187" s="57"/>
      <c r="BL187" s="57"/>
    </row>
    <row r="188" spans="1:79" s="2" customFormat="1" ht="12" hidden="1" customHeight="1" x14ac:dyDescent="0.2">
      <c r="A188" s="60" t="s">
        <v>85</v>
      </c>
      <c r="B188" s="60"/>
      <c r="C188" s="60"/>
      <c r="D188" s="60"/>
      <c r="E188" s="60"/>
      <c r="F188" s="60"/>
      <c r="G188" s="100" t="s">
        <v>78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59" t="s">
        <v>101</v>
      </c>
      <c r="R188" s="59"/>
      <c r="S188" s="59"/>
      <c r="T188" s="59"/>
      <c r="U188" s="59"/>
      <c r="V188" s="59" t="s">
        <v>102</v>
      </c>
      <c r="W188" s="59"/>
      <c r="X188" s="59"/>
      <c r="Y188" s="59"/>
      <c r="Z188" s="59" t="s">
        <v>103</v>
      </c>
      <c r="AA188" s="59"/>
      <c r="AB188" s="59"/>
      <c r="AC188" s="59"/>
      <c r="AD188" s="59"/>
      <c r="AE188" s="59" t="s">
        <v>104</v>
      </c>
      <c r="AF188" s="59"/>
      <c r="AG188" s="59"/>
      <c r="AH188" s="59"/>
      <c r="AI188" s="59"/>
      <c r="AJ188" s="101" t="s">
        <v>124</v>
      </c>
      <c r="AK188" s="59"/>
      <c r="AL188" s="59"/>
      <c r="AM188" s="59"/>
      <c r="AN188" s="59"/>
      <c r="AO188" s="59" t="s">
        <v>105</v>
      </c>
      <c r="AP188" s="59"/>
      <c r="AQ188" s="59"/>
      <c r="AR188" s="59"/>
      <c r="AS188" s="59"/>
      <c r="AT188" s="101" t="s">
        <v>125</v>
      </c>
      <c r="AU188" s="59"/>
      <c r="AV188" s="59"/>
      <c r="AW188" s="59"/>
      <c r="AX188" s="59" t="s">
        <v>106</v>
      </c>
      <c r="AY188" s="59"/>
      <c r="AZ188" s="59"/>
      <c r="BA188" s="59"/>
      <c r="BB188" s="59"/>
      <c r="BC188" s="59" t="s">
        <v>107</v>
      </c>
      <c r="BD188" s="59"/>
      <c r="BE188" s="59"/>
      <c r="BF188" s="59"/>
      <c r="BG188" s="59"/>
      <c r="BH188" s="101" t="s">
        <v>124</v>
      </c>
      <c r="BI188" s="59"/>
      <c r="BJ188" s="59"/>
      <c r="BK188" s="59"/>
      <c r="BL188" s="59"/>
      <c r="CA188" s="2" t="s">
        <v>60</v>
      </c>
    </row>
    <row r="189" spans="1:79" s="138" customFormat="1" ht="25.5" customHeight="1" x14ac:dyDescent="0.2">
      <c r="A189" s="172">
        <v>2240</v>
      </c>
      <c r="B189" s="172"/>
      <c r="C189" s="172"/>
      <c r="D189" s="172"/>
      <c r="E189" s="172"/>
      <c r="F189" s="172"/>
      <c r="G189" s="132" t="s">
        <v>570</v>
      </c>
      <c r="H189" s="133"/>
      <c r="I189" s="133"/>
      <c r="J189" s="133"/>
      <c r="K189" s="133"/>
      <c r="L189" s="133"/>
      <c r="M189" s="133"/>
      <c r="N189" s="133"/>
      <c r="O189" s="133"/>
      <c r="P189" s="134"/>
      <c r="Q189" s="179">
        <v>1000</v>
      </c>
      <c r="R189" s="179"/>
      <c r="S189" s="179"/>
      <c r="T189" s="179"/>
      <c r="U189" s="179"/>
      <c r="V189" s="179">
        <v>0</v>
      </c>
      <c r="W189" s="179"/>
      <c r="X189" s="179"/>
      <c r="Y189" s="179"/>
      <c r="Z189" s="179">
        <v>0</v>
      </c>
      <c r="AA189" s="179"/>
      <c r="AB189" s="179"/>
      <c r="AC189" s="179"/>
      <c r="AD189" s="179"/>
      <c r="AE189" s="179">
        <v>0</v>
      </c>
      <c r="AF189" s="179"/>
      <c r="AG189" s="179"/>
      <c r="AH189" s="179"/>
      <c r="AI189" s="179"/>
      <c r="AJ189" s="179">
        <f>IF(ISNUMBER(Q189),Q189,0)-IF(ISNUMBER(Z189),Z189,0)</f>
        <v>1000</v>
      </c>
      <c r="AK189" s="179"/>
      <c r="AL189" s="179"/>
      <c r="AM189" s="179"/>
      <c r="AN189" s="179"/>
      <c r="AO189" s="179">
        <v>0</v>
      </c>
      <c r="AP189" s="179"/>
      <c r="AQ189" s="179"/>
      <c r="AR189" s="179"/>
      <c r="AS189" s="179"/>
      <c r="AT189" s="179">
        <f>IF(ISNUMBER(V189),V189,0)-IF(ISNUMBER(Z189),Z189,0)-IF(ISNUMBER(AE189),AE189,0)</f>
        <v>0</v>
      </c>
      <c r="AU189" s="179"/>
      <c r="AV189" s="179"/>
      <c r="AW189" s="179"/>
      <c r="AX189" s="179">
        <v>0</v>
      </c>
      <c r="AY189" s="179"/>
      <c r="AZ189" s="179"/>
      <c r="BA189" s="179"/>
      <c r="BB189" s="179"/>
      <c r="BC189" s="179">
        <v>0</v>
      </c>
      <c r="BD189" s="179"/>
      <c r="BE189" s="179"/>
      <c r="BF189" s="179"/>
      <c r="BG189" s="179"/>
      <c r="BH189" s="179">
        <f>IF(ISNUMBER(AO189),AO189,0)-IF(ISNUMBER(AX189),AX189,0)</f>
        <v>0</v>
      </c>
      <c r="BI189" s="179"/>
      <c r="BJ189" s="179"/>
      <c r="BK189" s="179"/>
      <c r="BL189" s="179"/>
      <c r="CA189" s="138" t="s">
        <v>61</v>
      </c>
    </row>
    <row r="190" spans="1:79" s="138" customFormat="1" ht="12.75" customHeight="1" x14ac:dyDescent="0.2">
      <c r="A190" s="172">
        <v>2730</v>
      </c>
      <c r="B190" s="172"/>
      <c r="C190" s="172"/>
      <c r="D190" s="172"/>
      <c r="E190" s="172"/>
      <c r="F190" s="172"/>
      <c r="G190" s="132" t="s">
        <v>702</v>
      </c>
      <c r="H190" s="133"/>
      <c r="I190" s="133"/>
      <c r="J190" s="133"/>
      <c r="K190" s="133"/>
      <c r="L190" s="133"/>
      <c r="M190" s="133"/>
      <c r="N190" s="133"/>
      <c r="O190" s="133"/>
      <c r="P190" s="134"/>
      <c r="Q190" s="179">
        <v>349482</v>
      </c>
      <c r="R190" s="179"/>
      <c r="S190" s="179"/>
      <c r="T190" s="179"/>
      <c r="U190" s="179"/>
      <c r="V190" s="179">
        <v>0</v>
      </c>
      <c r="W190" s="179"/>
      <c r="X190" s="179"/>
      <c r="Y190" s="179"/>
      <c r="Z190" s="179">
        <v>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>
        <f>IF(ISNUMBER(Q190),Q190,0)-IF(ISNUMBER(Z190),Z190,0)</f>
        <v>349482</v>
      </c>
      <c r="AK190" s="179"/>
      <c r="AL190" s="179"/>
      <c r="AM190" s="179"/>
      <c r="AN190" s="179"/>
      <c r="AO190" s="179">
        <v>260000</v>
      </c>
      <c r="AP190" s="179"/>
      <c r="AQ190" s="179"/>
      <c r="AR190" s="179"/>
      <c r="AS190" s="179"/>
      <c r="AT190" s="179">
        <f>IF(ISNUMBER(V190),V190,0)-IF(ISNUMBER(Z190),Z190,0)-IF(ISNUMBER(AE190),AE190,0)</f>
        <v>0</v>
      </c>
      <c r="AU190" s="179"/>
      <c r="AV190" s="179"/>
      <c r="AW190" s="179"/>
      <c r="AX190" s="179">
        <v>0</v>
      </c>
      <c r="AY190" s="179"/>
      <c r="AZ190" s="179"/>
      <c r="BA190" s="179"/>
      <c r="BB190" s="179"/>
      <c r="BC190" s="179">
        <v>0</v>
      </c>
      <c r="BD190" s="179"/>
      <c r="BE190" s="179"/>
      <c r="BF190" s="179"/>
      <c r="BG190" s="179"/>
      <c r="BH190" s="179">
        <f>IF(ISNUMBER(AO190),AO190,0)-IF(ISNUMBER(AX190),AX190,0)</f>
        <v>260000</v>
      </c>
      <c r="BI190" s="179"/>
      <c r="BJ190" s="179"/>
      <c r="BK190" s="179"/>
      <c r="BL190" s="179"/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1"/>
      <c r="Q191" s="178">
        <v>350482</v>
      </c>
      <c r="R191" s="178"/>
      <c r="S191" s="178"/>
      <c r="T191" s="178"/>
      <c r="U191" s="178"/>
      <c r="V191" s="178">
        <v>0</v>
      </c>
      <c r="W191" s="178"/>
      <c r="X191" s="178"/>
      <c r="Y191" s="178"/>
      <c r="Z191" s="178">
        <v>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>
        <f>IF(ISNUMBER(Q191),Q191,0)-IF(ISNUMBER(Z191),Z191,0)</f>
        <v>350482</v>
      </c>
      <c r="AK191" s="178"/>
      <c r="AL191" s="178"/>
      <c r="AM191" s="178"/>
      <c r="AN191" s="178"/>
      <c r="AO191" s="178">
        <v>260000</v>
      </c>
      <c r="AP191" s="178"/>
      <c r="AQ191" s="178"/>
      <c r="AR191" s="178"/>
      <c r="AS191" s="178"/>
      <c r="AT191" s="178">
        <f>IF(ISNUMBER(V191),V191,0)-IF(ISNUMBER(Z191),Z191,0)-IF(ISNUMBER(AE191),AE191,0)</f>
        <v>0</v>
      </c>
      <c r="AU191" s="178"/>
      <c r="AV191" s="178"/>
      <c r="AW191" s="178"/>
      <c r="AX191" s="178">
        <v>0</v>
      </c>
      <c r="AY191" s="178"/>
      <c r="AZ191" s="178"/>
      <c r="BA191" s="178"/>
      <c r="BB191" s="178"/>
      <c r="BC191" s="178">
        <v>0</v>
      </c>
      <c r="BD191" s="178"/>
      <c r="BE191" s="178"/>
      <c r="BF191" s="178"/>
      <c r="BG191" s="178"/>
      <c r="BH191" s="178">
        <f>IF(ISNUMBER(AO191),AO191,0)-IF(ISNUMBER(AX191),AX191,0)</f>
        <v>260000</v>
      </c>
      <c r="BI191" s="178"/>
      <c r="BJ191" s="178"/>
      <c r="BK191" s="178"/>
      <c r="BL191" s="178"/>
    </row>
    <row r="193" spans="1:79" ht="14.25" customHeight="1" x14ac:dyDescent="0.2">
      <c r="A193" s="67" t="s">
        <v>609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62" t="s">
        <v>554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42.95" customHeight="1" x14ac:dyDescent="0.2">
      <c r="A195" s="74" t="s">
        <v>166</v>
      </c>
      <c r="B195" s="74"/>
      <c r="C195" s="74"/>
      <c r="D195" s="74"/>
      <c r="E195" s="74"/>
      <c r="F195" s="74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 t="s">
        <v>16</v>
      </c>
      <c r="U195" s="57"/>
      <c r="V195" s="57"/>
      <c r="W195" s="57"/>
      <c r="X195" s="57"/>
      <c r="Y195" s="57"/>
      <c r="Z195" s="57" t="s">
        <v>15</v>
      </c>
      <c r="AA195" s="57"/>
      <c r="AB195" s="57"/>
      <c r="AC195" s="57"/>
      <c r="AD195" s="57"/>
      <c r="AE195" s="57" t="s">
        <v>606</v>
      </c>
      <c r="AF195" s="57"/>
      <c r="AG195" s="57"/>
      <c r="AH195" s="57"/>
      <c r="AI195" s="57"/>
      <c r="AJ195" s="57"/>
      <c r="AK195" s="57" t="s">
        <v>610</v>
      </c>
      <c r="AL195" s="57"/>
      <c r="AM195" s="57"/>
      <c r="AN195" s="57"/>
      <c r="AO195" s="57"/>
      <c r="AP195" s="57"/>
      <c r="AQ195" s="57" t="s">
        <v>622</v>
      </c>
      <c r="AR195" s="57"/>
      <c r="AS195" s="57"/>
      <c r="AT195" s="57"/>
      <c r="AU195" s="57"/>
      <c r="AV195" s="57"/>
      <c r="AW195" s="57" t="s">
        <v>19</v>
      </c>
      <c r="AX195" s="57"/>
      <c r="AY195" s="57"/>
      <c r="AZ195" s="57"/>
      <c r="BA195" s="57"/>
      <c r="BB195" s="57"/>
      <c r="BC195" s="57"/>
      <c r="BD195" s="57"/>
      <c r="BE195" s="57" t="s">
        <v>190</v>
      </c>
      <c r="BF195" s="57"/>
      <c r="BG195" s="57"/>
      <c r="BH195" s="57"/>
      <c r="BI195" s="57"/>
      <c r="BJ195" s="57"/>
      <c r="BK195" s="57"/>
      <c r="BL195" s="57"/>
    </row>
    <row r="196" spans="1:79" ht="21.75" customHeight="1" x14ac:dyDescent="0.2">
      <c r="A196" s="74"/>
      <c r="B196" s="74"/>
      <c r="C196" s="74"/>
      <c r="D196" s="74"/>
      <c r="E196" s="74"/>
      <c r="F196" s="74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>
        <v>3</v>
      </c>
      <c r="U197" s="57"/>
      <c r="V197" s="57"/>
      <c r="W197" s="57"/>
      <c r="X197" s="57"/>
      <c r="Y197" s="57"/>
      <c r="Z197" s="57">
        <v>4</v>
      </c>
      <c r="AA197" s="57"/>
      <c r="AB197" s="57"/>
      <c r="AC197" s="57"/>
      <c r="AD197" s="57"/>
      <c r="AE197" s="57">
        <v>5</v>
      </c>
      <c r="AF197" s="57"/>
      <c r="AG197" s="57"/>
      <c r="AH197" s="57"/>
      <c r="AI197" s="57"/>
      <c r="AJ197" s="57"/>
      <c r="AK197" s="57">
        <v>6</v>
      </c>
      <c r="AL197" s="57"/>
      <c r="AM197" s="57"/>
      <c r="AN197" s="57"/>
      <c r="AO197" s="57"/>
      <c r="AP197" s="57"/>
      <c r="AQ197" s="57">
        <v>7</v>
      </c>
      <c r="AR197" s="57"/>
      <c r="AS197" s="57"/>
      <c r="AT197" s="57"/>
      <c r="AU197" s="57"/>
      <c r="AV197" s="57"/>
      <c r="AW197" s="60">
        <v>8</v>
      </c>
      <c r="AX197" s="60"/>
      <c r="AY197" s="60"/>
      <c r="AZ197" s="60"/>
      <c r="BA197" s="60"/>
      <c r="BB197" s="60"/>
      <c r="BC197" s="60"/>
      <c r="BD197" s="60"/>
      <c r="BE197" s="60">
        <v>9</v>
      </c>
      <c r="BF197" s="60"/>
      <c r="BG197" s="60"/>
      <c r="BH197" s="60"/>
      <c r="BI197" s="60"/>
      <c r="BJ197" s="60"/>
      <c r="BK197" s="60"/>
      <c r="BL197" s="60"/>
    </row>
    <row r="198" spans="1:79" s="2" customFormat="1" ht="18.75" hidden="1" customHeight="1" x14ac:dyDescent="0.2">
      <c r="A198" s="60" t="s">
        <v>85</v>
      </c>
      <c r="B198" s="60"/>
      <c r="C198" s="60"/>
      <c r="D198" s="60"/>
      <c r="E198" s="60"/>
      <c r="F198" s="60"/>
      <c r="G198" s="100" t="s">
        <v>78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59" t="s">
        <v>101</v>
      </c>
      <c r="U198" s="59"/>
      <c r="V198" s="59"/>
      <c r="W198" s="59"/>
      <c r="X198" s="59"/>
      <c r="Y198" s="59"/>
      <c r="Z198" s="59" t="s">
        <v>102</v>
      </c>
      <c r="AA198" s="59"/>
      <c r="AB198" s="59"/>
      <c r="AC198" s="59"/>
      <c r="AD198" s="59"/>
      <c r="AE198" s="59" t="s">
        <v>103</v>
      </c>
      <c r="AF198" s="59"/>
      <c r="AG198" s="59"/>
      <c r="AH198" s="59"/>
      <c r="AI198" s="59"/>
      <c r="AJ198" s="59"/>
      <c r="AK198" s="59" t="s">
        <v>104</v>
      </c>
      <c r="AL198" s="59"/>
      <c r="AM198" s="59"/>
      <c r="AN198" s="59"/>
      <c r="AO198" s="59"/>
      <c r="AP198" s="59"/>
      <c r="AQ198" s="59" t="s">
        <v>105</v>
      </c>
      <c r="AR198" s="59"/>
      <c r="AS198" s="59"/>
      <c r="AT198" s="59"/>
      <c r="AU198" s="59"/>
      <c r="AV198" s="59"/>
      <c r="AW198" s="100" t="s">
        <v>108</v>
      </c>
      <c r="AX198" s="100"/>
      <c r="AY198" s="100"/>
      <c r="AZ198" s="100"/>
      <c r="BA198" s="100"/>
      <c r="BB198" s="100"/>
      <c r="BC198" s="100"/>
      <c r="BD198" s="100"/>
      <c r="BE198" s="100" t="s">
        <v>109</v>
      </c>
      <c r="BF198" s="100"/>
      <c r="BG198" s="100"/>
      <c r="BH198" s="100"/>
      <c r="BI198" s="100"/>
      <c r="BJ198" s="100"/>
      <c r="BK198" s="100"/>
      <c r="BL198" s="100"/>
      <c r="CA198" s="2" t="s">
        <v>62</v>
      </c>
    </row>
    <row r="199" spans="1:79" s="9" customFormat="1" ht="12.75" customHeight="1" x14ac:dyDescent="0.2">
      <c r="A199" s="121"/>
      <c r="B199" s="121"/>
      <c r="C199" s="121"/>
      <c r="D199" s="121"/>
      <c r="E199" s="121"/>
      <c r="F199" s="121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CA199" s="9" t="s">
        <v>63</v>
      </c>
    </row>
    <row r="201" spans="1:79" ht="14.25" customHeight="1" x14ac:dyDescent="0.2">
      <c r="A201" s="67" t="s">
        <v>611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 x14ac:dyDescent="0.2">
      <c r="A205" s="67" t="s">
        <v>635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4.25" x14ac:dyDescent="0.2">
      <c r="A206" s="67" t="s">
        <v>612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 x14ac:dyDescent="0.2">
      <c r="A211" s="154" t="s">
        <v>548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0"/>
      <c r="AC211" s="40"/>
      <c r="AD211" s="40"/>
      <c r="AE211" s="40"/>
      <c r="AF211" s="40"/>
      <c r="AG211" s="40"/>
      <c r="AH211" s="43"/>
      <c r="AI211" s="43"/>
      <c r="AJ211" s="43"/>
      <c r="AK211" s="43"/>
      <c r="AL211" s="43"/>
      <c r="AM211" s="43"/>
      <c r="AN211" s="43"/>
      <c r="AO211" s="43"/>
      <c r="AP211" s="43"/>
      <c r="AQ211" s="40"/>
      <c r="AR211" s="40"/>
      <c r="AS211" s="40"/>
      <c r="AT211" s="40"/>
      <c r="AU211" s="155" t="s">
        <v>603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.75" customHeight="1" x14ac:dyDescent="0.2">
      <c r="AB212" s="41"/>
      <c r="AC212" s="41"/>
      <c r="AD212" s="41"/>
      <c r="AE212" s="41"/>
      <c r="AF212" s="41"/>
      <c r="AG212" s="41"/>
      <c r="AH212" s="45" t="s">
        <v>2</v>
      </c>
      <c r="AI212" s="45"/>
      <c r="AJ212" s="45"/>
      <c r="AK212" s="45"/>
      <c r="AL212" s="45"/>
      <c r="AM212" s="45"/>
      <c r="AN212" s="45"/>
      <c r="AO212" s="45"/>
      <c r="AP212" s="45"/>
      <c r="AQ212" s="41"/>
      <c r="AR212" s="41"/>
      <c r="AS212" s="41"/>
      <c r="AT212" s="41"/>
      <c r="AU212" s="45" t="s">
        <v>219</v>
      </c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</row>
    <row r="213" spans="1:58" ht="15" x14ac:dyDescent="0.2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18" customHeight="1" x14ac:dyDescent="0.2">
      <c r="A214" s="154" t="s">
        <v>549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1"/>
      <c r="AC214" s="41"/>
      <c r="AD214" s="41"/>
      <c r="AE214" s="41"/>
      <c r="AF214" s="41"/>
      <c r="AG214" s="41"/>
      <c r="AH214" s="44"/>
      <c r="AI214" s="44"/>
      <c r="AJ214" s="44"/>
      <c r="AK214" s="44"/>
      <c r="AL214" s="44"/>
      <c r="AM214" s="44"/>
      <c r="AN214" s="44"/>
      <c r="AO214" s="44"/>
      <c r="AP214" s="44"/>
      <c r="AQ214" s="41"/>
      <c r="AR214" s="41"/>
      <c r="AS214" s="41"/>
      <c r="AT214" s="41"/>
      <c r="AU214" s="156" t="s">
        <v>604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58" ht="12" customHeight="1" x14ac:dyDescent="0.2">
      <c r="AB215" s="41"/>
      <c r="AC215" s="41"/>
      <c r="AD215" s="41"/>
      <c r="AE215" s="41"/>
      <c r="AF215" s="41"/>
      <c r="AG215" s="41"/>
      <c r="AH215" s="45" t="s">
        <v>2</v>
      </c>
      <c r="AI215" s="45"/>
      <c r="AJ215" s="45"/>
      <c r="AK215" s="45"/>
      <c r="AL215" s="45"/>
      <c r="AM215" s="45"/>
      <c r="AN215" s="45"/>
      <c r="AO215" s="45"/>
      <c r="AP215" s="45"/>
      <c r="AQ215" s="41"/>
      <c r="AR215" s="41"/>
      <c r="AS215" s="41"/>
      <c r="AT215" s="41"/>
      <c r="AU215" s="45" t="s">
        <v>219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</sheetData>
  <mergeCells count="1201"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T185:AW186"/>
    <mergeCell ref="AX185:BG185"/>
    <mergeCell ref="BH185:BL186"/>
    <mergeCell ref="Z186:AD186"/>
    <mergeCell ref="AE186:AI186"/>
    <mergeCell ref="AX186:BB186"/>
    <mergeCell ref="BC186:BG186"/>
    <mergeCell ref="A183:BL183"/>
    <mergeCell ref="A184:F186"/>
    <mergeCell ref="G184:P186"/>
    <mergeCell ref="Q184:AN184"/>
    <mergeCell ref="AO184:BL184"/>
    <mergeCell ref="Q185:U186"/>
    <mergeCell ref="V185:Y186"/>
    <mergeCell ref="Z185:AI185"/>
    <mergeCell ref="AJ185:AN186"/>
    <mergeCell ref="AO185:AS186"/>
    <mergeCell ref="AK180:AP180"/>
    <mergeCell ref="AQ180:AV180"/>
    <mergeCell ref="AW180:BA180"/>
    <mergeCell ref="BB180:BF180"/>
    <mergeCell ref="BG180:BL180"/>
    <mergeCell ref="A182:BL182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Q176:AV177"/>
    <mergeCell ref="AW176:BF176"/>
    <mergeCell ref="BG176:BL177"/>
    <mergeCell ref="AW177:BA177"/>
    <mergeCell ref="BB177:BF177"/>
    <mergeCell ref="A178:F178"/>
    <mergeCell ref="G178:S178"/>
    <mergeCell ref="T178:Y178"/>
    <mergeCell ref="Z178:AD178"/>
    <mergeCell ref="AE178:AJ178"/>
    <mergeCell ref="A176:F177"/>
    <mergeCell ref="G176:S177"/>
    <mergeCell ref="T176:Y177"/>
    <mergeCell ref="Z176:AD177"/>
    <mergeCell ref="AE176:AJ177"/>
    <mergeCell ref="AK176:AP177"/>
    <mergeCell ref="BP166:BS166"/>
    <mergeCell ref="A169:BL169"/>
    <mergeCell ref="A170:BL170"/>
    <mergeCell ref="A173:BL173"/>
    <mergeCell ref="A174:BL174"/>
    <mergeCell ref="A175:BL175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AP154:AT154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151:BL151"/>
    <mergeCell ref="A152:BD152"/>
    <mergeCell ref="A153:F154"/>
    <mergeCell ref="G153:S154"/>
    <mergeCell ref="T153:Z154"/>
    <mergeCell ref="AA153:AO153"/>
    <mergeCell ref="AP153:BD153"/>
    <mergeCell ref="AA154:AE154"/>
    <mergeCell ref="AF154:AJ154"/>
    <mergeCell ref="AK154:AO154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7:AT117"/>
    <mergeCell ref="AU117:AY117"/>
    <mergeCell ref="AZ117:BD117"/>
    <mergeCell ref="BE117:BI117"/>
    <mergeCell ref="A122:BL122"/>
    <mergeCell ref="A123:BR123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7:BX107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8 A97">
    <cfRule type="cellIs" dxfId="604" priority="23" stopIfTrue="1" operator="equal">
      <formula>A87</formula>
    </cfRule>
  </conditionalFormatting>
  <conditionalFormatting sqref="A107:C107 A117:C117">
    <cfRule type="cellIs" dxfId="603" priority="24" stopIfTrue="1" operator="equal">
      <formula>A106</formula>
    </cfRule>
    <cfRule type="cellIs" dxfId="602" priority="25" stopIfTrue="1" operator="equal">
      <formula>0</formula>
    </cfRule>
  </conditionalFormatting>
  <conditionalFormatting sqref="A89">
    <cfRule type="cellIs" dxfId="601" priority="22" stopIfTrue="1" operator="equal">
      <formula>A88</formula>
    </cfRule>
  </conditionalFormatting>
  <conditionalFormatting sqref="A99">
    <cfRule type="cellIs" dxfId="600" priority="486" stopIfTrue="1" operator="equal">
      <formula>A97</formula>
    </cfRule>
  </conditionalFormatting>
  <conditionalFormatting sqref="A98">
    <cfRule type="cellIs" dxfId="599" priority="20" stopIfTrue="1" operator="equal">
      <formula>A97</formula>
    </cfRule>
  </conditionalFormatting>
  <conditionalFormatting sqref="A139">
    <cfRule type="cellIs" dxfId="598" priority="2" stopIfTrue="1" operator="equal">
      <formula>A138</formula>
    </cfRule>
  </conditionalFormatting>
  <conditionalFormatting sqref="A108:C108">
    <cfRule type="cellIs" dxfId="597" priority="17" stopIfTrue="1" operator="equal">
      <formula>A107</formula>
    </cfRule>
    <cfRule type="cellIs" dxfId="596" priority="18" stopIfTrue="1" operator="equal">
      <formula>0</formula>
    </cfRule>
  </conditionalFormatting>
  <conditionalFormatting sqref="A109:C109">
    <cfRule type="cellIs" dxfId="595" priority="15" stopIfTrue="1" operator="equal">
      <formula>A108</formula>
    </cfRule>
    <cfRule type="cellIs" dxfId="594" priority="16" stopIfTrue="1" operator="equal">
      <formula>0</formula>
    </cfRule>
  </conditionalFormatting>
  <conditionalFormatting sqref="A110:C110">
    <cfRule type="cellIs" dxfId="593" priority="13" stopIfTrue="1" operator="equal">
      <formula>A109</formula>
    </cfRule>
    <cfRule type="cellIs" dxfId="592" priority="14" stopIfTrue="1" operator="equal">
      <formula>0</formula>
    </cfRule>
  </conditionalFormatting>
  <conditionalFormatting sqref="A118:C118">
    <cfRule type="cellIs" dxfId="591" priority="9" stopIfTrue="1" operator="equal">
      <formula>A117</formula>
    </cfRule>
    <cfRule type="cellIs" dxfId="590" priority="10" stopIfTrue="1" operator="equal">
      <formula>0</formula>
    </cfRule>
  </conditionalFormatting>
  <conditionalFormatting sqref="A119:C119">
    <cfRule type="cellIs" dxfId="589" priority="7" stopIfTrue="1" operator="equal">
      <formula>A118</formula>
    </cfRule>
    <cfRule type="cellIs" dxfId="588" priority="8" stopIfTrue="1" operator="equal">
      <formula>0</formula>
    </cfRule>
  </conditionalFormatting>
  <conditionalFormatting sqref="A120:C120">
    <cfRule type="cellIs" dxfId="587" priority="5" stopIfTrue="1" operator="equal">
      <formula>A119</formula>
    </cfRule>
    <cfRule type="cellIs" dxfId="58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777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778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779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473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775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775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776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4238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4238</v>
      </c>
      <c r="AJ30" s="163"/>
      <c r="AK30" s="163"/>
      <c r="AL30" s="163"/>
      <c r="AM30" s="164"/>
      <c r="AN30" s="162">
        <v>24010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24010</v>
      </c>
      <c r="BC30" s="163"/>
      <c r="BD30" s="163"/>
      <c r="BE30" s="163"/>
      <c r="BF30" s="164"/>
      <c r="BG30" s="162">
        <v>23801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23801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4238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4238</v>
      </c>
      <c r="AJ31" s="167"/>
      <c r="AK31" s="167"/>
      <c r="AL31" s="167"/>
      <c r="AM31" s="168"/>
      <c r="AN31" s="166">
        <v>24010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24010</v>
      </c>
      <c r="BC31" s="167"/>
      <c r="BD31" s="167"/>
      <c r="BE31" s="167"/>
      <c r="BF31" s="168"/>
      <c r="BG31" s="166">
        <v>23801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23801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25062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25062</v>
      </c>
      <c r="AN39" s="163"/>
      <c r="AO39" s="163"/>
      <c r="AP39" s="163"/>
      <c r="AQ39" s="164"/>
      <c r="AR39" s="162">
        <v>26315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26315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25062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25062</v>
      </c>
      <c r="AN40" s="167"/>
      <c r="AO40" s="167"/>
      <c r="AP40" s="167"/>
      <c r="AQ40" s="168"/>
      <c r="AR40" s="166">
        <v>26315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26315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3474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3474</v>
      </c>
      <c r="AJ50" s="163"/>
      <c r="AK50" s="163"/>
      <c r="AL50" s="163"/>
      <c r="AM50" s="164"/>
      <c r="AN50" s="162">
        <v>19680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19680</v>
      </c>
      <c r="BC50" s="163"/>
      <c r="BD50" s="163"/>
      <c r="BE50" s="163"/>
      <c r="BF50" s="164"/>
      <c r="BG50" s="162">
        <v>19509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19509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764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764</v>
      </c>
      <c r="AJ51" s="163"/>
      <c r="AK51" s="163"/>
      <c r="AL51" s="163"/>
      <c r="AM51" s="164"/>
      <c r="AN51" s="162">
        <v>4330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4330</v>
      </c>
      <c r="BC51" s="163"/>
      <c r="BD51" s="163"/>
      <c r="BE51" s="163"/>
      <c r="BF51" s="164"/>
      <c r="BG51" s="162">
        <v>4292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4292</v>
      </c>
      <c r="BV51" s="163"/>
      <c r="BW51" s="163"/>
      <c r="BX51" s="163"/>
      <c r="BY51" s="164"/>
    </row>
    <row r="52" spans="1:79" s="9" customFormat="1" ht="12.75" customHeight="1" x14ac:dyDescent="0.2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4238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4238</v>
      </c>
      <c r="AJ52" s="167"/>
      <c r="AK52" s="167"/>
      <c r="AL52" s="167"/>
      <c r="AM52" s="168"/>
      <c r="AN52" s="166">
        <v>24010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24010</v>
      </c>
      <c r="BC52" s="167"/>
      <c r="BD52" s="167"/>
      <c r="BE52" s="167"/>
      <c r="BF52" s="168"/>
      <c r="BG52" s="166">
        <v>23801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23801</v>
      </c>
      <c r="BV52" s="167"/>
      <c r="BW52" s="167"/>
      <c r="BX52" s="167"/>
      <c r="BY52" s="168"/>
    </row>
    <row r="54" spans="1:79" ht="14.25" customHeight="1" x14ac:dyDescent="0.2">
      <c r="A54" s="67" t="s">
        <v>615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554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67" t="s">
        <v>627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558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560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 x14ac:dyDescent="0.2">
      <c r="A68" s="158">
        <v>2111</v>
      </c>
      <c r="B68" s="159"/>
      <c r="C68" s="159"/>
      <c r="D68" s="160"/>
      <c r="E68" s="132" t="s">
        <v>567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20543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20543</v>
      </c>
      <c r="AN68" s="163"/>
      <c r="AO68" s="163"/>
      <c r="AP68" s="163"/>
      <c r="AQ68" s="164"/>
      <c r="AR68" s="162">
        <v>21570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21570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2120</v>
      </c>
      <c r="B69" s="159"/>
      <c r="C69" s="159"/>
      <c r="D69" s="160"/>
      <c r="E69" s="132" t="s">
        <v>568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4519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4519</v>
      </c>
      <c r="AN69" s="163"/>
      <c r="AO69" s="163"/>
      <c r="AP69" s="163"/>
      <c r="AQ69" s="164"/>
      <c r="AR69" s="162">
        <v>4745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4745</v>
      </c>
      <c r="BH69" s="161"/>
      <c r="BI69" s="161"/>
      <c r="BJ69" s="161"/>
      <c r="BK69" s="161"/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25062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25062</v>
      </c>
      <c r="AN70" s="167"/>
      <c r="AO70" s="167"/>
      <c r="AP70" s="167"/>
      <c r="AQ70" s="168"/>
      <c r="AR70" s="166">
        <v>26315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26315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775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4238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4238</v>
      </c>
      <c r="AJ88" s="163"/>
      <c r="AK88" s="163"/>
      <c r="AL88" s="163"/>
      <c r="AM88" s="164"/>
      <c r="AN88" s="162">
        <v>24010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24010</v>
      </c>
      <c r="BC88" s="163"/>
      <c r="BD88" s="163"/>
      <c r="BE88" s="163"/>
      <c r="BF88" s="164"/>
      <c r="BG88" s="162">
        <v>23801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23801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4238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4238</v>
      </c>
      <c r="AJ89" s="167"/>
      <c r="AK89" s="167"/>
      <c r="AL89" s="167"/>
      <c r="AM89" s="168"/>
      <c r="AN89" s="166">
        <v>24010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24010</v>
      </c>
      <c r="BC89" s="167"/>
      <c r="BD89" s="167"/>
      <c r="BE89" s="167"/>
      <c r="BF89" s="168"/>
      <c r="BG89" s="166">
        <v>23801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23801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775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25062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25062</v>
      </c>
      <c r="AK97" s="172"/>
      <c r="AL97" s="172"/>
      <c r="AM97" s="172"/>
      <c r="AN97" s="172"/>
      <c r="AO97" s="161">
        <v>26315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26315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25062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25062</v>
      </c>
      <c r="AK98" s="121"/>
      <c r="AL98" s="121"/>
      <c r="AM98" s="121"/>
      <c r="AN98" s="121"/>
      <c r="AO98" s="165">
        <v>26315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26315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283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225</v>
      </c>
      <c r="R108" s="57"/>
      <c r="S108" s="57"/>
      <c r="T108" s="57"/>
      <c r="U108" s="57"/>
      <c r="V108" s="57" t="s">
        <v>581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7">
        <v>4238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4238</v>
      </c>
      <c r="AQ108" s="177"/>
      <c r="AR108" s="177"/>
      <c r="AS108" s="177"/>
      <c r="AT108" s="177"/>
      <c r="AU108" s="177">
        <v>24010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24010</v>
      </c>
      <c r="BF108" s="177"/>
      <c r="BG108" s="177"/>
      <c r="BH108" s="177"/>
      <c r="BI108" s="177"/>
      <c r="BJ108" s="177">
        <v>23801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23801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284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241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2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2</v>
      </c>
      <c r="AQ110" s="177"/>
      <c r="AR110" s="177"/>
      <c r="AS110" s="177"/>
      <c r="AT110" s="177"/>
      <c r="AU110" s="177">
        <v>5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5</v>
      </c>
      <c r="BF110" s="177"/>
      <c r="BG110" s="177"/>
      <c r="BH110" s="177"/>
      <c r="BI110" s="177"/>
      <c r="BJ110" s="177">
        <v>6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6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585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285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176" t="s">
        <v>642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2119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2119</v>
      </c>
      <c r="AQ112" s="177"/>
      <c r="AR112" s="177"/>
      <c r="AS112" s="177"/>
      <c r="AT112" s="177"/>
      <c r="AU112" s="177">
        <v>4802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4802</v>
      </c>
      <c r="BF112" s="177"/>
      <c r="BG112" s="177"/>
      <c r="BH112" s="177"/>
      <c r="BI112" s="177"/>
      <c r="BJ112" s="177">
        <v>3967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3967</v>
      </c>
      <c r="BU112" s="177"/>
      <c r="BV112" s="177"/>
      <c r="BW112" s="177"/>
      <c r="BX112" s="177"/>
    </row>
    <row r="114" spans="1:79" ht="14.25" customHeight="1" x14ac:dyDescent="0.2">
      <c r="A114" s="67" t="s">
        <v>630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558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560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283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225</v>
      </c>
      <c r="R120" s="57"/>
      <c r="S120" s="57"/>
      <c r="T120" s="57"/>
      <c r="U120" s="57"/>
      <c r="V120" s="57" t="s">
        <v>581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7">
        <v>25062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25062</v>
      </c>
      <c r="AQ120" s="177"/>
      <c r="AR120" s="177"/>
      <c r="AS120" s="177"/>
      <c r="AT120" s="177"/>
      <c r="AU120" s="177">
        <v>26315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26315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582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284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241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6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6</v>
      </c>
      <c r="AQ122" s="177"/>
      <c r="AR122" s="177"/>
      <c r="AS122" s="177"/>
      <c r="AT122" s="177"/>
      <c r="AU122" s="177">
        <v>6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6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585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285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4177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4177</v>
      </c>
      <c r="AQ124" s="177"/>
      <c r="AR124" s="177"/>
      <c r="AS124" s="177"/>
      <c r="AT124" s="177"/>
      <c r="AU124" s="177">
        <v>4386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4386</v>
      </c>
      <c r="BF124" s="177"/>
      <c r="BG124" s="177"/>
      <c r="BH124" s="177"/>
      <c r="BI124" s="177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554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555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556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557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558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560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178"/>
      <c r="BR132" s="178"/>
      <c r="CA132" s="9" t="s">
        <v>50</v>
      </c>
    </row>
    <row r="133" spans="1:79" s="138" customFormat="1" ht="38.25" customHeight="1" x14ac:dyDescent="0.2">
      <c r="A133" s="132" t="s">
        <v>594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79" t="s">
        <v>564</v>
      </c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 t="s">
        <v>564</v>
      </c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 t="s">
        <v>564</v>
      </c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 t="s">
        <v>564</v>
      </c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 t="s">
        <v>564</v>
      </c>
      <c r="BJ133" s="179"/>
      <c r="BK133" s="179"/>
      <c r="BL133" s="179"/>
      <c r="BM133" s="179"/>
      <c r="BN133" s="179"/>
      <c r="BO133" s="179"/>
      <c r="BP133" s="179"/>
      <c r="BQ133" s="179"/>
      <c r="BR133" s="179"/>
    </row>
    <row r="136" spans="1:79" ht="14.25" customHeight="1" x14ac:dyDescent="0.2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555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607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618</v>
      </c>
      <c r="AV137" s="57"/>
      <c r="AW137" s="57"/>
      <c r="AX137" s="57"/>
      <c r="AY137" s="57"/>
      <c r="AZ137" s="57"/>
      <c r="BA137" s="57" t="s">
        <v>623</v>
      </c>
      <c r="BB137" s="57"/>
      <c r="BC137" s="57"/>
      <c r="BD137" s="57"/>
      <c r="BE137" s="57"/>
      <c r="BF137" s="57"/>
      <c r="BG137" s="57" t="s">
        <v>631</v>
      </c>
      <c r="BH137" s="57"/>
      <c r="BI137" s="57"/>
      <c r="BJ137" s="57"/>
      <c r="BK137" s="57"/>
      <c r="BL137" s="57"/>
    </row>
    <row r="138" spans="1:79" ht="15" customHeight="1" x14ac:dyDescent="0.2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 x14ac:dyDescent="0.2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 x14ac:dyDescent="0.2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 x14ac:dyDescent="0.2">
      <c r="A142" s="120">
        <v>1</v>
      </c>
      <c r="B142" s="118"/>
      <c r="C142" s="118"/>
      <c r="D142" s="139" t="s">
        <v>597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 x14ac:dyDescent="0.2">
      <c r="A143" s="158">
        <v>2</v>
      </c>
      <c r="B143" s="159"/>
      <c r="C143" s="159"/>
      <c r="D143" s="132" t="s">
        <v>598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77" t="s">
        <v>564</v>
      </c>
      <c r="X143" s="177"/>
      <c r="Y143" s="177"/>
      <c r="Z143" s="177" t="s">
        <v>564</v>
      </c>
      <c r="AA143" s="177"/>
      <c r="AB143" s="177"/>
      <c r="AC143" s="177"/>
      <c r="AD143" s="177"/>
      <c r="AE143" s="177"/>
      <c r="AF143" s="177"/>
      <c r="AG143" s="177"/>
      <c r="AH143" s="177"/>
      <c r="AI143" s="177" t="s">
        <v>564</v>
      </c>
      <c r="AJ143" s="177"/>
      <c r="AK143" s="177"/>
      <c r="AL143" s="177" t="s">
        <v>564</v>
      </c>
      <c r="AM143" s="177"/>
      <c r="AN143" s="177"/>
      <c r="AO143" s="177"/>
      <c r="AP143" s="177"/>
      <c r="AQ143" s="177"/>
      <c r="AR143" s="177"/>
      <c r="AS143" s="177"/>
      <c r="AT143" s="177"/>
      <c r="AU143" s="177" t="s">
        <v>564</v>
      </c>
      <c r="AV143" s="177"/>
      <c r="AW143" s="177"/>
      <c r="AX143" s="177"/>
      <c r="AY143" s="177"/>
      <c r="AZ143" s="177"/>
      <c r="BA143" s="177" t="s">
        <v>564</v>
      </c>
      <c r="BB143" s="177"/>
      <c r="BC143" s="177"/>
      <c r="BD143" s="177"/>
      <c r="BE143" s="177"/>
      <c r="BF143" s="177"/>
      <c r="BG143" s="177" t="s">
        <v>564</v>
      </c>
      <c r="BH143" s="177"/>
      <c r="BI143" s="177"/>
      <c r="BJ143" s="177"/>
      <c r="BK143" s="177"/>
      <c r="BL143" s="177"/>
    </row>
    <row r="146" spans="1:79" ht="14.25" customHeight="1" x14ac:dyDescent="0.2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 x14ac:dyDescent="0.2">
      <c r="A147" s="67" t="s">
        <v>619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 x14ac:dyDescent="0.2">
      <c r="A148" s="62" t="s">
        <v>554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555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556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557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 x14ac:dyDescent="0.2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9" customFormat="1" ht="12.75" customHeight="1" x14ac:dyDescent="0.2">
      <c r="A153" s="121"/>
      <c r="B153" s="121"/>
      <c r="C153" s="121"/>
      <c r="D153" s="121"/>
      <c r="E153" s="121"/>
      <c r="F153" s="121"/>
      <c r="G153" s="180" t="s">
        <v>179</v>
      </c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1"/>
      <c r="U153" s="181"/>
      <c r="V153" s="181"/>
      <c r="W153" s="181"/>
      <c r="X153" s="181"/>
      <c r="Y153" s="181"/>
      <c r="Z153" s="181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>
        <f>IF(ISNUMBER(AP153),AP153,0)+IF(ISNUMBER(AU153),AU153,0)</f>
        <v>0</v>
      </c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>
        <f>IF(ISNUMBER(BE153),BE153,0)+IF(ISNUMBER(BJ153),BJ153,0)</f>
        <v>0</v>
      </c>
      <c r="BP153" s="178"/>
      <c r="BQ153" s="178"/>
      <c r="BR153" s="178"/>
      <c r="BS153" s="178"/>
      <c r="CA153" s="9" t="s">
        <v>53</v>
      </c>
    </row>
    <row r="155" spans="1:79" ht="13.5" customHeight="1" x14ac:dyDescent="0.2">
      <c r="A155" s="67" t="s">
        <v>632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customHeight="1" x14ac:dyDescent="0.2">
      <c r="A156" s="78" t="s">
        <v>554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</row>
    <row r="157" spans="1:79" ht="15" customHeight="1" x14ac:dyDescent="0.2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558</v>
      </c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3"/>
      <c r="AP157" s="51" t="s">
        <v>560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</row>
    <row r="158" spans="1:79" ht="32.1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</row>
    <row r="159" spans="1:79" ht="15" customHeight="1" x14ac:dyDescent="0.2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</row>
    <row r="160" spans="1:79" s="2" customFormat="1" ht="12" hidden="1" customHeight="1" x14ac:dyDescent="0.2">
      <c r="A160" s="60" t="s">
        <v>90</v>
      </c>
      <c r="B160" s="60"/>
      <c r="C160" s="60"/>
      <c r="D160" s="60"/>
      <c r="E160" s="60"/>
      <c r="F160" s="60"/>
      <c r="G160" s="100" t="s">
        <v>78</v>
      </c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 t="s">
        <v>100</v>
      </c>
      <c r="U160" s="100"/>
      <c r="V160" s="100"/>
      <c r="W160" s="100"/>
      <c r="X160" s="100"/>
      <c r="Y160" s="100"/>
      <c r="Z160" s="100"/>
      <c r="AA160" s="59" t="s">
        <v>81</v>
      </c>
      <c r="AB160" s="59"/>
      <c r="AC160" s="59"/>
      <c r="AD160" s="59"/>
      <c r="AE160" s="59"/>
      <c r="AF160" s="59" t="s">
        <v>82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83</v>
      </c>
      <c r="AQ160" s="59"/>
      <c r="AR160" s="59"/>
      <c r="AS160" s="59"/>
      <c r="AT160" s="59"/>
      <c r="AU160" s="59" t="s">
        <v>84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CA160" s="2" t="s">
        <v>54</v>
      </c>
    </row>
    <row r="161" spans="1:79" s="9" customFormat="1" x14ac:dyDescent="0.2">
      <c r="A161" s="121"/>
      <c r="B161" s="121"/>
      <c r="C161" s="121"/>
      <c r="D161" s="121"/>
      <c r="E161" s="121"/>
      <c r="F161" s="121"/>
      <c r="G161" s="180" t="s">
        <v>179</v>
      </c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1"/>
      <c r="U161" s="181"/>
      <c r="V161" s="181"/>
      <c r="W161" s="181"/>
      <c r="X161" s="181"/>
      <c r="Y161" s="181"/>
      <c r="Z161" s="181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>
        <f>IF(ISNUMBER(AA161),AA161,0)+IF(ISNUMBER(AF161),AF161,0)</f>
        <v>0</v>
      </c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>
        <f>IF(ISNUMBER(AP161),AP161,0)+IF(ISNUMBER(AU161),AU161,0)</f>
        <v>0</v>
      </c>
      <c r="BA161" s="178"/>
      <c r="BB161" s="178"/>
      <c r="BC161" s="178"/>
      <c r="BD161" s="178"/>
      <c r="CA161" s="9" t="s">
        <v>55</v>
      </c>
    </row>
    <row r="164" spans="1:79" ht="14.25" customHeight="1" x14ac:dyDescent="0.2">
      <c r="A164" s="67" t="s">
        <v>633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555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556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557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558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560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100" t="s">
        <v>177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0"/>
      <c r="O170" s="118"/>
      <c r="P170" s="118"/>
      <c r="Q170" s="118"/>
      <c r="R170" s="118"/>
      <c r="S170" s="118"/>
      <c r="T170" s="118"/>
      <c r="U170" s="119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67" t="s">
        <v>634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620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605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1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1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8" customFormat="1" ht="12.75" customHeight="1" x14ac:dyDescent="0.2">
      <c r="A184" s="172">
        <v>2111</v>
      </c>
      <c r="B184" s="172"/>
      <c r="C184" s="172"/>
      <c r="D184" s="172"/>
      <c r="E184" s="172"/>
      <c r="F184" s="172"/>
      <c r="G184" s="132" t="s">
        <v>567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9840</v>
      </c>
      <c r="U184" s="179"/>
      <c r="V184" s="179"/>
      <c r="W184" s="179"/>
      <c r="X184" s="179"/>
      <c r="Y184" s="179"/>
      <c r="Z184" s="179">
        <v>3474.02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3474.02</v>
      </c>
      <c r="BH184" s="179"/>
      <c r="BI184" s="179"/>
      <c r="BJ184" s="179"/>
      <c r="BK184" s="179"/>
      <c r="BL184" s="179"/>
      <c r="CA184" s="138" t="s">
        <v>59</v>
      </c>
    </row>
    <row r="185" spans="1:79" s="138" customFormat="1" ht="12.75" customHeight="1" x14ac:dyDescent="0.2">
      <c r="A185" s="172">
        <v>2120</v>
      </c>
      <c r="B185" s="172"/>
      <c r="C185" s="172"/>
      <c r="D185" s="172"/>
      <c r="E185" s="172"/>
      <c r="F185" s="172"/>
      <c r="G185" s="132" t="s">
        <v>568</v>
      </c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/>
      <c r="T185" s="179">
        <v>2165</v>
      </c>
      <c r="U185" s="179"/>
      <c r="V185" s="179"/>
      <c r="W185" s="179"/>
      <c r="X185" s="179"/>
      <c r="Y185" s="179"/>
      <c r="Z185" s="179">
        <v>764.29</v>
      </c>
      <c r="AA185" s="179"/>
      <c r="AB185" s="179"/>
      <c r="AC185" s="179"/>
      <c r="AD185" s="179"/>
      <c r="AE185" s="179">
        <v>0</v>
      </c>
      <c r="AF185" s="179"/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/>
      <c r="AQ185" s="179">
        <f>IF(ISNUMBER(AK185),AK185,0)-IF(ISNUMBER(AE185),AE185,0)</f>
        <v>0</v>
      </c>
      <c r="AR185" s="179"/>
      <c r="AS185" s="179"/>
      <c r="AT185" s="179"/>
      <c r="AU185" s="179"/>
      <c r="AV185" s="179"/>
      <c r="AW185" s="179">
        <v>0</v>
      </c>
      <c r="AX185" s="179"/>
      <c r="AY185" s="179"/>
      <c r="AZ185" s="179"/>
      <c r="BA185" s="179"/>
      <c r="BB185" s="179">
        <v>0</v>
      </c>
      <c r="BC185" s="179"/>
      <c r="BD185" s="179"/>
      <c r="BE185" s="179"/>
      <c r="BF185" s="179"/>
      <c r="BG185" s="179">
        <f>IF(ISNUMBER(Z185),Z185,0)+IF(ISNUMBER(AK185),AK185,0)</f>
        <v>764.29</v>
      </c>
      <c r="BH185" s="179"/>
      <c r="BI185" s="179"/>
      <c r="BJ185" s="179"/>
      <c r="BK185" s="179"/>
      <c r="BL185" s="179"/>
    </row>
    <row r="186" spans="1:79" s="9" customFormat="1" ht="12.75" customHeight="1" x14ac:dyDescent="0.2">
      <c r="A186" s="121"/>
      <c r="B186" s="121"/>
      <c r="C186" s="121"/>
      <c r="D186" s="121"/>
      <c r="E186" s="121"/>
      <c r="F186" s="121"/>
      <c r="G186" s="139" t="s">
        <v>179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1"/>
      <c r="T186" s="178">
        <v>12005</v>
      </c>
      <c r="U186" s="178"/>
      <c r="V186" s="178"/>
      <c r="W186" s="178"/>
      <c r="X186" s="178"/>
      <c r="Y186" s="178"/>
      <c r="Z186" s="178">
        <v>4238.3099999999995</v>
      </c>
      <c r="AA186" s="178"/>
      <c r="AB186" s="178"/>
      <c r="AC186" s="178"/>
      <c r="AD186" s="178"/>
      <c r="AE186" s="178">
        <v>0</v>
      </c>
      <c r="AF186" s="178"/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/>
      <c r="AQ186" s="178">
        <f>IF(ISNUMBER(AK186),AK186,0)-IF(ISNUMBER(AE186),AE186,0)</f>
        <v>0</v>
      </c>
      <c r="AR186" s="178"/>
      <c r="AS186" s="178"/>
      <c r="AT186" s="178"/>
      <c r="AU186" s="178"/>
      <c r="AV186" s="178"/>
      <c r="AW186" s="178">
        <v>0</v>
      </c>
      <c r="AX186" s="178"/>
      <c r="AY186" s="178"/>
      <c r="AZ186" s="178"/>
      <c r="BA186" s="178"/>
      <c r="BB186" s="178">
        <v>0</v>
      </c>
      <c r="BC186" s="178"/>
      <c r="BD186" s="178"/>
      <c r="BE186" s="178"/>
      <c r="BF186" s="178"/>
      <c r="BG186" s="178">
        <f>IF(ISNUMBER(Z186),Z186,0)+IF(ISNUMBER(AK186),AK186,0)</f>
        <v>4238.3099999999995</v>
      </c>
      <c r="BH186" s="178"/>
      <c r="BI186" s="178"/>
      <c r="BJ186" s="178"/>
      <c r="BK186" s="178"/>
      <c r="BL186" s="178"/>
    </row>
    <row r="188" spans="1:79" ht="14.25" customHeight="1" x14ac:dyDescent="0.2">
      <c r="A188" s="67" t="s">
        <v>621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 x14ac:dyDescent="0.2">
      <c r="A189" s="62" t="s">
        <v>554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18" customHeight="1" x14ac:dyDescent="0.2">
      <c r="A190" s="57" t="s">
        <v>166</v>
      </c>
      <c r="B190" s="57"/>
      <c r="C190" s="57"/>
      <c r="D190" s="57"/>
      <c r="E190" s="57"/>
      <c r="F190" s="57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608</v>
      </c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 t="s">
        <v>618</v>
      </c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42.95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171</v>
      </c>
      <c r="R191" s="57"/>
      <c r="S191" s="57"/>
      <c r="T191" s="57"/>
      <c r="U191" s="57"/>
      <c r="V191" s="74" t="s">
        <v>172</v>
      </c>
      <c r="W191" s="74"/>
      <c r="X191" s="74"/>
      <c r="Y191" s="74"/>
      <c r="Z191" s="57" t="s">
        <v>173</v>
      </c>
      <c r="AA191" s="57"/>
      <c r="AB191" s="57"/>
      <c r="AC191" s="57"/>
      <c r="AD191" s="57"/>
      <c r="AE191" s="57"/>
      <c r="AF191" s="57"/>
      <c r="AG191" s="57"/>
      <c r="AH191" s="57"/>
      <c r="AI191" s="57"/>
      <c r="AJ191" s="57" t="s">
        <v>174</v>
      </c>
      <c r="AK191" s="57"/>
      <c r="AL191" s="57"/>
      <c r="AM191" s="57"/>
      <c r="AN191" s="57"/>
      <c r="AO191" s="57" t="s">
        <v>21</v>
      </c>
      <c r="AP191" s="57"/>
      <c r="AQ191" s="57"/>
      <c r="AR191" s="57"/>
      <c r="AS191" s="57"/>
      <c r="AT191" s="74" t="s">
        <v>175</v>
      </c>
      <c r="AU191" s="74"/>
      <c r="AV191" s="74"/>
      <c r="AW191" s="74"/>
      <c r="AX191" s="57" t="s">
        <v>173</v>
      </c>
      <c r="AY191" s="57"/>
      <c r="AZ191" s="57"/>
      <c r="BA191" s="57"/>
      <c r="BB191" s="57"/>
      <c r="BC191" s="57"/>
      <c r="BD191" s="57"/>
      <c r="BE191" s="57"/>
      <c r="BF191" s="57"/>
      <c r="BG191" s="57"/>
      <c r="BH191" s="57" t="s">
        <v>176</v>
      </c>
      <c r="BI191" s="57"/>
      <c r="BJ191" s="57"/>
      <c r="BK191" s="57"/>
      <c r="BL191" s="57"/>
    </row>
    <row r="192" spans="1:79" ht="63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74"/>
      <c r="W192" s="74"/>
      <c r="X192" s="74"/>
      <c r="Y192" s="74"/>
      <c r="Z192" s="57" t="s">
        <v>18</v>
      </c>
      <c r="AA192" s="57"/>
      <c r="AB192" s="57"/>
      <c r="AC192" s="57"/>
      <c r="AD192" s="57"/>
      <c r="AE192" s="57" t="s">
        <v>17</v>
      </c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74"/>
      <c r="AU192" s="74"/>
      <c r="AV192" s="74"/>
      <c r="AW192" s="74"/>
      <c r="AX192" s="57" t="s">
        <v>18</v>
      </c>
      <c r="AY192" s="57"/>
      <c r="AZ192" s="57"/>
      <c r="BA192" s="57"/>
      <c r="BB192" s="57"/>
      <c r="BC192" s="57" t="s">
        <v>17</v>
      </c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>
        <v>3</v>
      </c>
      <c r="R193" s="57"/>
      <c r="S193" s="57"/>
      <c r="T193" s="57"/>
      <c r="U193" s="57"/>
      <c r="V193" s="57">
        <v>4</v>
      </c>
      <c r="W193" s="57"/>
      <c r="X193" s="57"/>
      <c r="Y193" s="57"/>
      <c r="Z193" s="57">
        <v>5</v>
      </c>
      <c r="AA193" s="57"/>
      <c r="AB193" s="57"/>
      <c r="AC193" s="57"/>
      <c r="AD193" s="57"/>
      <c r="AE193" s="57">
        <v>6</v>
      </c>
      <c r="AF193" s="57"/>
      <c r="AG193" s="57"/>
      <c r="AH193" s="57"/>
      <c r="AI193" s="57"/>
      <c r="AJ193" s="57">
        <v>7</v>
      </c>
      <c r="AK193" s="57"/>
      <c r="AL193" s="57"/>
      <c r="AM193" s="57"/>
      <c r="AN193" s="57"/>
      <c r="AO193" s="57">
        <v>8</v>
      </c>
      <c r="AP193" s="57"/>
      <c r="AQ193" s="57"/>
      <c r="AR193" s="57"/>
      <c r="AS193" s="57"/>
      <c r="AT193" s="57">
        <v>9</v>
      </c>
      <c r="AU193" s="57"/>
      <c r="AV193" s="57"/>
      <c r="AW193" s="57"/>
      <c r="AX193" s="57">
        <v>10</v>
      </c>
      <c r="AY193" s="57"/>
      <c r="AZ193" s="57"/>
      <c r="BA193" s="57"/>
      <c r="BB193" s="57"/>
      <c r="BC193" s="57">
        <v>11</v>
      </c>
      <c r="BD193" s="57"/>
      <c r="BE193" s="57"/>
      <c r="BF193" s="57"/>
      <c r="BG193" s="57"/>
      <c r="BH193" s="57">
        <v>12</v>
      </c>
      <c r="BI193" s="57"/>
      <c r="BJ193" s="57"/>
      <c r="BK193" s="57"/>
      <c r="BL193" s="57"/>
    </row>
    <row r="194" spans="1:79" s="2" customFormat="1" ht="12" hidden="1" customHeight="1" x14ac:dyDescent="0.2">
      <c r="A194" s="60" t="s">
        <v>85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59" t="s">
        <v>101</v>
      </c>
      <c r="R194" s="59"/>
      <c r="S194" s="59"/>
      <c r="T194" s="59"/>
      <c r="U194" s="59"/>
      <c r="V194" s="59" t="s">
        <v>102</v>
      </c>
      <c r="W194" s="59"/>
      <c r="X194" s="59"/>
      <c r="Y194" s="59"/>
      <c r="Z194" s="59" t="s">
        <v>103</v>
      </c>
      <c r="AA194" s="59"/>
      <c r="AB194" s="59"/>
      <c r="AC194" s="59"/>
      <c r="AD194" s="59"/>
      <c r="AE194" s="59" t="s">
        <v>104</v>
      </c>
      <c r="AF194" s="59"/>
      <c r="AG194" s="59"/>
      <c r="AH194" s="59"/>
      <c r="AI194" s="59"/>
      <c r="AJ194" s="101" t="s">
        <v>124</v>
      </c>
      <c r="AK194" s="59"/>
      <c r="AL194" s="59"/>
      <c r="AM194" s="59"/>
      <c r="AN194" s="59"/>
      <c r="AO194" s="59" t="s">
        <v>105</v>
      </c>
      <c r="AP194" s="59"/>
      <c r="AQ194" s="59"/>
      <c r="AR194" s="59"/>
      <c r="AS194" s="59"/>
      <c r="AT194" s="101" t="s">
        <v>125</v>
      </c>
      <c r="AU194" s="59"/>
      <c r="AV194" s="59"/>
      <c r="AW194" s="59"/>
      <c r="AX194" s="59" t="s">
        <v>106</v>
      </c>
      <c r="AY194" s="59"/>
      <c r="AZ194" s="59"/>
      <c r="BA194" s="59"/>
      <c r="BB194" s="59"/>
      <c r="BC194" s="59" t="s">
        <v>107</v>
      </c>
      <c r="BD194" s="59"/>
      <c r="BE194" s="59"/>
      <c r="BF194" s="59"/>
      <c r="BG194" s="59"/>
      <c r="BH194" s="101" t="s">
        <v>124</v>
      </c>
      <c r="BI194" s="59"/>
      <c r="BJ194" s="59"/>
      <c r="BK194" s="59"/>
      <c r="BL194" s="59"/>
      <c r="CA194" s="2" t="s">
        <v>60</v>
      </c>
    </row>
    <row r="195" spans="1:79" s="138" customFormat="1" ht="12.75" customHeight="1" x14ac:dyDescent="0.2">
      <c r="A195" s="172">
        <v>2111</v>
      </c>
      <c r="B195" s="172"/>
      <c r="C195" s="172"/>
      <c r="D195" s="172"/>
      <c r="E195" s="172"/>
      <c r="F195" s="172"/>
      <c r="G195" s="132" t="s">
        <v>567</v>
      </c>
      <c r="H195" s="133"/>
      <c r="I195" s="133"/>
      <c r="J195" s="133"/>
      <c r="K195" s="133"/>
      <c r="L195" s="133"/>
      <c r="M195" s="133"/>
      <c r="N195" s="133"/>
      <c r="O195" s="133"/>
      <c r="P195" s="134"/>
      <c r="Q195" s="179">
        <v>19680</v>
      </c>
      <c r="R195" s="179"/>
      <c r="S195" s="179"/>
      <c r="T195" s="179"/>
      <c r="U195" s="179"/>
      <c r="V195" s="179">
        <v>0</v>
      </c>
      <c r="W195" s="179"/>
      <c r="X195" s="179"/>
      <c r="Y195" s="179"/>
      <c r="Z195" s="179">
        <v>0</v>
      </c>
      <c r="AA195" s="179"/>
      <c r="AB195" s="179"/>
      <c r="AC195" s="179"/>
      <c r="AD195" s="179"/>
      <c r="AE195" s="179">
        <v>0</v>
      </c>
      <c r="AF195" s="179"/>
      <c r="AG195" s="179"/>
      <c r="AH195" s="179"/>
      <c r="AI195" s="179"/>
      <c r="AJ195" s="179">
        <f>IF(ISNUMBER(Q195),Q195,0)-IF(ISNUMBER(Z195),Z195,0)</f>
        <v>19680</v>
      </c>
      <c r="AK195" s="179"/>
      <c r="AL195" s="179"/>
      <c r="AM195" s="179"/>
      <c r="AN195" s="179"/>
      <c r="AO195" s="179">
        <v>19509</v>
      </c>
      <c r="AP195" s="179"/>
      <c r="AQ195" s="179"/>
      <c r="AR195" s="179"/>
      <c r="AS195" s="179"/>
      <c r="AT195" s="179">
        <f>IF(ISNUMBER(V195),V195,0)-IF(ISNUMBER(Z195),Z195,0)-IF(ISNUMBER(AE195),AE195,0)</f>
        <v>0</v>
      </c>
      <c r="AU195" s="179"/>
      <c r="AV195" s="179"/>
      <c r="AW195" s="179"/>
      <c r="AX195" s="179">
        <v>0</v>
      </c>
      <c r="AY195" s="179"/>
      <c r="AZ195" s="179"/>
      <c r="BA195" s="179"/>
      <c r="BB195" s="179"/>
      <c r="BC195" s="179">
        <v>0</v>
      </c>
      <c r="BD195" s="179"/>
      <c r="BE195" s="179"/>
      <c r="BF195" s="179"/>
      <c r="BG195" s="179"/>
      <c r="BH195" s="179">
        <f>IF(ISNUMBER(AO195),AO195,0)-IF(ISNUMBER(AX195),AX195,0)</f>
        <v>19509</v>
      </c>
      <c r="BI195" s="179"/>
      <c r="BJ195" s="179"/>
      <c r="BK195" s="179"/>
      <c r="BL195" s="179"/>
      <c r="CA195" s="138" t="s">
        <v>61</v>
      </c>
    </row>
    <row r="196" spans="1:79" s="138" customFormat="1" ht="12.75" customHeight="1" x14ac:dyDescent="0.2">
      <c r="A196" s="172">
        <v>2120</v>
      </c>
      <c r="B196" s="172"/>
      <c r="C196" s="172"/>
      <c r="D196" s="172"/>
      <c r="E196" s="172"/>
      <c r="F196" s="172"/>
      <c r="G196" s="132" t="s">
        <v>568</v>
      </c>
      <c r="H196" s="133"/>
      <c r="I196" s="133"/>
      <c r="J196" s="133"/>
      <c r="K196" s="133"/>
      <c r="L196" s="133"/>
      <c r="M196" s="133"/>
      <c r="N196" s="133"/>
      <c r="O196" s="133"/>
      <c r="P196" s="134"/>
      <c r="Q196" s="179">
        <v>4330</v>
      </c>
      <c r="R196" s="179"/>
      <c r="S196" s="179"/>
      <c r="T196" s="179"/>
      <c r="U196" s="179"/>
      <c r="V196" s="179">
        <v>0</v>
      </c>
      <c r="W196" s="179"/>
      <c r="X196" s="179"/>
      <c r="Y196" s="179"/>
      <c r="Z196" s="179">
        <v>0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>
        <f>IF(ISNUMBER(Q196),Q196,0)-IF(ISNUMBER(Z196),Z196,0)</f>
        <v>4330</v>
      </c>
      <c r="AK196" s="179"/>
      <c r="AL196" s="179"/>
      <c r="AM196" s="179"/>
      <c r="AN196" s="179"/>
      <c r="AO196" s="179">
        <v>4292</v>
      </c>
      <c r="AP196" s="179"/>
      <c r="AQ196" s="179"/>
      <c r="AR196" s="179"/>
      <c r="AS196" s="179"/>
      <c r="AT196" s="179">
        <f>IF(ISNUMBER(V196),V196,0)-IF(ISNUMBER(Z196),Z196,0)-IF(ISNUMBER(AE196),AE196,0)</f>
        <v>0</v>
      </c>
      <c r="AU196" s="179"/>
      <c r="AV196" s="179"/>
      <c r="AW196" s="179"/>
      <c r="AX196" s="179">
        <v>0</v>
      </c>
      <c r="AY196" s="179"/>
      <c r="AZ196" s="179"/>
      <c r="BA196" s="179"/>
      <c r="BB196" s="179"/>
      <c r="BC196" s="179">
        <v>0</v>
      </c>
      <c r="BD196" s="179"/>
      <c r="BE196" s="179"/>
      <c r="BF196" s="179"/>
      <c r="BG196" s="179"/>
      <c r="BH196" s="179">
        <f>IF(ISNUMBER(AO196),AO196,0)-IF(ISNUMBER(AX196),AX196,0)</f>
        <v>4292</v>
      </c>
      <c r="BI196" s="179"/>
      <c r="BJ196" s="179"/>
      <c r="BK196" s="179"/>
      <c r="BL196" s="179"/>
    </row>
    <row r="197" spans="1:79" s="9" customFormat="1" ht="12.75" customHeight="1" x14ac:dyDescent="0.2">
      <c r="A197" s="121"/>
      <c r="B197" s="121"/>
      <c r="C197" s="121"/>
      <c r="D197" s="121"/>
      <c r="E197" s="121"/>
      <c r="F197" s="121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1"/>
      <c r="Q197" s="178">
        <v>24010</v>
      </c>
      <c r="R197" s="178"/>
      <c r="S197" s="178"/>
      <c r="T197" s="178"/>
      <c r="U197" s="178"/>
      <c r="V197" s="178">
        <v>0</v>
      </c>
      <c r="W197" s="178"/>
      <c r="X197" s="178"/>
      <c r="Y197" s="178"/>
      <c r="Z197" s="178">
        <v>0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>
        <f>IF(ISNUMBER(Q197),Q197,0)-IF(ISNUMBER(Z197),Z197,0)</f>
        <v>24010</v>
      </c>
      <c r="AK197" s="178"/>
      <c r="AL197" s="178"/>
      <c r="AM197" s="178"/>
      <c r="AN197" s="178"/>
      <c r="AO197" s="178">
        <v>23801</v>
      </c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>
        <v>0</v>
      </c>
      <c r="AY197" s="178"/>
      <c r="AZ197" s="178"/>
      <c r="BA197" s="178"/>
      <c r="BB197" s="178"/>
      <c r="BC197" s="178">
        <v>0</v>
      </c>
      <c r="BD197" s="178"/>
      <c r="BE197" s="178"/>
      <c r="BF197" s="178"/>
      <c r="BG197" s="178"/>
      <c r="BH197" s="178">
        <f>IF(ISNUMBER(AO197),AO197,0)-IF(ISNUMBER(AX197),AX197,0)</f>
        <v>23801</v>
      </c>
      <c r="BI197" s="178"/>
      <c r="BJ197" s="178"/>
      <c r="BK197" s="178"/>
      <c r="BL197" s="178"/>
    </row>
    <row r="199" spans="1:79" ht="14.25" customHeight="1" x14ac:dyDescent="0.2">
      <c r="A199" s="67" t="s">
        <v>609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62" t="s">
        <v>554</v>
      </c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</row>
    <row r="201" spans="1:79" ht="42.95" customHeight="1" x14ac:dyDescent="0.2">
      <c r="A201" s="74" t="s">
        <v>166</v>
      </c>
      <c r="B201" s="74"/>
      <c r="C201" s="74"/>
      <c r="D201" s="74"/>
      <c r="E201" s="74"/>
      <c r="F201" s="74"/>
      <c r="G201" s="57" t="s">
        <v>20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 t="s">
        <v>16</v>
      </c>
      <c r="U201" s="57"/>
      <c r="V201" s="57"/>
      <c r="W201" s="57"/>
      <c r="X201" s="57"/>
      <c r="Y201" s="57"/>
      <c r="Z201" s="57" t="s">
        <v>15</v>
      </c>
      <c r="AA201" s="57"/>
      <c r="AB201" s="57"/>
      <c r="AC201" s="57"/>
      <c r="AD201" s="57"/>
      <c r="AE201" s="57" t="s">
        <v>606</v>
      </c>
      <c r="AF201" s="57"/>
      <c r="AG201" s="57"/>
      <c r="AH201" s="57"/>
      <c r="AI201" s="57"/>
      <c r="AJ201" s="57"/>
      <c r="AK201" s="57" t="s">
        <v>610</v>
      </c>
      <c r="AL201" s="57"/>
      <c r="AM201" s="57"/>
      <c r="AN201" s="57"/>
      <c r="AO201" s="57"/>
      <c r="AP201" s="57"/>
      <c r="AQ201" s="57" t="s">
        <v>622</v>
      </c>
      <c r="AR201" s="57"/>
      <c r="AS201" s="57"/>
      <c r="AT201" s="57"/>
      <c r="AU201" s="57"/>
      <c r="AV201" s="57"/>
      <c r="AW201" s="57" t="s">
        <v>19</v>
      </c>
      <c r="AX201" s="57"/>
      <c r="AY201" s="57"/>
      <c r="AZ201" s="57"/>
      <c r="BA201" s="57"/>
      <c r="BB201" s="57"/>
      <c r="BC201" s="57"/>
      <c r="BD201" s="57"/>
      <c r="BE201" s="57" t="s">
        <v>190</v>
      </c>
      <c r="BF201" s="57"/>
      <c r="BG201" s="57"/>
      <c r="BH201" s="57"/>
      <c r="BI201" s="57"/>
      <c r="BJ201" s="57"/>
      <c r="BK201" s="57"/>
      <c r="BL201" s="57"/>
    </row>
    <row r="202" spans="1:79" ht="21.75" customHeight="1" x14ac:dyDescent="0.2">
      <c r="A202" s="74"/>
      <c r="B202" s="74"/>
      <c r="C202" s="74"/>
      <c r="D202" s="74"/>
      <c r="E202" s="74"/>
      <c r="F202" s="74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15" customHeight="1" x14ac:dyDescent="0.2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>
        <v>3</v>
      </c>
      <c r="U203" s="57"/>
      <c r="V203" s="57"/>
      <c r="W203" s="57"/>
      <c r="X203" s="57"/>
      <c r="Y203" s="57"/>
      <c r="Z203" s="57">
        <v>4</v>
      </c>
      <c r="AA203" s="57"/>
      <c r="AB203" s="57"/>
      <c r="AC203" s="57"/>
      <c r="AD203" s="57"/>
      <c r="AE203" s="57">
        <v>5</v>
      </c>
      <c r="AF203" s="57"/>
      <c r="AG203" s="57"/>
      <c r="AH203" s="57"/>
      <c r="AI203" s="57"/>
      <c r="AJ203" s="57"/>
      <c r="AK203" s="57">
        <v>6</v>
      </c>
      <c r="AL203" s="57"/>
      <c r="AM203" s="57"/>
      <c r="AN203" s="57"/>
      <c r="AO203" s="57"/>
      <c r="AP203" s="57"/>
      <c r="AQ203" s="57">
        <v>7</v>
      </c>
      <c r="AR203" s="57"/>
      <c r="AS203" s="57"/>
      <c r="AT203" s="57"/>
      <c r="AU203" s="57"/>
      <c r="AV203" s="57"/>
      <c r="AW203" s="60">
        <v>8</v>
      </c>
      <c r="AX203" s="60"/>
      <c r="AY203" s="60"/>
      <c r="AZ203" s="60"/>
      <c r="BA203" s="60"/>
      <c r="BB203" s="60"/>
      <c r="BC203" s="60"/>
      <c r="BD203" s="60"/>
      <c r="BE203" s="60">
        <v>9</v>
      </c>
      <c r="BF203" s="60"/>
      <c r="BG203" s="60"/>
      <c r="BH203" s="60"/>
      <c r="BI203" s="60"/>
      <c r="BJ203" s="60"/>
      <c r="BK203" s="60"/>
      <c r="BL203" s="60"/>
    </row>
    <row r="204" spans="1:79" s="2" customFormat="1" ht="18.75" hidden="1" customHeight="1" x14ac:dyDescent="0.2">
      <c r="A204" s="60" t="s">
        <v>85</v>
      </c>
      <c r="B204" s="60"/>
      <c r="C204" s="60"/>
      <c r="D204" s="60"/>
      <c r="E204" s="60"/>
      <c r="F204" s="60"/>
      <c r="G204" s="100" t="s">
        <v>78</v>
      </c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59" t="s">
        <v>101</v>
      </c>
      <c r="U204" s="59"/>
      <c r="V204" s="59"/>
      <c r="W204" s="59"/>
      <c r="X204" s="59"/>
      <c r="Y204" s="59"/>
      <c r="Z204" s="59" t="s">
        <v>102</v>
      </c>
      <c r="AA204" s="59"/>
      <c r="AB204" s="59"/>
      <c r="AC204" s="59"/>
      <c r="AD204" s="59"/>
      <c r="AE204" s="59" t="s">
        <v>103</v>
      </c>
      <c r="AF204" s="59"/>
      <c r="AG204" s="59"/>
      <c r="AH204" s="59"/>
      <c r="AI204" s="59"/>
      <c r="AJ204" s="59"/>
      <c r="AK204" s="59" t="s">
        <v>104</v>
      </c>
      <c r="AL204" s="59"/>
      <c r="AM204" s="59"/>
      <c r="AN204" s="59"/>
      <c r="AO204" s="59"/>
      <c r="AP204" s="59"/>
      <c r="AQ204" s="59" t="s">
        <v>105</v>
      </c>
      <c r="AR204" s="59"/>
      <c r="AS204" s="59"/>
      <c r="AT204" s="59"/>
      <c r="AU204" s="59"/>
      <c r="AV204" s="59"/>
      <c r="AW204" s="100" t="s">
        <v>108</v>
      </c>
      <c r="AX204" s="100"/>
      <c r="AY204" s="100"/>
      <c r="AZ204" s="100"/>
      <c r="BA204" s="100"/>
      <c r="BB204" s="100"/>
      <c r="BC204" s="100"/>
      <c r="BD204" s="100"/>
      <c r="BE204" s="100" t="s">
        <v>109</v>
      </c>
      <c r="BF204" s="100"/>
      <c r="BG204" s="100"/>
      <c r="BH204" s="100"/>
      <c r="BI204" s="100"/>
      <c r="BJ204" s="100"/>
      <c r="BK204" s="100"/>
      <c r="BL204" s="100"/>
      <c r="CA204" s="2" t="s">
        <v>62</v>
      </c>
    </row>
    <row r="205" spans="1:79" s="138" customFormat="1" ht="12.75" customHeight="1" x14ac:dyDescent="0.2">
      <c r="A205" s="172">
        <v>2111</v>
      </c>
      <c r="B205" s="172"/>
      <c r="C205" s="172"/>
      <c r="D205" s="172"/>
      <c r="E205" s="172"/>
      <c r="F205" s="172"/>
      <c r="G205" s="132" t="s">
        <v>567</v>
      </c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4"/>
      <c r="T205" s="179">
        <v>9840</v>
      </c>
      <c r="U205" s="179"/>
      <c r="V205" s="179"/>
      <c r="W205" s="179"/>
      <c r="X205" s="179"/>
      <c r="Y205" s="179"/>
      <c r="Z205" s="179">
        <v>3474.02</v>
      </c>
      <c r="AA205" s="179"/>
      <c r="AB205" s="179"/>
      <c r="AC205" s="179"/>
      <c r="AD205" s="179"/>
      <c r="AE205" s="179">
        <v>0</v>
      </c>
      <c r="AF205" s="179"/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/>
      <c r="AQ205" s="179">
        <v>0</v>
      </c>
      <c r="AR205" s="179"/>
      <c r="AS205" s="179"/>
      <c r="AT205" s="179"/>
      <c r="AU205" s="179"/>
      <c r="AV205" s="179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CA205" s="138" t="s">
        <v>63</v>
      </c>
    </row>
    <row r="206" spans="1:79" s="138" customFormat="1" ht="12.75" customHeight="1" x14ac:dyDescent="0.2">
      <c r="A206" s="172">
        <v>2120</v>
      </c>
      <c r="B206" s="172"/>
      <c r="C206" s="172"/>
      <c r="D206" s="172"/>
      <c r="E206" s="172"/>
      <c r="F206" s="172"/>
      <c r="G206" s="132" t="s">
        <v>568</v>
      </c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4"/>
      <c r="T206" s="179">
        <v>2165</v>
      </c>
      <c r="U206" s="179"/>
      <c r="V206" s="179"/>
      <c r="W206" s="179"/>
      <c r="X206" s="179"/>
      <c r="Y206" s="179"/>
      <c r="Z206" s="179">
        <v>764.29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/>
      <c r="AQ206" s="179">
        <v>0</v>
      </c>
      <c r="AR206" s="179"/>
      <c r="AS206" s="179"/>
      <c r="AT206" s="179"/>
      <c r="AU206" s="179"/>
      <c r="AV206" s="179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</row>
    <row r="207" spans="1:79" s="9" customFormat="1" ht="12.75" customHeight="1" x14ac:dyDescent="0.2">
      <c r="A207" s="121"/>
      <c r="B207" s="121"/>
      <c r="C207" s="121"/>
      <c r="D207" s="121"/>
      <c r="E207" s="121"/>
      <c r="F207" s="121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1"/>
      <c r="T207" s="178">
        <v>12005</v>
      </c>
      <c r="U207" s="178"/>
      <c r="V207" s="178"/>
      <c r="W207" s="178"/>
      <c r="X207" s="178"/>
      <c r="Y207" s="178"/>
      <c r="Z207" s="178">
        <v>4238.3099999999995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/>
      <c r="AK207" s="178">
        <v>0</v>
      </c>
      <c r="AL207" s="178"/>
      <c r="AM207" s="178"/>
      <c r="AN207" s="178"/>
      <c r="AO207" s="178"/>
      <c r="AP207" s="178"/>
      <c r="AQ207" s="178">
        <v>0</v>
      </c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</row>
    <row r="209" spans="1:64" ht="14.25" customHeight="1" x14ac:dyDescent="0.2">
      <c r="A209" s="67" t="s">
        <v>611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67" t="s">
        <v>635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 x14ac:dyDescent="0.2">
      <c r="A214" s="67" t="s">
        <v>612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548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5" t="s">
        <v>603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219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549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6" t="s">
        <v>604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219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85">
    <mergeCell ref="BE207:BL207"/>
    <mergeCell ref="T207:Y207"/>
    <mergeCell ref="Z207:AD207"/>
    <mergeCell ref="AE207:AJ207"/>
    <mergeCell ref="AK207:AP207"/>
    <mergeCell ref="AQ207:AV207"/>
    <mergeCell ref="AW207:BD207"/>
    <mergeCell ref="A206:F206"/>
    <mergeCell ref="G206:S206"/>
    <mergeCell ref="T206:Y206"/>
    <mergeCell ref="Z206:AD206"/>
    <mergeCell ref="AE206:AJ206"/>
    <mergeCell ref="AK206:AP206"/>
    <mergeCell ref="AQ206:AV206"/>
    <mergeCell ref="BH197:BL197"/>
    <mergeCell ref="AE197:AI197"/>
    <mergeCell ref="AJ197:AN197"/>
    <mergeCell ref="AO197:AS197"/>
    <mergeCell ref="AT197:AW197"/>
    <mergeCell ref="AX197:BB197"/>
    <mergeCell ref="BC197:BG197"/>
    <mergeCell ref="AO196:AS196"/>
    <mergeCell ref="AT196:AW196"/>
    <mergeCell ref="AX196:BB196"/>
    <mergeCell ref="BC196:BG196"/>
    <mergeCell ref="BH196:BL196"/>
    <mergeCell ref="A197:F197"/>
    <mergeCell ref="G197:P197"/>
    <mergeCell ref="Q197:U197"/>
    <mergeCell ref="V197:Y197"/>
    <mergeCell ref="Z197:AD197"/>
    <mergeCell ref="A196:F196"/>
    <mergeCell ref="G196:P196"/>
    <mergeCell ref="Q196:U196"/>
    <mergeCell ref="V196:Y196"/>
    <mergeCell ref="Z196:AD196"/>
    <mergeCell ref="AE196:AI196"/>
    <mergeCell ref="AJ196:AN196"/>
    <mergeCell ref="AW186:BA186"/>
    <mergeCell ref="BB186:BF186"/>
    <mergeCell ref="BG186:BL186"/>
    <mergeCell ref="G186:S186"/>
    <mergeCell ref="T186:Y186"/>
    <mergeCell ref="Z186:AD186"/>
    <mergeCell ref="AE186:AJ186"/>
    <mergeCell ref="AK186:AP186"/>
    <mergeCell ref="AQ186:AV186"/>
    <mergeCell ref="A185:F185"/>
    <mergeCell ref="G185:S185"/>
    <mergeCell ref="T185:Y185"/>
    <mergeCell ref="Z185:AD185"/>
    <mergeCell ref="AE185:AJ185"/>
    <mergeCell ref="AK185:AP185"/>
    <mergeCell ref="AQ185:AV185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5:BD205"/>
    <mergeCell ref="BE205:BL205"/>
    <mergeCell ref="A209:BL209"/>
    <mergeCell ref="A210:BL210"/>
    <mergeCell ref="A213:BL213"/>
    <mergeCell ref="A214:BL214"/>
    <mergeCell ref="AW206:BD206"/>
    <mergeCell ref="BE206:BL206"/>
    <mergeCell ref="A207:F207"/>
    <mergeCell ref="G207:S207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4:AP184"/>
    <mergeCell ref="AQ184:AV184"/>
    <mergeCell ref="AW184:BA184"/>
    <mergeCell ref="BB184:BF184"/>
    <mergeCell ref="BG184:BL184"/>
    <mergeCell ref="A188:BL188"/>
    <mergeCell ref="AW185:BA185"/>
    <mergeCell ref="BB185:BF185"/>
    <mergeCell ref="BG185:BL185"/>
    <mergeCell ref="A186:F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2 A97">
    <cfRule type="cellIs" dxfId="585" priority="31" stopIfTrue="1" operator="equal">
      <formula>A87</formula>
    </cfRule>
  </conditionalFormatting>
  <conditionalFormatting sqref="A107:C107 A119:C119">
    <cfRule type="cellIs" dxfId="584" priority="32" stopIfTrue="1" operator="equal">
      <formula>A106</formula>
    </cfRule>
    <cfRule type="cellIs" dxfId="583" priority="33" stopIfTrue="1" operator="equal">
      <formula>0</formula>
    </cfRule>
  </conditionalFormatting>
  <conditionalFormatting sqref="A89">
    <cfRule type="cellIs" dxfId="582" priority="30" stopIfTrue="1" operator="equal">
      <formula>A88</formula>
    </cfRule>
  </conditionalFormatting>
  <conditionalFormatting sqref="A99">
    <cfRule type="cellIs" dxfId="581" priority="516" stopIfTrue="1" operator="equal">
      <formula>A97</formula>
    </cfRule>
  </conditionalFormatting>
  <conditionalFormatting sqref="A98">
    <cfRule type="cellIs" dxfId="580" priority="28" stopIfTrue="1" operator="equal">
      <formula>A97</formula>
    </cfRule>
  </conditionalFormatting>
  <conditionalFormatting sqref="A143">
    <cfRule type="cellIs" dxfId="579" priority="2" stopIfTrue="1" operator="equal">
      <formula>A142</formula>
    </cfRule>
  </conditionalFormatting>
  <conditionalFormatting sqref="A108:C108">
    <cfRule type="cellIs" dxfId="578" priority="25" stopIfTrue="1" operator="equal">
      <formula>A107</formula>
    </cfRule>
    <cfRule type="cellIs" dxfId="577" priority="26" stopIfTrue="1" operator="equal">
      <formula>0</formula>
    </cfRule>
  </conditionalFormatting>
  <conditionalFormatting sqref="A109:C109">
    <cfRule type="cellIs" dxfId="576" priority="23" stopIfTrue="1" operator="equal">
      <formula>A108</formula>
    </cfRule>
    <cfRule type="cellIs" dxfId="575" priority="24" stopIfTrue="1" operator="equal">
      <formula>0</formula>
    </cfRule>
  </conditionalFormatting>
  <conditionalFormatting sqref="A110:C110">
    <cfRule type="cellIs" dxfId="574" priority="21" stopIfTrue="1" operator="equal">
      <formula>A109</formula>
    </cfRule>
    <cfRule type="cellIs" dxfId="573" priority="22" stopIfTrue="1" operator="equal">
      <formula>0</formula>
    </cfRule>
  </conditionalFormatting>
  <conditionalFormatting sqref="A111:C111">
    <cfRule type="cellIs" dxfId="572" priority="19" stopIfTrue="1" operator="equal">
      <formula>A110</formula>
    </cfRule>
    <cfRule type="cellIs" dxfId="571" priority="20" stopIfTrue="1" operator="equal">
      <formula>0</formula>
    </cfRule>
  </conditionalFormatting>
  <conditionalFormatting sqref="A112:C112">
    <cfRule type="cellIs" dxfId="570" priority="17" stopIfTrue="1" operator="equal">
      <formula>A111</formula>
    </cfRule>
    <cfRule type="cellIs" dxfId="569" priority="18" stopIfTrue="1" operator="equal">
      <formula>0</formula>
    </cfRule>
  </conditionalFormatting>
  <conditionalFormatting sqref="A120:C120">
    <cfRule type="cellIs" dxfId="568" priority="13" stopIfTrue="1" operator="equal">
      <formula>A119</formula>
    </cfRule>
    <cfRule type="cellIs" dxfId="567" priority="14" stopIfTrue="1" operator="equal">
      <formula>0</formula>
    </cfRule>
  </conditionalFormatting>
  <conditionalFormatting sqref="A121:C121">
    <cfRule type="cellIs" dxfId="566" priority="11" stopIfTrue="1" operator="equal">
      <formula>A120</formula>
    </cfRule>
    <cfRule type="cellIs" dxfId="565" priority="12" stopIfTrue="1" operator="equal">
      <formula>0</formula>
    </cfRule>
  </conditionalFormatting>
  <conditionalFormatting sqref="A122:C122">
    <cfRule type="cellIs" dxfId="564" priority="9" stopIfTrue="1" operator="equal">
      <formula>A121</formula>
    </cfRule>
    <cfRule type="cellIs" dxfId="563" priority="10" stopIfTrue="1" operator="equal">
      <formula>0</formula>
    </cfRule>
  </conditionalFormatting>
  <conditionalFormatting sqref="A123:C123">
    <cfRule type="cellIs" dxfId="562" priority="7" stopIfTrue="1" operator="equal">
      <formula>A122</formula>
    </cfRule>
    <cfRule type="cellIs" dxfId="561" priority="8" stopIfTrue="1" operator="equal">
      <formula>0</formula>
    </cfRule>
  </conditionalFormatting>
  <conditionalFormatting sqref="A124:C124">
    <cfRule type="cellIs" dxfId="560" priority="5" stopIfTrue="1" operator="equal">
      <formula>A123</formula>
    </cfRule>
    <cfRule type="cellIs" dxfId="55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46" t="s">
        <v>636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637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600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601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602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19972585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19972585</v>
      </c>
      <c r="AJ30" s="163"/>
      <c r="AK30" s="163"/>
      <c r="AL30" s="163"/>
      <c r="AM30" s="164"/>
      <c r="AN30" s="162">
        <v>19439472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19439472</v>
      </c>
      <c r="BC30" s="163"/>
      <c r="BD30" s="163"/>
      <c r="BE30" s="163"/>
      <c r="BF30" s="164"/>
      <c r="BG30" s="162">
        <v>20841416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20841416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66000</v>
      </c>
      <c r="AA31" s="161"/>
      <c r="AB31" s="161"/>
      <c r="AC31" s="161"/>
      <c r="AD31" s="161"/>
      <c r="AE31" s="162">
        <v>66000</v>
      </c>
      <c r="AF31" s="163"/>
      <c r="AG31" s="163"/>
      <c r="AH31" s="164"/>
      <c r="AI31" s="162">
        <f>IF(ISNUMBER(U31),U31,0)+IF(ISNUMBER(Z31),Z31,0)</f>
        <v>66000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80000</v>
      </c>
      <c r="AT31" s="163"/>
      <c r="AU31" s="163"/>
      <c r="AV31" s="163"/>
      <c r="AW31" s="164"/>
      <c r="AX31" s="162">
        <v>80000</v>
      </c>
      <c r="AY31" s="163"/>
      <c r="AZ31" s="163"/>
      <c r="BA31" s="164"/>
      <c r="BB31" s="162">
        <f>IF(ISNUMBER(AN31),AN31,0)+IF(ISNUMBER(AS31),AS31,0)</f>
        <v>80000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66000</v>
      </c>
      <c r="AA32" s="161"/>
      <c r="AB32" s="161"/>
      <c r="AC32" s="161"/>
      <c r="AD32" s="161"/>
      <c r="AE32" s="162">
        <v>66000</v>
      </c>
      <c r="AF32" s="163"/>
      <c r="AG32" s="163"/>
      <c r="AH32" s="164"/>
      <c r="AI32" s="162">
        <f>IF(ISNUMBER(U32),U32,0)+IF(ISNUMBER(Z32),Z32,0)</f>
        <v>66000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80000</v>
      </c>
      <c r="AT32" s="163"/>
      <c r="AU32" s="163"/>
      <c r="AV32" s="163"/>
      <c r="AW32" s="164"/>
      <c r="AX32" s="162">
        <v>80000</v>
      </c>
      <c r="AY32" s="163"/>
      <c r="AZ32" s="163"/>
      <c r="BA32" s="164"/>
      <c r="BB32" s="162">
        <f>IF(ISNUMBER(AN32),AN32,0)+IF(ISNUMBER(AS32),AS32,0)</f>
        <v>80000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19972585</v>
      </c>
      <c r="V33" s="165"/>
      <c r="W33" s="165"/>
      <c r="X33" s="165"/>
      <c r="Y33" s="165"/>
      <c r="Z33" s="165">
        <v>66000</v>
      </c>
      <c r="AA33" s="165"/>
      <c r="AB33" s="165"/>
      <c r="AC33" s="165"/>
      <c r="AD33" s="165"/>
      <c r="AE33" s="166">
        <v>66000</v>
      </c>
      <c r="AF33" s="167"/>
      <c r="AG33" s="167"/>
      <c r="AH33" s="168"/>
      <c r="AI33" s="166">
        <f>IF(ISNUMBER(U33),U33,0)+IF(ISNUMBER(Z33),Z33,0)</f>
        <v>20038585</v>
      </c>
      <c r="AJ33" s="167"/>
      <c r="AK33" s="167"/>
      <c r="AL33" s="167"/>
      <c r="AM33" s="168"/>
      <c r="AN33" s="166">
        <v>19439472</v>
      </c>
      <c r="AO33" s="167"/>
      <c r="AP33" s="167"/>
      <c r="AQ33" s="167"/>
      <c r="AR33" s="168"/>
      <c r="AS33" s="166">
        <v>80000</v>
      </c>
      <c r="AT33" s="167"/>
      <c r="AU33" s="167"/>
      <c r="AV33" s="167"/>
      <c r="AW33" s="168"/>
      <c r="AX33" s="166">
        <v>80000</v>
      </c>
      <c r="AY33" s="167"/>
      <c r="AZ33" s="167"/>
      <c r="BA33" s="168"/>
      <c r="BB33" s="166">
        <f>IF(ISNUMBER(AN33),AN33,0)+IF(ISNUMBER(AS33),AS33,0)</f>
        <v>19519472</v>
      </c>
      <c r="BC33" s="167"/>
      <c r="BD33" s="167"/>
      <c r="BE33" s="167"/>
      <c r="BF33" s="168"/>
      <c r="BG33" s="166">
        <v>20841416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20841416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22845305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22845305</v>
      </c>
      <c r="AN41" s="163"/>
      <c r="AO41" s="163"/>
      <c r="AP41" s="163"/>
      <c r="AQ41" s="164"/>
      <c r="AR41" s="162">
        <v>23987570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23987570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22845305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22845305</v>
      </c>
      <c r="AN44" s="167"/>
      <c r="AO44" s="167"/>
      <c r="AP44" s="167"/>
      <c r="AQ44" s="168"/>
      <c r="AR44" s="166">
        <v>23987570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23987570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567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15399000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15399000</v>
      </c>
      <c r="AJ54" s="163"/>
      <c r="AK54" s="163"/>
      <c r="AL54" s="163"/>
      <c r="AM54" s="164"/>
      <c r="AN54" s="162">
        <v>14870560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14870560</v>
      </c>
      <c r="BC54" s="163"/>
      <c r="BD54" s="163"/>
      <c r="BE54" s="163"/>
      <c r="BF54" s="164"/>
      <c r="BG54" s="162">
        <v>15540800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15540800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568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3317700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3317700</v>
      </c>
      <c r="AJ55" s="163"/>
      <c r="AK55" s="163"/>
      <c r="AL55" s="163"/>
      <c r="AM55" s="164"/>
      <c r="AN55" s="162">
        <v>3271523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3271523</v>
      </c>
      <c r="BC55" s="163"/>
      <c r="BD55" s="163"/>
      <c r="BE55" s="163"/>
      <c r="BF55" s="164"/>
      <c r="BG55" s="162">
        <v>3418976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3418976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569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795706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795706</v>
      </c>
      <c r="AJ56" s="163"/>
      <c r="AK56" s="163"/>
      <c r="AL56" s="163"/>
      <c r="AM56" s="164"/>
      <c r="AN56" s="162">
        <v>399237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399237</v>
      </c>
      <c r="BC56" s="163"/>
      <c r="BD56" s="163"/>
      <c r="BE56" s="163"/>
      <c r="BF56" s="164"/>
      <c r="BG56" s="162">
        <v>713700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713700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570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335724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335724</v>
      </c>
      <c r="AJ57" s="163"/>
      <c r="AK57" s="163"/>
      <c r="AL57" s="163"/>
      <c r="AM57" s="164"/>
      <c r="AN57" s="162">
        <v>298892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298892</v>
      </c>
      <c r="BC57" s="163"/>
      <c r="BD57" s="163"/>
      <c r="BE57" s="163"/>
      <c r="BF57" s="164"/>
      <c r="BG57" s="162">
        <v>270000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270000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2250</v>
      </c>
      <c r="B58" s="159"/>
      <c r="C58" s="159"/>
      <c r="D58" s="160"/>
      <c r="E58" s="132" t="s">
        <v>571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18105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18105</v>
      </c>
      <c r="AJ58" s="163"/>
      <c r="AK58" s="163"/>
      <c r="AL58" s="163"/>
      <c r="AM58" s="164"/>
      <c r="AN58" s="162">
        <v>23500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23500</v>
      </c>
      <c r="BC58" s="163"/>
      <c r="BD58" s="163"/>
      <c r="BE58" s="163"/>
      <c r="BF58" s="164"/>
      <c r="BG58" s="162">
        <v>23500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23500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572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94470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94470</v>
      </c>
      <c r="AJ59" s="163"/>
      <c r="AK59" s="163"/>
      <c r="AL59" s="163"/>
      <c r="AM59" s="164"/>
      <c r="AN59" s="162">
        <v>366960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366960</v>
      </c>
      <c r="BC59" s="163"/>
      <c r="BD59" s="163"/>
      <c r="BE59" s="163"/>
      <c r="BF59" s="164"/>
      <c r="BG59" s="162">
        <v>689440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689440</v>
      </c>
      <c r="BV59" s="163"/>
      <c r="BW59" s="163"/>
      <c r="BX59" s="163"/>
      <c r="BY59" s="164"/>
    </row>
    <row r="60" spans="1:79" s="138" customFormat="1" ht="25.5" customHeight="1" x14ac:dyDescent="0.2">
      <c r="A60" s="158">
        <v>2275</v>
      </c>
      <c r="B60" s="159"/>
      <c r="C60" s="159"/>
      <c r="D60" s="160"/>
      <c r="E60" s="132" t="s">
        <v>573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0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0</v>
      </c>
      <c r="AJ60" s="163"/>
      <c r="AK60" s="163"/>
      <c r="AL60" s="163"/>
      <c r="AM60" s="164"/>
      <c r="AN60" s="162">
        <v>136800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136800</v>
      </c>
      <c r="BC60" s="163"/>
      <c r="BD60" s="163"/>
      <c r="BE60" s="163"/>
      <c r="BF60" s="164"/>
      <c r="BG60" s="162">
        <v>130000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130000</v>
      </c>
      <c r="BV60" s="163"/>
      <c r="BW60" s="163"/>
      <c r="BX60" s="163"/>
      <c r="BY60" s="164"/>
    </row>
    <row r="61" spans="1:79" s="138" customFormat="1" ht="38.25" customHeight="1" x14ac:dyDescent="0.2">
      <c r="A61" s="158">
        <v>2282</v>
      </c>
      <c r="B61" s="159"/>
      <c r="C61" s="159"/>
      <c r="D61" s="160"/>
      <c r="E61" s="132" t="s">
        <v>574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5370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5370</v>
      </c>
      <c r="AJ61" s="163"/>
      <c r="AK61" s="163"/>
      <c r="AL61" s="163"/>
      <c r="AM61" s="164"/>
      <c r="AN61" s="162">
        <v>36000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36000</v>
      </c>
      <c r="BC61" s="163"/>
      <c r="BD61" s="163"/>
      <c r="BE61" s="163"/>
      <c r="BF61" s="164"/>
      <c r="BG61" s="162">
        <v>40000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40000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2800</v>
      </c>
      <c r="B62" s="159"/>
      <c r="C62" s="159"/>
      <c r="D62" s="160"/>
      <c r="E62" s="132" t="s">
        <v>575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6510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6510</v>
      </c>
      <c r="AJ62" s="163"/>
      <c r="AK62" s="163"/>
      <c r="AL62" s="163"/>
      <c r="AM62" s="164"/>
      <c r="AN62" s="162">
        <v>36000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36000</v>
      </c>
      <c r="BC62" s="163"/>
      <c r="BD62" s="163"/>
      <c r="BE62" s="163"/>
      <c r="BF62" s="164"/>
      <c r="BG62" s="162">
        <v>15000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15000</v>
      </c>
      <c r="BV62" s="163"/>
      <c r="BW62" s="163"/>
      <c r="BX62" s="163"/>
      <c r="BY62" s="164"/>
    </row>
    <row r="63" spans="1:79" s="138" customFormat="1" ht="25.5" customHeight="1" x14ac:dyDescent="0.2">
      <c r="A63" s="158">
        <v>3110</v>
      </c>
      <c r="B63" s="159"/>
      <c r="C63" s="159"/>
      <c r="D63" s="160"/>
      <c r="E63" s="132" t="s">
        <v>576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0</v>
      </c>
      <c r="V63" s="163"/>
      <c r="W63" s="163"/>
      <c r="X63" s="163"/>
      <c r="Y63" s="164"/>
      <c r="Z63" s="162">
        <v>66000</v>
      </c>
      <c r="AA63" s="163"/>
      <c r="AB63" s="163"/>
      <c r="AC63" s="163"/>
      <c r="AD63" s="164"/>
      <c r="AE63" s="162">
        <v>66000</v>
      </c>
      <c r="AF63" s="163"/>
      <c r="AG63" s="163"/>
      <c r="AH63" s="164"/>
      <c r="AI63" s="162">
        <f>IF(ISNUMBER(U63),U63,0)+IF(ISNUMBER(Z63),Z63,0)</f>
        <v>66000</v>
      </c>
      <c r="AJ63" s="163"/>
      <c r="AK63" s="163"/>
      <c r="AL63" s="163"/>
      <c r="AM63" s="164"/>
      <c r="AN63" s="162">
        <v>0</v>
      </c>
      <c r="AO63" s="163"/>
      <c r="AP63" s="163"/>
      <c r="AQ63" s="163"/>
      <c r="AR63" s="164"/>
      <c r="AS63" s="162">
        <v>80000</v>
      </c>
      <c r="AT63" s="163"/>
      <c r="AU63" s="163"/>
      <c r="AV63" s="163"/>
      <c r="AW63" s="164"/>
      <c r="AX63" s="162">
        <v>80000</v>
      </c>
      <c r="AY63" s="163"/>
      <c r="AZ63" s="163"/>
      <c r="BA63" s="164"/>
      <c r="BB63" s="162">
        <f>IF(ISNUMBER(AN63),AN63,0)+IF(ISNUMBER(AS63),AS63,0)</f>
        <v>80000</v>
      </c>
      <c r="BC63" s="163"/>
      <c r="BD63" s="163"/>
      <c r="BE63" s="163"/>
      <c r="BF63" s="164"/>
      <c r="BG63" s="162">
        <v>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0</v>
      </c>
      <c r="BV63" s="163"/>
      <c r="BW63" s="163"/>
      <c r="BX63" s="163"/>
      <c r="BY63" s="164"/>
    </row>
    <row r="64" spans="1:79" s="9" customFormat="1" ht="12.75" customHeight="1" x14ac:dyDescent="0.2">
      <c r="A64" s="120"/>
      <c r="B64" s="118"/>
      <c r="C64" s="118"/>
      <c r="D64" s="119"/>
      <c r="E64" s="139" t="s">
        <v>179</v>
      </c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1"/>
      <c r="U64" s="166">
        <v>19972585</v>
      </c>
      <c r="V64" s="167"/>
      <c r="W64" s="167"/>
      <c r="X64" s="167"/>
      <c r="Y64" s="168"/>
      <c r="Z64" s="166">
        <v>66000</v>
      </c>
      <c r="AA64" s="167"/>
      <c r="AB64" s="167"/>
      <c r="AC64" s="167"/>
      <c r="AD64" s="168"/>
      <c r="AE64" s="166">
        <v>66000</v>
      </c>
      <c r="AF64" s="167"/>
      <c r="AG64" s="167"/>
      <c r="AH64" s="168"/>
      <c r="AI64" s="166">
        <f>IF(ISNUMBER(U64),U64,0)+IF(ISNUMBER(Z64),Z64,0)</f>
        <v>20038585</v>
      </c>
      <c r="AJ64" s="167"/>
      <c r="AK64" s="167"/>
      <c r="AL64" s="167"/>
      <c r="AM64" s="168"/>
      <c r="AN64" s="166">
        <v>19439472</v>
      </c>
      <c r="AO64" s="167"/>
      <c r="AP64" s="167"/>
      <c r="AQ64" s="167"/>
      <c r="AR64" s="168"/>
      <c r="AS64" s="166">
        <v>80000</v>
      </c>
      <c r="AT64" s="167"/>
      <c r="AU64" s="167"/>
      <c r="AV64" s="167"/>
      <c r="AW64" s="168"/>
      <c r="AX64" s="166">
        <v>80000</v>
      </c>
      <c r="AY64" s="167"/>
      <c r="AZ64" s="167"/>
      <c r="BA64" s="168"/>
      <c r="BB64" s="166">
        <f>IF(ISNUMBER(AN64),AN64,0)+IF(ISNUMBER(AS64),AS64,0)</f>
        <v>19519472</v>
      </c>
      <c r="BC64" s="167"/>
      <c r="BD64" s="167"/>
      <c r="BE64" s="167"/>
      <c r="BF64" s="168"/>
      <c r="BG64" s="166">
        <v>20841416</v>
      </c>
      <c r="BH64" s="167"/>
      <c r="BI64" s="167"/>
      <c r="BJ64" s="167"/>
      <c r="BK64" s="168"/>
      <c r="BL64" s="166">
        <v>0</v>
      </c>
      <c r="BM64" s="167"/>
      <c r="BN64" s="167"/>
      <c r="BO64" s="167"/>
      <c r="BP64" s="168"/>
      <c r="BQ64" s="166">
        <v>0</v>
      </c>
      <c r="BR64" s="167"/>
      <c r="BS64" s="167"/>
      <c r="BT64" s="168"/>
      <c r="BU64" s="166">
        <f>IF(ISNUMBER(BG64),BG64,0)+IF(ISNUMBER(BL64),BL64,0)</f>
        <v>20841416</v>
      </c>
      <c r="BV64" s="167"/>
      <c r="BW64" s="167"/>
      <c r="BX64" s="167"/>
      <c r="BY64" s="168"/>
    </row>
    <row r="66" spans="1:79" ht="14.25" customHeight="1" x14ac:dyDescent="0.2">
      <c r="A66" s="67" t="s">
        <v>615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</row>
    <row r="68" spans="1:79" ht="23.1" customHeight="1" x14ac:dyDescent="0.2">
      <c r="A68" s="94" t="s">
        <v>150</v>
      </c>
      <c r="B68" s="95"/>
      <c r="C68" s="95"/>
      <c r="D68" s="95"/>
      <c r="E68" s="96"/>
      <c r="F68" s="57" t="s">
        <v>20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555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3"/>
      <c r="AN68" s="51" t="s">
        <v>556</v>
      </c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3"/>
      <c r="BG68" s="51" t="s">
        <v>557</v>
      </c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</row>
    <row r="69" spans="1:79" ht="51.75" customHeight="1" x14ac:dyDescent="0.2">
      <c r="A69" s="97"/>
      <c r="B69" s="98"/>
      <c r="C69" s="98"/>
      <c r="D69" s="98"/>
      <c r="E69" s="99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</v>
      </c>
      <c r="V69" s="52"/>
      <c r="W69" s="52"/>
      <c r="X69" s="52"/>
      <c r="Y69" s="53"/>
      <c r="Z69" s="51" t="s">
        <v>4</v>
      </c>
      <c r="AA69" s="52"/>
      <c r="AB69" s="52"/>
      <c r="AC69" s="52"/>
      <c r="AD69" s="53"/>
      <c r="AE69" s="71" t="s">
        <v>147</v>
      </c>
      <c r="AF69" s="72"/>
      <c r="AG69" s="72"/>
      <c r="AH69" s="73"/>
      <c r="AI69" s="51" t="s">
        <v>6</v>
      </c>
      <c r="AJ69" s="52"/>
      <c r="AK69" s="52"/>
      <c r="AL69" s="52"/>
      <c r="AM69" s="53"/>
      <c r="AN69" s="51" t="s">
        <v>5</v>
      </c>
      <c r="AO69" s="52"/>
      <c r="AP69" s="52"/>
      <c r="AQ69" s="52"/>
      <c r="AR69" s="53"/>
      <c r="AS69" s="51" t="s">
        <v>4</v>
      </c>
      <c r="AT69" s="52"/>
      <c r="AU69" s="52"/>
      <c r="AV69" s="52"/>
      <c r="AW69" s="53"/>
      <c r="AX69" s="71" t="s">
        <v>147</v>
      </c>
      <c r="AY69" s="72"/>
      <c r="AZ69" s="72"/>
      <c r="BA69" s="73"/>
      <c r="BB69" s="51" t="s">
        <v>118</v>
      </c>
      <c r="BC69" s="52"/>
      <c r="BD69" s="52"/>
      <c r="BE69" s="52"/>
      <c r="BF69" s="53"/>
      <c r="BG69" s="51" t="s">
        <v>5</v>
      </c>
      <c r="BH69" s="52"/>
      <c r="BI69" s="52"/>
      <c r="BJ69" s="52"/>
      <c r="BK69" s="53"/>
      <c r="BL69" s="51" t="s">
        <v>4</v>
      </c>
      <c r="BM69" s="52"/>
      <c r="BN69" s="52"/>
      <c r="BO69" s="52"/>
      <c r="BP69" s="53"/>
      <c r="BQ69" s="71" t="s">
        <v>147</v>
      </c>
      <c r="BR69" s="72"/>
      <c r="BS69" s="72"/>
      <c r="BT69" s="73"/>
      <c r="BU69" s="57" t="s">
        <v>119</v>
      </c>
      <c r="BV69" s="57"/>
      <c r="BW69" s="57"/>
      <c r="BX69" s="57"/>
      <c r="BY69" s="57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51">
        <v>3</v>
      </c>
      <c r="V70" s="52"/>
      <c r="W70" s="52"/>
      <c r="X70" s="52"/>
      <c r="Y70" s="53"/>
      <c r="Z70" s="51">
        <v>4</v>
      </c>
      <c r="AA70" s="52"/>
      <c r="AB70" s="52"/>
      <c r="AC70" s="52"/>
      <c r="AD70" s="53"/>
      <c r="AE70" s="51">
        <v>5</v>
      </c>
      <c r="AF70" s="52"/>
      <c r="AG70" s="52"/>
      <c r="AH70" s="53"/>
      <c r="AI70" s="51">
        <v>6</v>
      </c>
      <c r="AJ70" s="52"/>
      <c r="AK70" s="52"/>
      <c r="AL70" s="52"/>
      <c r="AM70" s="53"/>
      <c r="AN70" s="51">
        <v>7</v>
      </c>
      <c r="AO70" s="52"/>
      <c r="AP70" s="52"/>
      <c r="AQ70" s="52"/>
      <c r="AR70" s="53"/>
      <c r="AS70" s="51">
        <v>8</v>
      </c>
      <c r="AT70" s="52"/>
      <c r="AU70" s="52"/>
      <c r="AV70" s="52"/>
      <c r="AW70" s="53"/>
      <c r="AX70" s="51">
        <v>9</v>
      </c>
      <c r="AY70" s="52"/>
      <c r="AZ70" s="52"/>
      <c r="BA70" s="53"/>
      <c r="BB70" s="51">
        <v>10</v>
      </c>
      <c r="BC70" s="52"/>
      <c r="BD70" s="52"/>
      <c r="BE70" s="52"/>
      <c r="BF70" s="53"/>
      <c r="BG70" s="51">
        <v>11</v>
      </c>
      <c r="BH70" s="52"/>
      <c r="BI70" s="52"/>
      <c r="BJ70" s="52"/>
      <c r="BK70" s="53"/>
      <c r="BL70" s="51">
        <v>12</v>
      </c>
      <c r="BM70" s="52"/>
      <c r="BN70" s="52"/>
      <c r="BO70" s="52"/>
      <c r="BP70" s="53"/>
      <c r="BQ70" s="51">
        <v>13</v>
      </c>
      <c r="BR70" s="52"/>
      <c r="BS70" s="52"/>
      <c r="BT70" s="53"/>
      <c r="BU70" s="57">
        <v>14</v>
      </c>
      <c r="BV70" s="57"/>
      <c r="BW70" s="57"/>
      <c r="BX70" s="57"/>
      <c r="BY70" s="57"/>
    </row>
    <row r="71" spans="1:79" s="2" customFormat="1" ht="13.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6"/>
      <c r="U71" s="54" t="s">
        <v>86</v>
      </c>
      <c r="V71" s="55"/>
      <c r="W71" s="55"/>
      <c r="X71" s="55"/>
      <c r="Y71" s="56"/>
      <c r="Z71" s="54" t="s">
        <v>87</v>
      </c>
      <c r="AA71" s="55"/>
      <c r="AB71" s="55"/>
      <c r="AC71" s="55"/>
      <c r="AD71" s="56"/>
      <c r="AE71" s="54" t="s">
        <v>113</v>
      </c>
      <c r="AF71" s="55"/>
      <c r="AG71" s="55"/>
      <c r="AH71" s="56"/>
      <c r="AI71" s="75" t="s">
        <v>215</v>
      </c>
      <c r="AJ71" s="76"/>
      <c r="AK71" s="76"/>
      <c r="AL71" s="76"/>
      <c r="AM71" s="77"/>
      <c r="AN71" s="54" t="s">
        <v>88</v>
      </c>
      <c r="AO71" s="55"/>
      <c r="AP71" s="55"/>
      <c r="AQ71" s="55"/>
      <c r="AR71" s="56"/>
      <c r="AS71" s="54" t="s">
        <v>89</v>
      </c>
      <c r="AT71" s="55"/>
      <c r="AU71" s="55"/>
      <c r="AV71" s="55"/>
      <c r="AW71" s="56"/>
      <c r="AX71" s="54" t="s">
        <v>114</v>
      </c>
      <c r="AY71" s="55"/>
      <c r="AZ71" s="55"/>
      <c r="BA71" s="56"/>
      <c r="BB71" s="75" t="s">
        <v>215</v>
      </c>
      <c r="BC71" s="76"/>
      <c r="BD71" s="76"/>
      <c r="BE71" s="76"/>
      <c r="BF71" s="77"/>
      <c r="BG71" s="54" t="s">
        <v>79</v>
      </c>
      <c r="BH71" s="55"/>
      <c r="BI71" s="55"/>
      <c r="BJ71" s="55"/>
      <c r="BK71" s="56"/>
      <c r="BL71" s="54" t="s">
        <v>80</v>
      </c>
      <c r="BM71" s="55"/>
      <c r="BN71" s="55"/>
      <c r="BO71" s="55"/>
      <c r="BP71" s="56"/>
      <c r="BQ71" s="54" t="s">
        <v>115</v>
      </c>
      <c r="BR71" s="55"/>
      <c r="BS71" s="55"/>
      <c r="BT71" s="56"/>
      <c r="BU71" s="69" t="s">
        <v>215</v>
      </c>
      <c r="BV71" s="69"/>
      <c r="BW71" s="69"/>
      <c r="BX71" s="69"/>
      <c r="BY71" s="69"/>
      <c r="CA71" t="s">
        <v>35</v>
      </c>
    </row>
    <row r="72" spans="1:79" s="9" customFormat="1" ht="12.75" customHeight="1" x14ac:dyDescent="0.2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9"/>
      <c r="U72" s="166"/>
      <c r="V72" s="167"/>
      <c r="W72" s="167"/>
      <c r="X72" s="167"/>
      <c r="Y72" s="168"/>
      <c r="Z72" s="166"/>
      <c r="AA72" s="167"/>
      <c r="AB72" s="167"/>
      <c r="AC72" s="167"/>
      <c r="AD72" s="168"/>
      <c r="AE72" s="166"/>
      <c r="AF72" s="167"/>
      <c r="AG72" s="167"/>
      <c r="AH72" s="168"/>
      <c r="AI72" s="166">
        <f>IF(ISNUMBER(U72),U72,0)+IF(ISNUMBER(Z72),Z72,0)</f>
        <v>0</v>
      </c>
      <c r="AJ72" s="167"/>
      <c r="AK72" s="167"/>
      <c r="AL72" s="167"/>
      <c r="AM72" s="168"/>
      <c r="AN72" s="166"/>
      <c r="AO72" s="167"/>
      <c r="AP72" s="167"/>
      <c r="AQ72" s="167"/>
      <c r="AR72" s="168"/>
      <c r="AS72" s="166"/>
      <c r="AT72" s="167"/>
      <c r="AU72" s="167"/>
      <c r="AV72" s="167"/>
      <c r="AW72" s="168"/>
      <c r="AX72" s="166"/>
      <c r="AY72" s="167"/>
      <c r="AZ72" s="167"/>
      <c r="BA72" s="168"/>
      <c r="BB72" s="166">
        <f>IF(ISNUMBER(AN72),AN72,0)+IF(ISNUMBER(AS72),AS72,0)</f>
        <v>0</v>
      </c>
      <c r="BC72" s="167"/>
      <c r="BD72" s="167"/>
      <c r="BE72" s="167"/>
      <c r="BF72" s="168"/>
      <c r="BG72" s="166"/>
      <c r="BH72" s="167"/>
      <c r="BI72" s="167"/>
      <c r="BJ72" s="167"/>
      <c r="BK72" s="168"/>
      <c r="BL72" s="166"/>
      <c r="BM72" s="167"/>
      <c r="BN72" s="167"/>
      <c r="BO72" s="167"/>
      <c r="BP72" s="168"/>
      <c r="BQ72" s="166"/>
      <c r="BR72" s="167"/>
      <c r="BS72" s="167"/>
      <c r="BT72" s="168"/>
      <c r="BU72" s="166">
        <f>IF(ISNUMBER(BG72),BG72,0)+IF(ISNUMBER(BL72),BL72,0)</f>
        <v>0</v>
      </c>
      <c r="BV72" s="167"/>
      <c r="BW72" s="167"/>
      <c r="BX72" s="167"/>
      <c r="BY72" s="168"/>
      <c r="CA72" s="9" t="s">
        <v>36</v>
      </c>
    </row>
    <row r="74" spans="1:79" ht="14.25" customHeight="1" x14ac:dyDescent="0.2">
      <c r="A74" s="67" t="s">
        <v>627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554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4" t="s">
        <v>149</v>
      </c>
      <c r="B76" s="95"/>
      <c r="C76" s="95"/>
      <c r="D76" s="96"/>
      <c r="E76" s="87" t="s">
        <v>20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1" t="s">
        <v>558</v>
      </c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7" t="s">
        <v>560</v>
      </c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</row>
    <row r="77" spans="1:79" ht="48.75" customHeight="1" x14ac:dyDescent="0.2">
      <c r="A77" s="97"/>
      <c r="B77" s="98"/>
      <c r="C77" s="98"/>
      <c r="D77" s="99"/>
      <c r="E77" s="9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7" t="s">
        <v>5</v>
      </c>
      <c r="Y77" s="88"/>
      <c r="Z77" s="88"/>
      <c r="AA77" s="88"/>
      <c r="AB77" s="89"/>
      <c r="AC77" s="87" t="s">
        <v>4</v>
      </c>
      <c r="AD77" s="88"/>
      <c r="AE77" s="88"/>
      <c r="AF77" s="88"/>
      <c r="AG77" s="89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1" t="s">
        <v>147</v>
      </c>
      <c r="BC77" s="72"/>
      <c r="BD77" s="72"/>
      <c r="BE77" s="72"/>
      <c r="BF77" s="73"/>
      <c r="BG77" s="51" t="s">
        <v>118</v>
      </c>
      <c r="BH77" s="52"/>
      <c r="BI77" s="52"/>
      <c r="BJ77" s="52"/>
      <c r="BK77" s="53"/>
    </row>
    <row r="78" spans="1:79" ht="12.75" customHeight="1" x14ac:dyDescent="0.2">
      <c r="A78" s="51">
        <v>1</v>
      </c>
      <c r="B78" s="52"/>
      <c r="C78" s="52"/>
      <c r="D78" s="53"/>
      <c r="E78" s="51">
        <v>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2.75" hidden="1" customHeight="1" x14ac:dyDescent="0.2">
      <c r="A79" s="54" t="s">
        <v>85</v>
      </c>
      <c r="B79" s="55"/>
      <c r="C79" s="55"/>
      <c r="D79" s="56"/>
      <c r="E79" s="54" t="s">
        <v>78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107" t="s">
        <v>81</v>
      </c>
      <c r="Y79" s="108"/>
      <c r="Z79" s="108"/>
      <c r="AA79" s="108"/>
      <c r="AB79" s="109"/>
      <c r="AC79" s="107" t="s">
        <v>82</v>
      </c>
      <c r="AD79" s="108"/>
      <c r="AE79" s="108"/>
      <c r="AF79" s="108"/>
      <c r="AG79" s="109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37</v>
      </c>
    </row>
    <row r="80" spans="1:79" s="138" customFormat="1" ht="12.75" customHeight="1" x14ac:dyDescent="0.2">
      <c r="A80" s="158">
        <v>2111</v>
      </c>
      <c r="B80" s="159"/>
      <c r="C80" s="159"/>
      <c r="D80" s="160"/>
      <c r="E80" s="132" t="s">
        <v>567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17206905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17206905</v>
      </c>
      <c r="AN80" s="163"/>
      <c r="AO80" s="163"/>
      <c r="AP80" s="163"/>
      <c r="AQ80" s="164"/>
      <c r="AR80" s="162">
        <v>18067250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18067250</v>
      </c>
      <c r="BH80" s="161"/>
      <c r="BI80" s="161"/>
      <c r="BJ80" s="161"/>
      <c r="BK80" s="161"/>
      <c r="CA80" s="138" t="s">
        <v>38</v>
      </c>
    </row>
    <row r="81" spans="1:64" s="138" customFormat="1" ht="12.75" customHeight="1" x14ac:dyDescent="0.2">
      <c r="A81" s="158">
        <v>2120</v>
      </c>
      <c r="B81" s="159"/>
      <c r="C81" s="159"/>
      <c r="D81" s="160"/>
      <c r="E81" s="132" t="s">
        <v>568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3785519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3785519</v>
      </c>
      <c r="AN81" s="163"/>
      <c r="AO81" s="163"/>
      <c r="AP81" s="163"/>
      <c r="AQ81" s="164"/>
      <c r="AR81" s="162">
        <v>3974795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3974795</v>
      </c>
      <c r="BH81" s="161"/>
      <c r="BI81" s="161"/>
      <c r="BJ81" s="161"/>
      <c r="BK81" s="161"/>
    </row>
    <row r="82" spans="1:64" s="138" customFormat="1" ht="12.75" customHeight="1" x14ac:dyDescent="0.2">
      <c r="A82" s="158">
        <v>2210</v>
      </c>
      <c r="B82" s="159"/>
      <c r="C82" s="159"/>
      <c r="D82" s="160"/>
      <c r="E82" s="132" t="s">
        <v>569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803650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803650</v>
      </c>
      <c r="AN82" s="163"/>
      <c r="AO82" s="163"/>
      <c r="AP82" s="163"/>
      <c r="AQ82" s="164"/>
      <c r="AR82" s="162">
        <v>843832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843832</v>
      </c>
      <c r="BH82" s="161"/>
      <c r="BI82" s="161"/>
      <c r="BJ82" s="161"/>
      <c r="BK82" s="161"/>
    </row>
    <row r="83" spans="1:64" s="138" customFormat="1" ht="12.75" customHeight="1" x14ac:dyDescent="0.2">
      <c r="A83" s="158">
        <v>2240</v>
      </c>
      <c r="B83" s="159"/>
      <c r="C83" s="159"/>
      <c r="D83" s="160"/>
      <c r="E83" s="132" t="s">
        <v>570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284310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284310</v>
      </c>
      <c r="AN83" s="163"/>
      <c r="AO83" s="163"/>
      <c r="AP83" s="163"/>
      <c r="AQ83" s="164"/>
      <c r="AR83" s="162">
        <v>298526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298526</v>
      </c>
      <c r="BH83" s="161"/>
      <c r="BI83" s="161"/>
      <c r="BJ83" s="161"/>
      <c r="BK83" s="161"/>
    </row>
    <row r="84" spans="1:64" s="138" customFormat="1" ht="12.75" customHeight="1" x14ac:dyDescent="0.2">
      <c r="A84" s="158">
        <v>2250</v>
      </c>
      <c r="B84" s="159"/>
      <c r="C84" s="159"/>
      <c r="D84" s="160"/>
      <c r="E84" s="132" t="s">
        <v>571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24746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24746</v>
      </c>
      <c r="AN84" s="163"/>
      <c r="AO84" s="163"/>
      <c r="AP84" s="163"/>
      <c r="AQ84" s="164"/>
      <c r="AR84" s="162">
        <v>25983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25983</v>
      </c>
      <c r="BH84" s="161"/>
      <c r="BI84" s="161"/>
      <c r="BJ84" s="161"/>
      <c r="BK84" s="161"/>
    </row>
    <row r="85" spans="1:64" s="138" customFormat="1" ht="12.75" customHeight="1" x14ac:dyDescent="0.2">
      <c r="A85" s="158">
        <v>2273</v>
      </c>
      <c r="B85" s="159"/>
      <c r="C85" s="159"/>
      <c r="D85" s="160"/>
      <c r="E85" s="132" t="s">
        <v>572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480084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480084</v>
      </c>
      <c r="AN85" s="163"/>
      <c r="AO85" s="163"/>
      <c r="AP85" s="163"/>
      <c r="AQ85" s="164"/>
      <c r="AR85" s="162">
        <v>504088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504088</v>
      </c>
      <c r="BH85" s="161"/>
      <c r="BI85" s="161"/>
      <c r="BJ85" s="161"/>
      <c r="BK85" s="161"/>
    </row>
    <row r="86" spans="1:64" s="138" customFormat="1" ht="12.75" customHeight="1" x14ac:dyDescent="0.2">
      <c r="A86" s="158">
        <v>2275</v>
      </c>
      <c r="B86" s="159"/>
      <c r="C86" s="159"/>
      <c r="D86" s="160"/>
      <c r="E86" s="132" t="s">
        <v>573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202176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202176</v>
      </c>
      <c r="AN86" s="163"/>
      <c r="AO86" s="163"/>
      <c r="AP86" s="163"/>
      <c r="AQ86" s="164"/>
      <c r="AR86" s="162">
        <v>212285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212285</v>
      </c>
      <c r="BH86" s="161"/>
      <c r="BI86" s="161"/>
      <c r="BJ86" s="161"/>
      <c r="BK86" s="161"/>
    </row>
    <row r="87" spans="1:64" s="138" customFormat="1" ht="25.5" customHeight="1" x14ac:dyDescent="0.2">
      <c r="A87" s="158">
        <v>2282</v>
      </c>
      <c r="B87" s="159"/>
      <c r="C87" s="159"/>
      <c r="D87" s="160"/>
      <c r="E87" s="132" t="s">
        <v>574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42120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42120</v>
      </c>
      <c r="AN87" s="163"/>
      <c r="AO87" s="163"/>
      <c r="AP87" s="163"/>
      <c r="AQ87" s="164"/>
      <c r="AR87" s="162">
        <v>44226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44226</v>
      </c>
      <c r="BH87" s="161"/>
      <c r="BI87" s="161"/>
      <c r="BJ87" s="161"/>
      <c r="BK87" s="161"/>
    </row>
    <row r="88" spans="1:64" s="138" customFormat="1" ht="12.75" customHeight="1" x14ac:dyDescent="0.2">
      <c r="A88" s="158">
        <v>2800</v>
      </c>
      <c r="B88" s="159"/>
      <c r="C88" s="159"/>
      <c r="D88" s="160"/>
      <c r="E88" s="132" t="s">
        <v>575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15795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15795</v>
      </c>
      <c r="AN88" s="163"/>
      <c r="AO88" s="163"/>
      <c r="AP88" s="163"/>
      <c r="AQ88" s="164"/>
      <c r="AR88" s="162">
        <v>16585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16585</v>
      </c>
      <c r="BH88" s="161"/>
      <c r="BI88" s="161"/>
      <c r="BJ88" s="161"/>
      <c r="BK88" s="161"/>
    </row>
    <row r="89" spans="1:64" s="138" customFormat="1" ht="25.5" customHeight="1" x14ac:dyDescent="0.2">
      <c r="A89" s="158">
        <v>3110</v>
      </c>
      <c r="B89" s="159"/>
      <c r="C89" s="159"/>
      <c r="D89" s="160"/>
      <c r="E89" s="132" t="s">
        <v>576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64" s="9" customFormat="1" ht="12.75" customHeight="1" x14ac:dyDescent="0.2">
      <c r="A90" s="120"/>
      <c r="B90" s="118"/>
      <c r="C90" s="118"/>
      <c r="D90" s="119"/>
      <c r="E90" s="139" t="s">
        <v>179</v>
      </c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1"/>
      <c r="X90" s="166">
        <v>22845305</v>
      </c>
      <c r="Y90" s="167"/>
      <c r="Z90" s="167"/>
      <c r="AA90" s="167"/>
      <c r="AB90" s="168"/>
      <c r="AC90" s="166">
        <v>0</v>
      </c>
      <c r="AD90" s="167"/>
      <c r="AE90" s="167"/>
      <c r="AF90" s="167"/>
      <c r="AG90" s="168"/>
      <c r="AH90" s="166">
        <v>0</v>
      </c>
      <c r="AI90" s="167"/>
      <c r="AJ90" s="167"/>
      <c r="AK90" s="167"/>
      <c r="AL90" s="168"/>
      <c r="AM90" s="166">
        <f>IF(ISNUMBER(X90),X90,0)+IF(ISNUMBER(AC90),AC90,0)</f>
        <v>22845305</v>
      </c>
      <c r="AN90" s="167"/>
      <c r="AO90" s="167"/>
      <c r="AP90" s="167"/>
      <c r="AQ90" s="168"/>
      <c r="AR90" s="166">
        <v>23987570</v>
      </c>
      <c r="AS90" s="167"/>
      <c r="AT90" s="167"/>
      <c r="AU90" s="167"/>
      <c r="AV90" s="168"/>
      <c r="AW90" s="166">
        <v>0</v>
      </c>
      <c r="AX90" s="167"/>
      <c r="AY90" s="167"/>
      <c r="AZ90" s="167"/>
      <c r="BA90" s="168"/>
      <c r="BB90" s="166">
        <v>0</v>
      </c>
      <c r="BC90" s="167"/>
      <c r="BD90" s="167"/>
      <c r="BE90" s="167"/>
      <c r="BF90" s="168"/>
      <c r="BG90" s="165">
        <f>IF(ISNUMBER(AR90),AR90,0)+IF(ISNUMBER(AW90),AW90,0)</f>
        <v>23987570</v>
      </c>
      <c r="BH90" s="165"/>
      <c r="BI90" s="165"/>
      <c r="BJ90" s="165"/>
      <c r="BK90" s="165"/>
    </row>
    <row r="92" spans="1:64" ht="14.25" customHeight="1" x14ac:dyDescent="0.2">
      <c r="A92" s="67" t="s">
        <v>628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64" ht="15" customHeight="1" x14ac:dyDescent="0.2">
      <c r="A93" s="78" t="s">
        <v>554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64" ht="23.1" customHeight="1" x14ac:dyDescent="0.2">
      <c r="A94" s="94" t="s">
        <v>150</v>
      </c>
      <c r="B94" s="95"/>
      <c r="C94" s="95"/>
      <c r="D94" s="95"/>
      <c r="E94" s="96"/>
      <c r="F94" s="87" t="s">
        <v>20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57" t="s">
        <v>558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560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64" ht="53.25" customHeight="1" x14ac:dyDescent="0.2">
      <c r="A95" s="97"/>
      <c r="B95" s="98"/>
      <c r="C95" s="98"/>
      <c r="D95" s="98"/>
      <c r="E95" s="99"/>
      <c r="F95" s="90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2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64" ht="15" customHeight="1" x14ac:dyDescent="0.2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 x14ac:dyDescent="0.2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216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216</v>
      </c>
      <c r="BH97" s="76"/>
      <c r="BI97" s="76"/>
      <c r="BJ97" s="76"/>
      <c r="BK97" s="77"/>
      <c r="CA97" t="s">
        <v>39</v>
      </c>
    </row>
    <row r="98" spans="1:79" s="9" customFormat="1" ht="12.75" customHeight="1" x14ac:dyDescent="0.2">
      <c r="A98" s="120"/>
      <c r="B98" s="118"/>
      <c r="C98" s="118"/>
      <c r="D98" s="118"/>
      <c r="E98" s="119"/>
      <c r="F98" s="120" t="s">
        <v>179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9"/>
      <c r="X98" s="169"/>
      <c r="Y98" s="170"/>
      <c r="Z98" s="170"/>
      <c r="AA98" s="170"/>
      <c r="AB98" s="171"/>
      <c r="AC98" s="169"/>
      <c r="AD98" s="170"/>
      <c r="AE98" s="170"/>
      <c r="AF98" s="170"/>
      <c r="AG98" s="171"/>
      <c r="AH98" s="165"/>
      <c r="AI98" s="165"/>
      <c r="AJ98" s="165"/>
      <c r="AK98" s="165"/>
      <c r="AL98" s="165"/>
      <c r="AM98" s="165">
        <f>IF(ISNUMBER(X98),X98,0)+IF(ISNUMBER(AC98),AC98,0)</f>
        <v>0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>
        <f>IF(ISNUMBER(AR98),AR98,0)+IF(ISNUMBER(AW98),AW98,0)</f>
        <v>0</v>
      </c>
      <c r="BH98" s="165"/>
      <c r="BI98" s="165"/>
      <c r="BJ98" s="165"/>
      <c r="BK98" s="165"/>
      <c r="CA98" s="9" t="s">
        <v>40</v>
      </c>
    </row>
    <row r="101" spans="1:79" ht="14.25" customHeight="1" x14ac:dyDescent="0.2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616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 x14ac:dyDescent="0.2">
      <c r="A103" s="78" t="s">
        <v>554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 x14ac:dyDescent="0.2">
      <c r="A104" s="87" t="s">
        <v>7</v>
      </c>
      <c r="B104" s="88"/>
      <c r="C104" s="88"/>
      <c r="D104" s="87" t="s">
        <v>152</v>
      </c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9"/>
      <c r="U104" s="51" t="s">
        <v>555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556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557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 x14ac:dyDescent="0.2">
      <c r="A105" s="90"/>
      <c r="B105" s="91"/>
      <c r="C105" s="91"/>
      <c r="D105" s="90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2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 x14ac:dyDescent="0.2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 x14ac:dyDescent="0.2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215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215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215</v>
      </c>
      <c r="BV107" s="69"/>
      <c r="BW107" s="69"/>
      <c r="BX107" s="69"/>
      <c r="BY107" s="69"/>
      <c r="CA107" t="s">
        <v>41</v>
      </c>
    </row>
    <row r="108" spans="1:79" s="138" customFormat="1" ht="25.5" customHeight="1" x14ac:dyDescent="0.2">
      <c r="A108" s="158">
        <v>1</v>
      </c>
      <c r="B108" s="159"/>
      <c r="C108" s="159"/>
      <c r="D108" s="132" t="s">
        <v>577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4"/>
      <c r="U108" s="162">
        <v>19972585</v>
      </c>
      <c r="V108" s="163"/>
      <c r="W108" s="163"/>
      <c r="X108" s="163"/>
      <c r="Y108" s="164"/>
      <c r="Z108" s="162">
        <v>66000</v>
      </c>
      <c r="AA108" s="163"/>
      <c r="AB108" s="163"/>
      <c r="AC108" s="163"/>
      <c r="AD108" s="164"/>
      <c r="AE108" s="162">
        <v>66000</v>
      </c>
      <c r="AF108" s="163"/>
      <c r="AG108" s="163"/>
      <c r="AH108" s="164"/>
      <c r="AI108" s="162">
        <f>IF(ISNUMBER(U108),U108,0)+IF(ISNUMBER(Z108),Z108,0)</f>
        <v>20038585</v>
      </c>
      <c r="AJ108" s="163"/>
      <c r="AK108" s="163"/>
      <c r="AL108" s="163"/>
      <c r="AM108" s="164"/>
      <c r="AN108" s="162">
        <v>19439472</v>
      </c>
      <c r="AO108" s="163"/>
      <c r="AP108" s="163"/>
      <c r="AQ108" s="163"/>
      <c r="AR108" s="164"/>
      <c r="AS108" s="162">
        <v>80000</v>
      </c>
      <c r="AT108" s="163"/>
      <c r="AU108" s="163"/>
      <c r="AV108" s="163"/>
      <c r="AW108" s="164"/>
      <c r="AX108" s="162">
        <v>80000</v>
      </c>
      <c r="AY108" s="163"/>
      <c r="AZ108" s="163"/>
      <c r="BA108" s="164"/>
      <c r="BB108" s="162">
        <f>IF(ISNUMBER(AN108),AN108,0)+IF(ISNUMBER(AS108),AS108,0)</f>
        <v>19519472</v>
      </c>
      <c r="BC108" s="163"/>
      <c r="BD108" s="163"/>
      <c r="BE108" s="163"/>
      <c r="BF108" s="164"/>
      <c r="BG108" s="162">
        <v>20841416</v>
      </c>
      <c r="BH108" s="163"/>
      <c r="BI108" s="163"/>
      <c r="BJ108" s="163"/>
      <c r="BK108" s="164"/>
      <c r="BL108" s="162">
        <v>0</v>
      </c>
      <c r="BM108" s="163"/>
      <c r="BN108" s="163"/>
      <c r="BO108" s="163"/>
      <c r="BP108" s="164"/>
      <c r="BQ108" s="162">
        <v>0</v>
      </c>
      <c r="BR108" s="163"/>
      <c r="BS108" s="163"/>
      <c r="BT108" s="164"/>
      <c r="BU108" s="162">
        <f>IF(ISNUMBER(BG108),BG108,0)+IF(ISNUMBER(BL108),BL108,0)</f>
        <v>20841416</v>
      </c>
      <c r="BV108" s="163"/>
      <c r="BW108" s="163"/>
      <c r="BX108" s="163"/>
      <c r="BY108" s="164"/>
      <c r="CA108" s="138" t="s">
        <v>42</v>
      </c>
    </row>
    <row r="109" spans="1:79" s="9" customFormat="1" ht="12.75" customHeight="1" x14ac:dyDescent="0.2">
      <c r="A109" s="120"/>
      <c r="B109" s="118"/>
      <c r="C109" s="118"/>
      <c r="D109" s="139" t="s">
        <v>179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1"/>
      <c r="U109" s="166">
        <v>19972585</v>
      </c>
      <c r="V109" s="167"/>
      <c r="W109" s="167"/>
      <c r="X109" s="167"/>
      <c r="Y109" s="168"/>
      <c r="Z109" s="166">
        <v>66000</v>
      </c>
      <c r="AA109" s="167"/>
      <c r="AB109" s="167"/>
      <c r="AC109" s="167"/>
      <c r="AD109" s="168"/>
      <c r="AE109" s="166">
        <v>66000</v>
      </c>
      <c r="AF109" s="167"/>
      <c r="AG109" s="167"/>
      <c r="AH109" s="168"/>
      <c r="AI109" s="166">
        <f>IF(ISNUMBER(U109),U109,0)+IF(ISNUMBER(Z109),Z109,0)</f>
        <v>20038585</v>
      </c>
      <c r="AJ109" s="167"/>
      <c r="AK109" s="167"/>
      <c r="AL109" s="167"/>
      <c r="AM109" s="168"/>
      <c r="AN109" s="166">
        <v>19439472</v>
      </c>
      <c r="AO109" s="167"/>
      <c r="AP109" s="167"/>
      <c r="AQ109" s="167"/>
      <c r="AR109" s="168"/>
      <c r="AS109" s="166">
        <v>80000</v>
      </c>
      <c r="AT109" s="167"/>
      <c r="AU109" s="167"/>
      <c r="AV109" s="167"/>
      <c r="AW109" s="168"/>
      <c r="AX109" s="166">
        <v>80000</v>
      </c>
      <c r="AY109" s="167"/>
      <c r="AZ109" s="167"/>
      <c r="BA109" s="168"/>
      <c r="BB109" s="166">
        <f>IF(ISNUMBER(AN109),AN109,0)+IF(ISNUMBER(AS109),AS109,0)</f>
        <v>19519472</v>
      </c>
      <c r="BC109" s="167"/>
      <c r="BD109" s="167"/>
      <c r="BE109" s="167"/>
      <c r="BF109" s="168"/>
      <c r="BG109" s="166">
        <v>20841416</v>
      </c>
      <c r="BH109" s="167"/>
      <c r="BI109" s="167"/>
      <c r="BJ109" s="167"/>
      <c r="BK109" s="168"/>
      <c r="BL109" s="166">
        <v>0</v>
      </c>
      <c r="BM109" s="167"/>
      <c r="BN109" s="167"/>
      <c r="BO109" s="167"/>
      <c r="BP109" s="168"/>
      <c r="BQ109" s="166">
        <v>0</v>
      </c>
      <c r="BR109" s="167"/>
      <c r="BS109" s="167"/>
      <c r="BT109" s="168"/>
      <c r="BU109" s="166">
        <f>IF(ISNUMBER(BG109),BG109,0)+IF(ISNUMBER(BL109),BL109,0)</f>
        <v>20841416</v>
      </c>
      <c r="BV109" s="167"/>
      <c r="BW109" s="167"/>
      <c r="BX109" s="167"/>
      <c r="BY109" s="168"/>
    </row>
    <row r="111" spans="1:79" ht="14.25" customHeight="1" x14ac:dyDescent="0.2">
      <c r="A111" s="67" t="s">
        <v>629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5" customHeight="1" x14ac:dyDescent="0.2">
      <c r="A112" s="70" t="s">
        <v>554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</row>
    <row r="113" spans="1:79" ht="23.1" customHeight="1" x14ac:dyDescent="0.2">
      <c r="A113" s="87" t="s">
        <v>7</v>
      </c>
      <c r="B113" s="88"/>
      <c r="C113" s="88"/>
      <c r="D113" s="87" t="s">
        <v>152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57" t="s">
        <v>558</v>
      </c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 t="s">
        <v>560</v>
      </c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</row>
    <row r="114" spans="1:79" ht="54" customHeight="1" x14ac:dyDescent="0.2">
      <c r="A114" s="90"/>
      <c r="B114" s="91"/>
      <c r="C114" s="91"/>
      <c r="D114" s="90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2"/>
      <c r="U114" s="51" t="s">
        <v>5</v>
      </c>
      <c r="V114" s="52"/>
      <c r="W114" s="52"/>
      <c r="X114" s="52"/>
      <c r="Y114" s="53"/>
      <c r="Z114" s="51" t="s">
        <v>4</v>
      </c>
      <c r="AA114" s="52"/>
      <c r="AB114" s="52"/>
      <c r="AC114" s="52"/>
      <c r="AD114" s="53"/>
      <c r="AE114" s="71" t="s">
        <v>147</v>
      </c>
      <c r="AF114" s="72"/>
      <c r="AG114" s="72"/>
      <c r="AH114" s="72"/>
      <c r="AI114" s="73"/>
      <c r="AJ114" s="51" t="s">
        <v>6</v>
      </c>
      <c r="AK114" s="52"/>
      <c r="AL114" s="52"/>
      <c r="AM114" s="52"/>
      <c r="AN114" s="53"/>
      <c r="AO114" s="51" t="s">
        <v>5</v>
      </c>
      <c r="AP114" s="52"/>
      <c r="AQ114" s="52"/>
      <c r="AR114" s="52"/>
      <c r="AS114" s="53"/>
      <c r="AT114" s="51" t="s">
        <v>4</v>
      </c>
      <c r="AU114" s="52"/>
      <c r="AV114" s="52"/>
      <c r="AW114" s="52"/>
      <c r="AX114" s="53"/>
      <c r="AY114" s="71" t="s">
        <v>147</v>
      </c>
      <c r="AZ114" s="72"/>
      <c r="BA114" s="72"/>
      <c r="BB114" s="72"/>
      <c r="BC114" s="73"/>
      <c r="BD114" s="57" t="s">
        <v>118</v>
      </c>
      <c r="BE114" s="57"/>
      <c r="BF114" s="57"/>
      <c r="BG114" s="57"/>
      <c r="BH114" s="57"/>
    </row>
    <row r="115" spans="1:79" ht="15" customHeight="1" x14ac:dyDescent="0.2">
      <c r="A115" s="51" t="s">
        <v>214</v>
      </c>
      <c r="B115" s="52"/>
      <c r="C115" s="52"/>
      <c r="D115" s="51">
        <v>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3"/>
      <c r="U115" s="51">
        <v>3</v>
      </c>
      <c r="V115" s="52"/>
      <c r="W115" s="52"/>
      <c r="X115" s="52"/>
      <c r="Y115" s="53"/>
      <c r="Z115" s="51">
        <v>4</v>
      </c>
      <c r="AA115" s="52"/>
      <c r="AB115" s="52"/>
      <c r="AC115" s="52"/>
      <c r="AD115" s="53"/>
      <c r="AE115" s="51">
        <v>5</v>
      </c>
      <c r="AF115" s="52"/>
      <c r="AG115" s="52"/>
      <c r="AH115" s="52"/>
      <c r="AI115" s="53"/>
      <c r="AJ115" s="51">
        <v>6</v>
      </c>
      <c r="AK115" s="52"/>
      <c r="AL115" s="52"/>
      <c r="AM115" s="52"/>
      <c r="AN115" s="53"/>
      <c r="AO115" s="51">
        <v>7</v>
      </c>
      <c r="AP115" s="52"/>
      <c r="AQ115" s="52"/>
      <c r="AR115" s="52"/>
      <c r="AS115" s="53"/>
      <c r="AT115" s="51">
        <v>8</v>
      </c>
      <c r="AU115" s="52"/>
      <c r="AV115" s="52"/>
      <c r="AW115" s="52"/>
      <c r="AX115" s="53"/>
      <c r="AY115" s="51">
        <v>9</v>
      </c>
      <c r="AZ115" s="52"/>
      <c r="BA115" s="52"/>
      <c r="BB115" s="52"/>
      <c r="BC115" s="53"/>
      <c r="BD115" s="51">
        <v>10</v>
      </c>
      <c r="BE115" s="52"/>
      <c r="BF115" s="52"/>
      <c r="BG115" s="52"/>
      <c r="BH115" s="53"/>
    </row>
    <row r="116" spans="1:79" s="2" customFormat="1" ht="12.75" hidden="1" customHeight="1" x14ac:dyDescent="0.2">
      <c r="A116" s="54" t="s">
        <v>90</v>
      </c>
      <c r="B116" s="55"/>
      <c r="C116" s="55"/>
      <c r="D116" s="54" t="s">
        <v>78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6"/>
      <c r="U116" s="54" t="s">
        <v>81</v>
      </c>
      <c r="V116" s="55"/>
      <c r="W116" s="55"/>
      <c r="X116" s="55"/>
      <c r="Y116" s="56"/>
      <c r="Z116" s="54" t="s">
        <v>82</v>
      </c>
      <c r="AA116" s="55"/>
      <c r="AB116" s="55"/>
      <c r="AC116" s="55"/>
      <c r="AD116" s="56"/>
      <c r="AE116" s="54" t="s">
        <v>116</v>
      </c>
      <c r="AF116" s="55"/>
      <c r="AG116" s="55"/>
      <c r="AH116" s="55"/>
      <c r="AI116" s="56"/>
      <c r="AJ116" s="75" t="s">
        <v>216</v>
      </c>
      <c r="AK116" s="76"/>
      <c r="AL116" s="76"/>
      <c r="AM116" s="76"/>
      <c r="AN116" s="77"/>
      <c r="AO116" s="54" t="s">
        <v>83</v>
      </c>
      <c r="AP116" s="55"/>
      <c r="AQ116" s="55"/>
      <c r="AR116" s="55"/>
      <c r="AS116" s="56"/>
      <c r="AT116" s="54" t="s">
        <v>84</v>
      </c>
      <c r="AU116" s="55"/>
      <c r="AV116" s="55"/>
      <c r="AW116" s="55"/>
      <c r="AX116" s="56"/>
      <c r="AY116" s="54" t="s">
        <v>117</v>
      </c>
      <c r="AZ116" s="55"/>
      <c r="BA116" s="55"/>
      <c r="BB116" s="55"/>
      <c r="BC116" s="56"/>
      <c r="BD116" s="69" t="s">
        <v>216</v>
      </c>
      <c r="BE116" s="69"/>
      <c r="BF116" s="69"/>
      <c r="BG116" s="69"/>
      <c r="BH116" s="69"/>
      <c r="CA116" s="2" t="s">
        <v>43</v>
      </c>
    </row>
    <row r="117" spans="1:79" s="138" customFormat="1" ht="25.5" customHeight="1" x14ac:dyDescent="0.2">
      <c r="A117" s="158">
        <v>1</v>
      </c>
      <c r="B117" s="159"/>
      <c r="C117" s="159"/>
      <c r="D117" s="132" t="s">
        <v>577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22845305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22845305</v>
      </c>
      <c r="AK117" s="172"/>
      <c r="AL117" s="172"/>
      <c r="AM117" s="172"/>
      <c r="AN117" s="172"/>
      <c r="AO117" s="161">
        <v>23987570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23987570</v>
      </c>
      <c r="BE117" s="172"/>
      <c r="BF117" s="172"/>
      <c r="BG117" s="172"/>
      <c r="BH117" s="172"/>
      <c r="CA117" s="138" t="s">
        <v>44</v>
      </c>
    </row>
    <row r="118" spans="1:79" s="9" customFormat="1" ht="12.75" customHeight="1" x14ac:dyDescent="0.2">
      <c r="A118" s="120"/>
      <c r="B118" s="118"/>
      <c r="C118" s="11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22845305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1">
        <f>IF(ISNUMBER(U118),U118,0)+IF(ISNUMBER(Z118),Z118,0)</f>
        <v>22845305</v>
      </c>
      <c r="AK118" s="121"/>
      <c r="AL118" s="121"/>
      <c r="AM118" s="121"/>
      <c r="AN118" s="121"/>
      <c r="AO118" s="165">
        <v>23987570</v>
      </c>
      <c r="AP118" s="165"/>
      <c r="AQ118" s="165"/>
      <c r="AR118" s="165"/>
      <c r="AS118" s="165"/>
      <c r="AT118" s="121">
        <v>0</v>
      </c>
      <c r="AU118" s="121"/>
      <c r="AV118" s="121"/>
      <c r="AW118" s="121"/>
      <c r="AX118" s="121"/>
      <c r="AY118" s="165">
        <v>0</v>
      </c>
      <c r="AZ118" s="165"/>
      <c r="BA118" s="165"/>
      <c r="BB118" s="165"/>
      <c r="BC118" s="165"/>
      <c r="BD118" s="121">
        <f>IF(ISNUMBER(AO118),AO118,0)+IF(ISNUMBER(AT118),AT118,0)</f>
        <v>23987570</v>
      </c>
      <c r="BE118" s="121"/>
      <c r="BF118" s="121"/>
      <c r="BG118" s="121"/>
      <c r="BH118" s="121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 x14ac:dyDescent="0.2">
      <c r="A122" s="67" t="s">
        <v>617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 x14ac:dyDescent="0.2">
      <c r="A123" s="87" t="s">
        <v>7</v>
      </c>
      <c r="B123" s="88"/>
      <c r="C123" s="88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555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556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557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 x14ac:dyDescent="0.2">
      <c r="A124" s="90"/>
      <c r="B124" s="91"/>
      <c r="C124" s="91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 x14ac:dyDescent="0.2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 x14ac:dyDescent="0.2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579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579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579</v>
      </c>
      <c r="BU126" s="69"/>
      <c r="BV126" s="69"/>
      <c r="BW126" s="69"/>
      <c r="BX126" s="69"/>
      <c r="CA126" t="s">
        <v>45</v>
      </c>
    </row>
    <row r="127" spans="1:79" s="9" customFormat="1" ht="15" customHeight="1" x14ac:dyDescent="0.2">
      <c r="A127" s="120">
        <v>0</v>
      </c>
      <c r="B127" s="118"/>
      <c r="C127" s="118"/>
      <c r="D127" s="173" t="s">
        <v>578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15" customHeight="1" x14ac:dyDescent="0.2">
      <c r="A128" s="158">
        <v>0</v>
      </c>
      <c r="B128" s="159"/>
      <c r="C128" s="159"/>
      <c r="D128" s="176" t="s">
        <v>222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223</v>
      </c>
      <c r="R128" s="57"/>
      <c r="S128" s="57"/>
      <c r="T128" s="57"/>
      <c r="U128" s="57"/>
      <c r="V128" s="57" t="s">
        <v>580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7">
        <v>78.5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78.5</v>
      </c>
      <c r="AQ128" s="177"/>
      <c r="AR128" s="177"/>
      <c r="AS128" s="177"/>
      <c r="AT128" s="177"/>
      <c r="AU128" s="177">
        <v>76.5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76.5</v>
      </c>
      <c r="BF128" s="177"/>
      <c r="BG128" s="177"/>
      <c r="BH128" s="177"/>
      <c r="BI128" s="177"/>
      <c r="BJ128" s="177">
        <v>75.5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75.5</v>
      </c>
      <c r="BU128" s="177"/>
      <c r="BV128" s="177"/>
      <c r="BW128" s="177"/>
      <c r="BX128" s="177"/>
    </row>
    <row r="129" spans="1:79" s="138" customFormat="1" ht="15" customHeight="1" x14ac:dyDescent="0.2">
      <c r="A129" s="158">
        <v>0</v>
      </c>
      <c r="B129" s="159"/>
      <c r="C129" s="159"/>
      <c r="D129" s="176" t="s">
        <v>224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57" t="s">
        <v>225</v>
      </c>
      <c r="R129" s="57"/>
      <c r="S129" s="57"/>
      <c r="T129" s="57"/>
      <c r="U129" s="57"/>
      <c r="V129" s="57" t="s">
        <v>581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177">
        <v>20678.98</v>
      </c>
      <c r="AG129" s="177"/>
      <c r="AH129" s="177"/>
      <c r="AI129" s="177"/>
      <c r="AJ129" s="177"/>
      <c r="AK129" s="177">
        <v>70.5</v>
      </c>
      <c r="AL129" s="177"/>
      <c r="AM129" s="177"/>
      <c r="AN129" s="177"/>
      <c r="AO129" s="177"/>
      <c r="AP129" s="177">
        <v>20749.48</v>
      </c>
      <c r="AQ129" s="177"/>
      <c r="AR129" s="177"/>
      <c r="AS129" s="177"/>
      <c r="AT129" s="177"/>
      <c r="AU129" s="177">
        <v>19439.472000000002</v>
      </c>
      <c r="AV129" s="177"/>
      <c r="AW129" s="177"/>
      <c r="AX129" s="177"/>
      <c r="AY129" s="177"/>
      <c r="AZ129" s="177">
        <v>80</v>
      </c>
      <c r="BA129" s="177"/>
      <c r="BB129" s="177"/>
      <c r="BC129" s="177"/>
      <c r="BD129" s="177"/>
      <c r="BE129" s="177">
        <v>19519.472000000002</v>
      </c>
      <c r="BF129" s="177"/>
      <c r="BG129" s="177"/>
      <c r="BH129" s="177"/>
      <c r="BI129" s="177"/>
      <c r="BJ129" s="177">
        <v>20841.416000000001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20841.416000000001</v>
      </c>
      <c r="BU129" s="177"/>
      <c r="BV129" s="177"/>
      <c r="BW129" s="177"/>
      <c r="BX129" s="177"/>
    </row>
    <row r="130" spans="1:79" s="9" customFormat="1" ht="15" customHeight="1" x14ac:dyDescent="0.2">
      <c r="A130" s="120">
        <v>0</v>
      </c>
      <c r="B130" s="118"/>
      <c r="C130" s="118"/>
      <c r="D130" s="175" t="s">
        <v>582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1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</row>
    <row r="131" spans="1:79" s="138" customFormat="1" ht="71.25" customHeight="1" x14ac:dyDescent="0.2">
      <c r="A131" s="158">
        <v>0</v>
      </c>
      <c r="B131" s="159"/>
      <c r="C131" s="159"/>
      <c r="D131" s="176" t="s">
        <v>226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57" t="s">
        <v>223</v>
      </c>
      <c r="R131" s="57"/>
      <c r="S131" s="57"/>
      <c r="T131" s="57"/>
      <c r="U131" s="57"/>
      <c r="V131" s="176" t="s">
        <v>583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5526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5526</v>
      </c>
      <c r="AQ131" s="177"/>
      <c r="AR131" s="177"/>
      <c r="AS131" s="177"/>
      <c r="AT131" s="177"/>
      <c r="AU131" s="177">
        <v>5626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5626</v>
      </c>
      <c r="BF131" s="177"/>
      <c r="BG131" s="177"/>
      <c r="BH131" s="177"/>
      <c r="BI131" s="177"/>
      <c r="BJ131" s="177">
        <v>5700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5700</v>
      </c>
      <c r="BU131" s="177"/>
      <c r="BV131" s="177"/>
      <c r="BW131" s="177"/>
      <c r="BX131" s="177"/>
    </row>
    <row r="132" spans="1:79" s="138" customFormat="1" ht="30" customHeight="1" x14ac:dyDescent="0.2">
      <c r="A132" s="158">
        <v>0</v>
      </c>
      <c r="B132" s="159"/>
      <c r="C132" s="159"/>
      <c r="D132" s="176" t="s">
        <v>227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223</v>
      </c>
      <c r="R132" s="57"/>
      <c r="S132" s="57"/>
      <c r="T132" s="57"/>
      <c r="U132" s="57"/>
      <c r="V132" s="176" t="s">
        <v>584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833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833</v>
      </c>
      <c r="AQ132" s="177"/>
      <c r="AR132" s="177"/>
      <c r="AS132" s="177"/>
      <c r="AT132" s="177"/>
      <c r="AU132" s="177">
        <v>833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833</v>
      </c>
      <c r="BF132" s="177"/>
      <c r="BG132" s="177"/>
      <c r="BH132" s="177"/>
      <c r="BI132" s="177"/>
      <c r="BJ132" s="177">
        <v>850</v>
      </c>
      <c r="BK132" s="177"/>
      <c r="BL132" s="177"/>
      <c r="BM132" s="177"/>
      <c r="BN132" s="177"/>
      <c r="BO132" s="177">
        <v>0</v>
      </c>
      <c r="BP132" s="177"/>
      <c r="BQ132" s="177"/>
      <c r="BR132" s="177"/>
      <c r="BS132" s="177"/>
      <c r="BT132" s="177">
        <v>850</v>
      </c>
      <c r="BU132" s="177"/>
      <c r="BV132" s="177"/>
      <c r="BW132" s="177"/>
      <c r="BX132" s="177"/>
    </row>
    <row r="133" spans="1:79" s="9" customFormat="1" ht="15" customHeight="1" x14ac:dyDescent="0.2">
      <c r="A133" s="120">
        <v>0</v>
      </c>
      <c r="B133" s="118"/>
      <c r="C133" s="118"/>
      <c r="D133" s="175" t="s">
        <v>585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</row>
    <row r="134" spans="1:79" s="138" customFormat="1" ht="71.25" customHeight="1" x14ac:dyDescent="0.2">
      <c r="A134" s="158">
        <v>0</v>
      </c>
      <c r="B134" s="159"/>
      <c r="C134" s="159"/>
      <c r="D134" s="176" t="s">
        <v>228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223</v>
      </c>
      <c r="R134" s="57"/>
      <c r="S134" s="57"/>
      <c r="T134" s="57"/>
      <c r="U134" s="57"/>
      <c r="V134" s="176" t="s">
        <v>583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5526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5526</v>
      </c>
      <c r="AQ134" s="177"/>
      <c r="AR134" s="177"/>
      <c r="AS134" s="177"/>
      <c r="AT134" s="177"/>
      <c r="AU134" s="177">
        <v>5626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5626</v>
      </c>
      <c r="BF134" s="177"/>
      <c r="BG134" s="177"/>
      <c r="BH134" s="177"/>
      <c r="BI134" s="177"/>
      <c r="BJ134" s="177">
        <v>5700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5700</v>
      </c>
      <c r="BU134" s="177"/>
      <c r="BV134" s="177"/>
      <c r="BW134" s="177"/>
      <c r="BX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229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223</v>
      </c>
      <c r="R135" s="57"/>
      <c r="S135" s="57"/>
      <c r="T135" s="57"/>
      <c r="U135" s="57"/>
      <c r="V135" s="176" t="s">
        <v>584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11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11</v>
      </c>
      <c r="AQ135" s="177"/>
      <c r="AR135" s="177"/>
      <c r="AS135" s="177"/>
      <c r="AT135" s="177"/>
      <c r="AU135" s="177">
        <v>11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11</v>
      </c>
      <c r="BF135" s="177"/>
      <c r="BG135" s="177"/>
      <c r="BH135" s="177"/>
      <c r="BI135" s="177"/>
      <c r="BJ135" s="177">
        <v>11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11</v>
      </c>
      <c r="BU135" s="177"/>
      <c r="BV135" s="177"/>
      <c r="BW135" s="177"/>
      <c r="BX135" s="177"/>
    </row>
    <row r="136" spans="1:79" s="138" customFormat="1" ht="30" customHeight="1" x14ac:dyDescent="0.2">
      <c r="A136" s="158">
        <v>0</v>
      </c>
      <c r="B136" s="159"/>
      <c r="C136" s="159"/>
      <c r="D136" s="176" t="s">
        <v>230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225</v>
      </c>
      <c r="R136" s="57"/>
      <c r="S136" s="57"/>
      <c r="T136" s="57"/>
      <c r="U136" s="57"/>
      <c r="V136" s="176" t="s">
        <v>581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263.04000000000002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263.04000000000002</v>
      </c>
      <c r="AQ136" s="177"/>
      <c r="AR136" s="177"/>
      <c r="AS136" s="177"/>
      <c r="AT136" s="177"/>
      <c r="AU136" s="177">
        <v>254.11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254.11</v>
      </c>
      <c r="BF136" s="177"/>
      <c r="BG136" s="177"/>
      <c r="BH136" s="177"/>
      <c r="BI136" s="177"/>
      <c r="BJ136" s="177">
        <v>284.77999999999997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284.77999999999997</v>
      </c>
      <c r="BU136" s="177"/>
      <c r="BV136" s="177"/>
      <c r="BW136" s="177"/>
      <c r="BX136" s="177"/>
    </row>
    <row r="138" spans="1:79" ht="14.25" customHeight="1" x14ac:dyDescent="0.2">
      <c r="A138" s="67" t="s">
        <v>630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23.1" customHeight="1" x14ac:dyDescent="0.2">
      <c r="A139" s="87" t="s">
        <v>7</v>
      </c>
      <c r="B139" s="88"/>
      <c r="C139" s="88"/>
      <c r="D139" s="57" t="s">
        <v>10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9</v>
      </c>
      <c r="R139" s="57"/>
      <c r="S139" s="57"/>
      <c r="T139" s="57"/>
      <c r="U139" s="57"/>
      <c r="V139" s="57" t="s">
        <v>8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1" t="s">
        <v>558</v>
      </c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3"/>
      <c r="AU139" s="51" t="s">
        <v>560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3"/>
    </row>
    <row r="140" spans="1:79" ht="28.5" customHeight="1" x14ac:dyDescent="0.2">
      <c r="A140" s="90"/>
      <c r="B140" s="91"/>
      <c r="C140" s="91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 t="s">
        <v>5</v>
      </c>
      <c r="AG140" s="57"/>
      <c r="AH140" s="57"/>
      <c r="AI140" s="57"/>
      <c r="AJ140" s="57"/>
      <c r="AK140" s="57" t="s">
        <v>4</v>
      </c>
      <c r="AL140" s="57"/>
      <c r="AM140" s="57"/>
      <c r="AN140" s="57"/>
      <c r="AO140" s="57"/>
      <c r="AP140" s="57" t="s">
        <v>154</v>
      </c>
      <c r="AQ140" s="57"/>
      <c r="AR140" s="57"/>
      <c r="AS140" s="57"/>
      <c r="AT140" s="57"/>
      <c r="AU140" s="57" t="s">
        <v>5</v>
      </c>
      <c r="AV140" s="57"/>
      <c r="AW140" s="57"/>
      <c r="AX140" s="57"/>
      <c r="AY140" s="57"/>
      <c r="AZ140" s="57" t="s">
        <v>4</v>
      </c>
      <c r="BA140" s="57"/>
      <c r="BB140" s="57"/>
      <c r="BC140" s="57"/>
      <c r="BD140" s="57"/>
      <c r="BE140" s="57" t="s">
        <v>112</v>
      </c>
      <c r="BF140" s="57"/>
      <c r="BG140" s="57"/>
      <c r="BH140" s="57"/>
      <c r="BI140" s="57"/>
    </row>
    <row r="141" spans="1:79" ht="15" customHeight="1" x14ac:dyDescent="0.2">
      <c r="A141" s="51">
        <v>1</v>
      </c>
      <c r="B141" s="52"/>
      <c r="C141" s="52"/>
      <c r="D141" s="57">
        <v>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>
        <v>3</v>
      </c>
      <c r="R141" s="57"/>
      <c r="S141" s="57"/>
      <c r="T141" s="57"/>
      <c r="U141" s="57"/>
      <c r="V141" s="57">
        <v>4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</row>
    <row r="142" spans="1:79" ht="15.75" hidden="1" customHeight="1" x14ac:dyDescent="0.2">
      <c r="A142" s="54" t="s">
        <v>187</v>
      </c>
      <c r="B142" s="55"/>
      <c r="C142" s="55"/>
      <c r="D142" s="57" t="s">
        <v>78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 t="s">
        <v>91</v>
      </c>
      <c r="R142" s="57"/>
      <c r="S142" s="57"/>
      <c r="T142" s="57"/>
      <c r="U142" s="57"/>
      <c r="V142" s="57" t="s">
        <v>92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60" t="s">
        <v>135</v>
      </c>
      <c r="AG142" s="60"/>
      <c r="AH142" s="60"/>
      <c r="AI142" s="60"/>
      <c r="AJ142" s="60"/>
      <c r="AK142" s="59" t="s">
        <v>136</v>
      </c>
      <c r="AL142" s="59"/>
      <c r="AM142" s="59"/>
      <c r="AN142" s="59"/>
      <c r="AO142" s="59"/>
      <c r="AP142" s="69" t="s">
        <v>579</v>
      </c>
      <c r="AQ142" s="69"/>
      <c r="AR142" s="69"/>
      <c r="AS142" s="69"/>
      <c r="AT142" s="69"/>
      <c r="AU142" s="60" t="s">
        <v>137</v>
      </c>
      <c r="AV142" s="60"/>
      <c r="AW142" s="60"/>
      <c r="AX142" s="60"/>
      <c r="AY142" s="60"/>
      <c r="AZ142" s="59" t="s">
        <v>138</v>
      </c>
      <c r="BA142" s="59"/>
      <c r="BB142" s="59"/>
      <c r="BC142" s="59"/>
      <c r="BD142" s="59"/>
      <c r="BE142" s="69" t="s">
        <v>579</v>
      </c>
      <c r="BF142" s="69"/>
      <c r="BG142" s="69"/>
      <c r="BH142" s="69"/>
      <c r="BI142" s="69"/>
      <c r="CA142" t="s">
        <v>47</v>
      </c>
    </row>
    <row r="143" spans="1:79" s="9" customFormat="1" ht="14.25" x14ac:dyDescent="0.2">
      <c r="A143" s="120">
        <v>0</v>
      </c>
      <c r="B143" s="118"/>
      <c r="C143" s="118"/>
      <c r="D143" s="173" t="s">
        <v>578</v>
      </c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CA143" s="9" t="s">
        <v>48</v>
      </c>
    </row>
    <row r="144" spans="1:79" s="138" customFormat="1" ht="14.25" customHeight="1" x14ac:dyDescent="0.2">
      <c r="A144" s="158">
        <v>0</v>
      </c>
      <c r="B144" s="159"/>
      <c r="C144" s="159"/>
      <c r="D144" s="176" t="s">
        <v>222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223</v>
      </c>
      <c r="R144" s="57"/>
      <c r="S144" s="57"/>
      <c r="T144" s="57"/>
      <c r="U144" s="57"/>
      <c r="V144" s="57" t="s">
        <v>580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7">
        <v>75.5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75.5</v>
      </c>
      <c r="AQ144" s="177"/>
      <c r="AR144" s="177"/>
      <c r="AS144" s="177"/>
      <c r="AT144" s="177"/>
      <c r="AU144" s="177">
        <v>75.5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75.5</v>
      </c>
      <c r="BF144" s="177"/>
      <c r="BG144" s="177"/>
      <c r="BH144" s="177"/>
      <c r="BI144" s="177"/>
    </row>
    <row r="145" spans="1:79" s="138" customFormat="1" ht="15" customHeight="1" x14ac:dyDescent="0.2">
      <c r="A145" s="158">
        <v>0</v>
      </c>
      <c r="B145" s="159"/>
      <c r="C145" s="159"/>
      <c r="D145" s="176" t="s">
        <v>224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225</v>
      </c>
      <c r="R145" s="57"/>
      <c r="S145" s="57"/>
      <c r="T145" s="57"/>
      <c r="U145" s="57"/>
      <c r="V145" s="57" t="s">
        <v>581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77">
        <v>22845.305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22845.305</v>
      </c>
      <c r="AQ145" s="177"/>
      <c r="AR145" s="177"/>
      <c r="AS145" s="177"/>
      <c r="AT145" s="177"/>
      <c r="AU145" s="177">
        <v>23987.57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23987.57</v>
      </c>
      <c r="BF145" s="177"/>
      <c r="BG145" s="177"/>
      <c r="BH145" s="177"/>
      <c r="BI145" s="177"/>
    </row>
    <row r="146" spans="1:79" s="9" customFormat="1" ht="14.25" x14ac:dyDescent="0.2">
      <c r="A146" s="120">
        <v>0</v>
      </c>
      <c r="B146" s="118"/>
      <c r="C146" s="118"/>
      <c r="D146" s="175" t="s">
        <v>582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</row>
    <row r="147" spans="1:79" s="138" customFormat="1" ht="71.25" customHeight="1" x14ac:dyDescent="0.2">
      <c r="A147" s="158">
        <v>0</v>
      </c>
      <c r="B147" s="159"/>
      <c r="C147" s="159"/>
      <c r="D147" s="176" t="s">
        <v>226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223</v>
      </c>
      <c r="R147" s="57"/>
      <c r="S147" s="57"/>
      <c r="T147" s="57"/>
      <c r="U147" s="57"/>
      <c r="V147" s="176" t="s">
        <v>583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5700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5700</v>
      </c>
      <c r="AQ147" s="177"/>
      <c r="AR147" s="177"/>
      <c r="AS147" s="177"/>
      <c r="AT147" s="177"/>
      <c r="AU147" s="177">
        <v>5700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5700</v>
      </c>
      <c r="BF147" s="177"/>
      <c r="BG147" s="177"/>
      <c r="BH147" s="177"/>
      <c r="BI147" s="177"/>
    </row>
    <row r="148" spans="1:79" s="138" customFormat="1" ht="30" customHeight="1" x14ac:dyDescent="0.2">
      <c r="A148" s="158">
        <v>0</v>
      </c>
      <c r="B148" s="159"/>
      <c r="C148" s="159"/>
      <c r="D148" s="176" t="s">
        <v>227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223</v>
      </c>
      <c r="R148" s="57"/>
      <c r="S148" s="57"/>
      <c r="T148" s="57"/>
      <c r="U148" s="57"/>
      <c r="V148" s="176" t="s">
        <v>584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850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850</v>
      </c>
      <c r="AQ148" s="177"/>
      <c r="AR148" s="177"/>
      <c r="AS148" s="177"/>
      <c r="AT148" s="177"/>
      <c r="AU148" s="177">
        <v>850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850</v>
      </c>
      <c r="BF148" s="177"/>
      <c r="BG148" s="177"/>
      <c r="BH148" s="177"/>
      <c r="BI148" s="177"/>
    </row>
    <row r="149" spans="1:79" s="9" customFormat="1" ht="14.25" x14ac:dyDescent="0.2">
      <c r="A149" s="120">
        <v>0</v>
      </c>
      <c r="B149" s="118"/>
      <c r="C149" s="118"/>
      <c r="D149" s="175" t="s">
        <v>585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</row>
    <row r="150" spans="1:79" s="138" customFormat="1" ht="71.25" customHeight="1" x14ac:dyDescent="0.2">
      <c r="A150" s="158">
        <v>0</v>
      </c>
      <c r="B150" s="159"/>
      <c r="C150" s="159"/>
      <c r="D150" s="176" t="s">
        <v>228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223</v>
      </c>
      <c r="R150" s="57"/>
      <c r="S150" s="57"/>
      <c r="T150" s="57"/>
      <c r="U150" s="57"/>
      <c r="V150" s="176" t="s">
        <v>583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5700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5700</v>
      </c>
      <c r="AQ150" s="177"/>
      <c r="AR150" s="177"/>
      <c r="AS150" s="177"/>
      <c r="AT150" s="177"/>
      <c r="AU150" s="177">
        <v>5700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5700</v>
      </c>
      <c r="BF150" s="177"/>
      <c r="BG150" s="177"/>
      <c r="BH150" s="177"/>
      <c r="BI150" s="177"/>
    </row>
    <row r="151" spans="1:79" s="138" customFormat="1" ht="30" customHeight="1" x14ac:dyDescent="0.2">
      <c r="A151" s="158">
        <v>0</v>
      </c>
      <c r="B151" s="159"/>
      <c r="C151" s="159"/>
      <c r="D151" s="176" t="s">
        <v>229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57" t="s">
        <v>223</v>
      </c>
      <c r="R151" s="57"/>
      <c r="S151" s="57"/>
      <c r="T151" s="57"/>
      <c r="U151" s="57"/>
      <c r="V151" s="176" t="s">
        <v>584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11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11</v>
      </c>
      <c r="AQ151" s="177"/>
      <c r="AR151" s="177"/>
      <c r="AS151" s="177"/>
      <c r="AT151" s="177"/>
      <c r="AU151" s="177">
        <v>11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11</v>
      </c>
      <c r="BF151" s="177"/>
      <c r="BG151" s="177"/>
      <c r="BH151" s="177"/>
      <c r="BI151" s="177"/>
    </row>
    <row r="152" spans="1:79" s="138" customFormat="1" ht="30" customHeight="1" x14ac:dyDescent="0.2">
      <c r="A152" s="158">
        <v>0</v>
      </c>
      <c r="B152" s="159"/>
      <c r="C152" s="159"/>
      <c r="D152" s="176" t="s">
        <v>230</v>
      </c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4"/>
      <c r="Q152" s="57" t="s">
        <v>225</v>
      </c>
      <c r="R152" s="57"/>
      <c r="S152" s="57"/>
      <c r="T152" s="57"/>
      <c r="U152" s="57"/>
      <c r="V152" s="176" t="s">
        <v>581</v>
      </c>
      <c r="W152" s="133"/>
      <c r="X152" s="133"/>
      <c r="Y152" s="133"/>
      <c r="Z152" s="133"/>
      <c r="AA152" s="133"/>
      <c r="AB152" s="133"/>
      <c r="AC152" s="133"/>
      <c r="AD152" s="133"/>
      <c r="AE152" s="134"/>
      <c r="AF152" s="177">
        <v>302.58999999999997</v>
      </c>
      <c r="AG152" s="177"/>
      <c r="AH152" s="177"/>
      <c r="AI152" s="177"/>
      <c r="AJ152" s="177"/>
      <c r="AK152" s="177">
        <v>0</v>
      </c>
      <c r="AL152" s="177"/>
      <c r="AM152" s="177"/>
      <c r="AN152" s="177"/>
      <c r="AO152" s="177"/>
      <c r="AP152" s="177">
        <v>302.58999999999997</v>
      </c>
      <c r="AQ152" s="177"/>
      <c r="AR152" s="177"/>
      <c r="AS152" s="177"/>
      <c r="AT152" s="177"/>
      <c r="AU152" s="177">
        <v>317.72000000000003</v>
      </c>
      <c r="AV152" s="177"/>
      <c r="AW152" s="177"/>
      <c r="AX152" s="177"/>
      <c r="AY152" s="177"/>
      <c r="AZ152" s="177">
        <v>0</v>
      </c>
      <c r="BA152" s="177"/>
      <c r="BB152" s="177"/>
      <c r="BC152" s="177"/>
      <c r="BD152" s="177"/>
      <c r="BE152" s="177">
        <v>317.72000000000003</v>
      </c>
      <c r="BF152" s="177"/>
      <c r="BG152" s="177"/>
      <c r="BH152" s="177"/>
      <c r="BI152" s="177"/>
    </row>
    <row r="154" spans="1:79" ht="14.25" customHeight="1" x14ac:dyDescent="0.2">
      <c r="A154" s="67" t="s">
        <v>155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554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</row>
    <row r="156" spans="1:79" ht="12.95" customHeight="1" x14ac:dyDescent="0.2">
      <c r="A156" s="87" t="s">
        <v>20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9"/>
      <c r="U156" s="57" t="s">
        <v>555</v>
      </c>
      <c r="V156" s="57"/>
      <c r="W156" s="57"/>
      <c r="X156" s="57"/>
      <c r="Y156" s="57"/>
      <c r="Z156" s="57"/>
      <c r="AA156" s="57"/>
      <c r="AB156" s="57"/>
      <c r="AC156" s="57"/>
      <c r="AD156" s="57"/>
      <c r="AE156" s="57" t="s">
        <v>556</v>
      </c>
      <c r="AF156" s="57"/>
      <c r="AG156" s="57"/>
      <c r="AH156" s="57"/>
      <c r="AI156" s="57"/>
      <c r="AJ156" s="57"/>
      <c r="AK156" s="57"/>
      <c r="AL156" s="57"/>
      <c r="AM156" s="57"/>
      <c r="AN156" s="57"/>
      <c r="AO156" s="57" t="s">
        <v>557</v>
      </c>
      <c r="AP156" s="57"/>
      <c r="AQ156" s="57"/>
      <c r="AR156" s="57"/>
      <c r="AS156" s="57"/>
      <c r="AT156" s="57"/>
      <c r="AU156" s="57"/>
      <c r="AV156" s="57"/>
      <c r="AW156" s="57"/>
      <c r="AX156" s="57"/>
      <c r="AY156" s="57" t="s">
        <v>558</v>
      </c>
      <c r="AZ156" s="57"/>
      <c r="BA156" s="57"/>
      <c r="BB156" s="57"/>
      <c r="BC156" s="57"/>
      <c r="BD156" s="57"/>
      <c r="BE156" s="57"/>
      <c r="BF156" s="57"/>
      <c r="BG156" s="57"/>
      <c r="BH156" s="57"/>
      <c r="BI156" s="57" t="s">
        <v>560</v>
      </c>
      <c r="BJ156" s="57"/>
      <c r="BK156" s="57"/>
      <c r="BL156" s="57"/>
      <c r="BM156" s="57"/>
      <c r="BN156" s="57"/>
      <c r="BO156" s="57"/>
      <c r="BP156" s="57"/>
      <c r="BQ156" s="57"/>
      <c r="BR156" s="57"/>
    </row>
    <row r="157" spans="1:79" ht="30" customHeight="1" x14ac:dyDescent="0.2">
      <c r="A157" s="90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2"/>
      <c r="U157" s="57" t="s">
        <v>5</v>
      </c>
      <c r="V157" s="57"/>
      <c r="W157" s="57"/>
      <c r="X157" s="57"/>
      <c r="Y157" s="57"/>
      <c r="Z157" s="57" t="s">
        <v>4</v>
      </c>
      <c r="AA157" s="57"/>
      <c r="AB157" s="57"/>
      <c r="AC157" s="57"/>
      <c r="AD157" s="57"/>
      <c r="AE157" s="57" t="s">
        <v>5</v>
      </c>
      <c r="AF157" s="57"/>
      <c r="AG157" s="57"/>
      <c r="AH157" s="57"/>
      <c r="AI157" s="57"/>
      <c r="AJ157" s="57" t="s">
        <v>4</v>
      </c>
      <c r="AK157" s="57"/>
      <c r="AL157" s="57"/>
      <c r="AM157" s="57"/>
      <c r="AN157" s="57"/>
      <c r="AO157" s="57" t="s">
        <v>5</v>
      </c>
      <c r="AP157" s="57"/>
      <c r="AQ157" s="57"/>
      <c r="AR157" s="57"/>
      <c r="AS157" s="57"/>
      <c r="AT157" s="57" t="s">
        <v>4</v>
      </c>
      <c r="AU157" s="57"/>
      <c r="AV157" s="57"/>
      <c r="AW157" s="57"/>
      <c r="AX157" s="57"/>
      <c r="AY157" s="57" t="s">
        <v>5</v>
      </c>
      <c r="AZ157" s="57"/>
      <c r="BA157" s="57"/>
      <c r="BB157" s="57"/>
      <c r="BC157" s="57"/>
      <c r="BD157" s="57" t="s">
        <v>4</v>
      </c>
      <c r="BE157" s="57"/>
      <c r="BF157" s="57"/>
      <c r="BG157" s="57"/>
      <c r="BH157" s="57"/>
      <c r="BI157" s="57" t="s">
        <v>5</v>
      </c>
      <c r="BJ157" s="57"/>
      <c r="BK157" s="57"/>
      <c r="BL157" s="57"/>
      <c r="BM157" s="57"/>
      <c r="BN157" s="57" t="s">
        <v>4</v>
      </c>
      <c r="BO157" s="57"/>
      <c r="BP157" s="57"/>
      <c r="BQ157" s="57"/>
      <c r="BR157" s="57"/>
    </row>
    <row r="158" spans="1:79" ht="15" customHeight="1" x14ac:dyDescent="0.2">
      <c r="A158" s="51">
        <v>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3"/>
      <c r="U158" s="57">
        <v>2</v>
      </c>
      <c r="V158" s="57"/>
      <c r="W158" s="57"/>
      <c r="X158" s="57"/>
      <c r="Y158" s="57"/>
      <c r="Z158" s="57">
        <v>3</v>
      </c>
      <c r="AA158" s="57"/>
      <c r="AB158" s="57"/>
      <c r="AC158" s="57"/>
      <c r="AD158" s="57"/>
      <c r="AE158" s="57">
        <v>4</v>
      </c>
      <c r="AF158" s="57"/>
      <c r="AG158" s="57"/>
      <c r="AH158" s="57"/>
      <c r="AI158" s="57"/>
      <c r="AJ158" s="57">
        <v>5</v>
      </c>
      <c r="AK158" s="57"/>
      <c r="AL158" s="57"/>
      <c r="AM158" s="57"/>
      <c r="AN158" s="57"/>
      <c r="AO158" s="57">
        <v>6</v>
      </c>
      <c r="AP158" s="57"/>
      <c r="AQ158" s="57"/>
      <c r="AR158" s="57"/>
      <c r="AS158" s="57"/>
      <c r="AT158" s="57">
        <v>7</v>
      </c>
      <c r="AU158" s="57"/>
      <c r="AV158" s="57"/>
      <c r="AW158" s="57"/>
      <c r="AX158" s="57"/>
      <c r="AY158" s="57">
        <v>8</v>
      </c>
      <c r="AZ158" s="57"/>
      <c r="BA158" s="57"/>
      <c r="BB158" s="57"/>
      <c r="BC158" s="57"/>
      <c r="BD158" s="57">
        <v>9</v>
      </c>
      <c r="BE158" s="57"/>
      <c r="BF158" s="57"/>
      <c r="BG158" s="57"/>
      <c r="BH158" s="57"/>
      <c r="BI158" s="57">
        <v>10</v>
      </c>
      <c r="BJ158" s="57"/>
      <c r="BK158" s="57"/>
      <c r="BL158" s="57"/>
      <c r="BM158" s="57"/>
      <c r="BN158" s="57">
        <v>11</v>
      </c>
      <c r="BO158" s="57"/>
      <c r="BP158" s="57"/>
      <c r="BQ158" s="57"/>
      <c r="BR158" s="57"/>
    </row>
    <row r="159" spans="1:79" s="2" customFormat="1" ht="15.75" hidden="1" customHeight="1" x14ac:dyDescent="0.2">
      <c r="A159" s="54" t="s">
        <v>78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6"/>
      <c r="U159" s="60" t="s">
        <v>86</v>
      </c>
      <c r="V159" s="60"/>
      <c r="W159" s="60"/>
      <c r="X159" s="60"/>
      <c r="Y159" s="60"/>
      <c r="Z159" s="59" t="s">
        <v>87</v>
      </c>
      <c r="AA159" s="59"/>
      <c r="AB159" s="59"/>
      <c r="AC159" s="59"/>
      <c r="AD159" s="59"/>
      <c r="AE159" s="60" t="s">
        <v>88</v>
      </c>
      <c r="AF159" s="60"/>
      <c r="AG159" s="60"/>
      <c r="AH159" s="60"/>
      <c r="AI159" s="60"/>
      <c r="AJ159" s="59" t="s">
        <v>89</v>
      </c>
      <c r="AK159" s="59"/>
      <c r="AL159" s="59"/>
      <c r="AM159" s="59"/>
      <c r="AN159" s="59"/>
      <c r="AO159" s="60" t="s">
        <v>79</v>
      </c>
      <c r="AP159" s="60"/>
      <c r="AQ159" s="60"/>
      <c r="AR159" s="60"/>
      <c r="AS159" s="60"/>
      <c r="AT159" s="59" t="s">
        <v>80</v>
      </c>
      <c r="AU159" s="59"/>
      <c r="AV159" s="59"/>
      <c r="AW159" s="59"/>
      <c r="AX159" s="59"/>
      <c r="AY159" s="60" t="s">
        <v>81</v>
      </c>
      <c r="AZ159" s="60"/>
      <c r="BA159" s="60"/>
      <c r="BB159" s="60"/>
      <c r="BC159" s="60"/>
      <c r="BD159" s="59" t="s">
        <v>82</v>
      </c>
      <c r="BE159" s="59"/>
      <c r="BF159" s="59"/>
      <c r="BG159" s="59"/>
      <c r="BH159" s="59"/>
      <c r="BI159" s="60" t="s">
        <v>83</v>
      </c>
      <c r="BJ159" s="60"/>
      <c r="BK159" s="60"/>
      <c r="BL159" s="60"/>
      <c r="BM159" s="60"/>
      <c r="BN159" s="59" t="s">
        <v>84</v>
      </c>
      <c r="BO159" s="59"/>
      <c r="BP159" s="59"/>
      <c r="BQ159" s="59"/>
      <c r="BR159" s="59"/>
      <c r="CA159" t="s">
        <v>49</v>
      </c>
    </row>
    <row r="160" spans="1:79" s="9" customFormat="1" ht="12.75" customHeight="1" x14ac:dyDescent="0.2">
      <c r="A160" s="139" t="s">
        <v>586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1"/>
      <c r="U160" s="178">
        <v>4863500</v>
      </c>
      <c r="V160" s="178"/>
      <c r="W160" s="178"/>
      <c r="X160" s="178"/>
      <c r="Y160" s="178"/>
      <c r="Z160" s="178">
        <v>0</v>
      </c>
      <c r="AA160" s="178"/>
      <c r="AB160" s="178"/>
      <c r="AC160" s="178"/>
      <c r="AD160" s="178"/>
      <c r="AE160" s="178">
        <v>5198212</v>
      </c>
      <c r="AF160" s="178"/>
      <c r="AG160" s="178"/>
      <c r="AH160" s="178"/>
      <c r="AI160" s="178"/>
      <c r="AJ160" s="178">
        <v>0</v>
      </c>
      <c r="AK160" s="178"/>
      <c r="AL160" s="178"/>
      <c r="AM160" s="178"/>
      <c r="AN160" s="178"/>
      <c r="AO160" s="178">
        <v>5623546</v>
      </c>
      <c r="AP160" s="178"/>
      <c r="AQ160" s="178"/>
      <c r="AR160" s="178"/>
      <c r="AS160" s="178"/>
      <c r="AT160" s="178">
        <v>0</v>
      </c>
      <c r="AU160" s="178"/>
      <c r="AV160" s="178"/>
      <c r="AW160" s="178"/>
      <c r="AX160" s="178"/>
      <c r="AY160" s="178">
        <v>5911317</v>
      </c>
      <c r="AZ160" s="178"/>
      <c r="BA160" s="178"/>
      <c r="BB160" s="178"/>
      <c r="BC160" s="178"/>
      <c r="BD160" s="178">
        <v>0</v>
      </c>
      <c r="BE160" s="178"/>
      <c r="BF160" s="178"/>
      <c r="BG160" s="178"/>
      <c r="BH160" s="178"/>
      <c r="BI160" s="178">
        <v>6129031</v>
      </c>
      <c r="BJ160" s="178"/>
      <c r="BK160" s="178"/>
      <c r="BL160" s="178"/>
      <c r="BM160" s="178"/>
      <c r="BN160" s="178">
        <v>0</v>
      </c>
      <c r="BO160" s="178"/>
      <c r="BP160" s="178"/>
      <c r="BQ160" s="178"/>
      <c r="BR160" s="178"/>
      <c r="CA160" s="9" t="s">
        <v>50</v>
      </c>
    </row>
    <row r="161" spans="1:70" s="138" customFormat="1" ht="12.75" customHeight="1" x14ac:dyDescent="0.2">
      <c r="A161" s="132" t="s">
        <v>587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4045370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4173600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4628224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4873519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5049043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0" s="138" customFormat="1" ht="12.75" customHeight="1" x14ac:dyDescent="0.2">
      <c r="A162" s="132" t="s">
        <v>588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79">
        <v>64800</v>
      </c>
      <c r="V162" s="179"/>
      <c r="W162" s="179"/>
      <c r="X162" s="179"/>
      <c r="Y162" s="179"/>
      <c r="Z162" s="179">
        <v>0</v>
      </c>
      <c r="AA162" s="179"/>
      <c r="AB162" s="179"/>
      <c r="AC162" s="179"/>
      <c r="AD162" s="179"/>
      <c r="AE162" s="179">
        <v>161812</v>
      </c>
      <c r="AF162" s="179"/>
      <c r="AG162" s="179"/>
      <c r="AH162" s="179"/>
      <c r="AI162" s="179"/>
      <c r="AJ162" s="179">
        <v>0</v>
      </c>
      <c r="AK162" s="179"/>
      <c r="AL162" s="179"/>
      <c r="AM162" s="179"/>
      <c r="AN162" s="179"/>
      <c r="AO162" s="179">
        <v>152147</v>
      </c>
      <c r="AP162" s="179"/>
      <c r="AQ162" s="179"/>
      <c r="AR162" s="179"/>
      <c r="AS162" s="179"/>
      <c r="AT162" s="179">
        <v>0</v>
      </c>
      <c r="AU162" s="179"/>
      <c r="AV162" s="179"/>
      <c r="AW162" s="179"/>
      <c r="AX162" s="179"/>
      <c r="AY162" s="179">
        <v>160209</v>
      </c>
      <c r="AZ162" s="179"/>
      <c r="BA162" s="179"/>
      <c r="BB162" s="179"/>
      <c r="BC162" s="179"/>
      <c r="BD162" s="179">
        <v>0</v>
      </c>
      <c r="BE162" s="179"/>
      <c r="BF162" s="179"/>
      <c r="BG162" s="179"/>
      <c r="BH162" s="179"/>
      <c r="BI162" s="179">
        <v>168218</v>
      </c>
      <c r="BJ162" s="179"/>
      <c r="BK162" s="179"/>
      <c r="BL162" s="179"/>
      <c r="BM162" s="179"/>
      <c r="BN162" s="179">
        <v>0</v>
      </c>
      <c r="BO162" s="179"/>
      <c r="BP162" s="179"/>
      <c r="BQ162" s="179"/>
      <c r="BR162" s="179"/>
    </row>
    <row r="163" spans="1:70" s="138" customFormat="1" ht="12.75" customHeight="1" x14ac:dyDescent="0.2">
      <c r="A163" s="132" t="s">
        <v>589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753330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862800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843175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877589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911770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0" s="138" customFormat="1" ht="12.75" customHeight="1" x14ac:dyDescent="0.2">
      <c r="A164" s="132" t="s">
        <v>590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8354600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7761348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7958534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7281604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7281604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0" s="9" customFormat="1" ht="12.75" customHeight="1" x14ac:dyDescent="0.2">
      <c r="A165" s="139" t="s">
        <v>591</v>
      </c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1"/>
      <c r="U165" s="178">
        <v>2180900</v>
      </c>
      <c r="V165" s="178"/>
      <c r="W165" s="178"/>
      <c r="X165" s="178"/>
      <c r="Y165" s="178"/>
      <c r="Z165" s="178">
        <v>0</v>
      </c>
      <c r="AA165" s="178"/>
      <c r="AB165" s="178"/>
      <c r="AC165" s="178"/>
      <c r="AD165" s="178"/>
      <c r="AE165" s="178">
        <v>1911000</v>
      </c>
      <c r="AF165" s="178"/>
      <c r="AG165" s="178"/>
      <c r="AH165" s="178"/>
      <c r="AI165" s="178"/>
      <c r="AJ165" s="178">
        <v>0</v>
      </c>
      <c r="AK165" s="178"/>
      <c r="AL165" s="178"/>
      <c r="AM165" s="178"/>
      <c r="AN165" s="178"/>
      <c r="AO165" s="178">
        <v>1958720</v>
      </c>
      <c r="AP165" s="178"/>
      <c r="AQ165" s="178"/>
      <c r="AR165" s="178"/>
      <c r="AS165" s="178"/>
      <c r="AT165" s="178">
        <v>0</v>
      </c>
      <c r="AU165" s="178"/>
      <c r="AV165" s="178"/>
      <c r="AW165" s="178"/>
      <c r="AX165" s="178"/>
      <c r="AY165" s="178">
        <v>1958720</v>
      </c>
      <c r="AZ165" s="178"/>
      <c r="BA165" s="178"/>
      <c r="BB165" s="178"/>
      <c r="BC165" s="178"/>
      <c r="BD165" s="178">
        <v>0</v>
      </c>
      <c r="BE165" s="178"/>
      <c r="BF165" s="178"/>
      <c r="BG165" s="178"/>
      <c r="BH165" s="178"/>
      <c r="BI165" s="178">
        <v>2045906</v>
      </c>
      <c r="BJ165" s="178"/>
      <c r="BK165" s="178"/>
      <c r="BL165" s="178"/>
      <c r="BM165" s="178"/>
      <c r="BN165" s="178">
        <v>0</v>
      </c>
      <c r="BO165" s="178"/>
      <c r="BP165" s="178"/>
      <c r="BQ165" s="178"/>
      <c r="BR165" s="178"/>
    </row>
    <row r="166" spans="1:70" s="138" customFormat="1" ht="12.75" customHeight="1" x14ac:dyDescent="0.2">
      <c r="A166" s="132" t="s">
        <v>592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79">
        <v>1152400</v>
      </c>
      <c r="V166" s="179"/>
      <c r="W166" s="179"/>
      <c r="X166" s="179"/>
      <c r="Y166" s="179"/>
      <c r="Z166" s="179">
        <v>0</v>
      </c>
      <c r="AA166" s="179"/>
      <c r="AB166" s="179"/>
      <c r="AC166" s="179"/>
      <c r="AD166" s="179"/>
      <c r="AE166" s="179">
        <v>1050500</v>
      </c>
      <c r="AF166" s="179"/>
      <c r="AG166" s="179"/>
      <c r="AH166" s="179"/>
      <c r="AI166" s="179"/>
      <c r="AJ166" s="179">
        <v>0</v>
      </c>
      <c r="AK166" s="179"/>
      <c r="AL166" s="179"/>
      <c r="AM166" s="179"/>
      <c r="AN166" s="179"/>
      <c r="AO166" s="179">
        <v>1086860</v>
      </c>
      <c r="AP166" s="179"/>
      <c r="AQ166" s="179"/>
      <c r="AR166" s="179"/>
      <c r="AS166" s="179"/>
      <c r="AT166" s="179">
        <v>0</v>
      </c>
      <c r="AU166" s="179"/>
      <c r="AV166" s="179"/>
      <c r="AW166" s="179"/>
      <c r="AX166" s="179"/>
      <c r="AY166" s="179">
        <v>1086860</v>
      </c>
      <c r="AZ166" s="179"/>
      <c r="BA166" s="179"/>
      <c r="BB166" s="179"/>
      <c r="BC166" s="179"/>
      <c r="BD166" s="179">
        <v>0</v>
      </c>
      <c r="BE166" s="179"/>
      <c r="BF166" s="179"/>
      <c r="BG166" s="179"/>
      <c r="BH166" s="179"/>
      <c r="BI166" s="179">
        <v>1130453</v>
      </c>
      <c r="BJ166" s="179"/>
      <c r="BK166" s="179"/>
      <c r="BL166" s="179"/>
      <c r="BM166" s="179"/>
      <c r="BN166" s="179">
        <v>0</v>
      </c>
      <c r="BO166" s="179"/>
      <c r="BP166" s="179"/>
      <c r="BQ166" s="179"/>
      <c r="BR166" s="179"/>
    </row>
    <row r="167" spans="1:70" s="138" customFormat="1" ht="12.75" customHeight="1" x14ac:dyDescent="0.2">
      <c r="A167" s="132" t="s">
        <v>593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>
        <v>1028500</v>
      </c>
      <c r="V167" s="179"/>
      <c r="W167" s="179"/>
      <c r="X167" s="179"/>
      <c r="Y167" s="179"/>
      <c r="Z167" s="179">
        <v>0</v>
      </c>
      <c r="AA167" s="179"/>
      <c r="AB167" s="179"/>
      <c r="AC167" s="179"/>
      <c r="AD167" s="179"/>
      <c r="AE167" s="179">
        <v>860500</v>
      </c>
      <c r="AF167" s="179"/>
      <c r="AG167" s="179"/>
      <c r="AH167" s="179"/>
      <c r="AI167" s="179"/>
      <c r="AJ167" s="179">
        <v>0</v>
      </c>
      <c r="AK167" s="179"/>
      <c r="AL167" s="179"/>
      <c r="AM167" s="179"/>
      <c r="AN167" s="179"/>
      <c r="AO167" s="179">
        <v>871860</v>
      </c>
      <c r="AP167" s="179"/>
      <c r="AQ167" s="179"/>
      <c r="AR167" s="179"/>
      <c r="AS167" s="179"/>
      <c r="AT167" s="179">
        <v>0</v>
      </c>
      <c r="AU167" s="179"/>
      <c r="AV167" s="179"/>
      <c r="AW167" s="179"/>
      <c r="AX167" s="179"/>
      <c r="AY167" s="179">
        <v>871860</v>
      </c>
      <c r="AZ167" s="179"/>
      <c r="BA167" s="179"/>
      <c r="BB167" s="179"/>
      <c r="BC167" s="179"/>
      <c r="BD167" s="179">
        <v>0</v>
      </c>
      <c r="BE167" s="179"/>
      <c r="BF167" s="179"/>
      <c r="BG167" s="179"/>
      <c r="BH167" s="179"/>
      <c r="BI167" s="179">
        <v>915453</v>
      </c>
      <c r="BJ167" s="179"/>
      <c r="BK167" s="179"/>
      <c r="BL167" s="179"/>
      <c r="BM167" s="179"/>
      <c r="BN167" s="179">
        <v>0</v>
      </c>
      <c r="BO167" s="179"/>
      <c r="BP167" s="179"/>
      <c r="BQ167" s="179"/>
      <c r="BR167" s="179"/>
    </row>
    <row r="168" spans="1:70" s="9" customFormat="1" ht="12.75" customHeight="1" x14ac:dyDescent="0.2">
      <c r="A168" s="139" t="s">
        <v>179</v>
      </c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1"/>
      <c r="U168" s="178">
        <v>15399000</v>
      </c>
      <c r="V168" s="178"/>
      <c r="W168" s="178"/>
      <c r="X168" s="178"/>
      <c r="Y168" s="178"/>
      <c r="Z168" s="178">
        <v>0</v>
      </c>
      <c r="AA168" s="178"/>
      <c r="AB168" s="178"/>
      <c r="AC168" s="178"/>
      <c r="AD168" s="178"/>
      <c r="AE168" s="178">
        <v>14870560</v>
      </c>
      <c r="AF168" s="178"/>
      <c r="AG168" s="178"/>
      <c r="AH168" s="178"/>
      <c r="AI168" s="178"/>
      <c r="AJ168" s="178">
        <v>0</v>
      </c>
      <c r="AK168" s="178"/>
      <c r="AL168" s="178"/>
      <c r="AM168" s="178"/>
      <c r="AN168" s="178"/>
      <c r="AO168" s="178">
        <v>15540800</v>
      </c>
      <c r="AP168" s="178"/>
      <c r="AQ168" s="178"/>
      <c r="AR168" s="178"/>
      <c r="AS168" s="178"/>
      <c r="AT168" s="178">
        <v>0</v>
      </c>
      <c r="AU168" s="178"/>
      <c r="AV168" s="178"/>
      <c r="AW168" s="178"/>
      <c r="AX168" s="178"/>
      <c r="AY168" s="178">
        <v>15151641</v>
      </c>
      <c r="AZ168" s="178"/>
      <c r="BA168" s="178"/>
      <c r="BB168" s="178"/>
      <c r="BC168" s="178"/>
      <c r="BD168" s="178">
        <v>0</v>
      </c>
      <c r="BE168" s="178"/>
      <c r="BF168" s="178"/>
      <c r="BG168" s="178"/>
      <c r="BH168" s="178"/>
      <c r="BI168" s="178">
        <v>15456541</v>
      </c>
      <c r="BJ168" s="178"/>
      <c r="BK168" s="178"/>
      <c r="BL168" s="178"/>
      <c r="BM168" s="178"/>
      <c r="BN168" s="178">
        <v>0</v>
      </c>
      <c r="BO168" s="178"/>
      <c r="BP168" s="178"/>
      <c r="BQ168" s="178"/>
      <c r="BR168" s="178"/>
    </row>
    <row r="169" spans="1:70" s="138" customFormat="1" ht="38.25" customHeight="1" x14ac:dyDescent="0.2">
      <c r="A169" s="132" t="s">
        <v>594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4"/>
      <c r="U169" s="179" t="s">
        <v>564</v>
      </c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 t="s">
        <v>564</v>
      </c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 t="s">
        <v>564</v>
      </c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 t="s">
        <v>564</v>
      </c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 t="s">
        <v>564</v>
      </c>
      <c r="BJ169" s="179"/>
      <c r="BK169" s="179"/>
      <c r="BL169" s="179"/>
      <c r="BM169" s="179"/>
      <c r="BN169" s="179"/>
      <c r="BO169" s="179"/>
      <c r="BP169" s="179"/>
      <c r="BQ169" s="179"/>
      <c r="BR169" s="179"/>
    </row>
    <row r="172" spans="1:70" ht="14.25" customHeight="1" x14ac:dyDescent="0.2">
      <c r="A172" s="67" t="s">
        <v>156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0" ht="15" customHeight="1" x14ac:dyDescent="0.2">
      <c r="A173" s="87" t="s">
        <v>7</v>
      </c>
      <c r="B173" s="88"/>
      <c r="C173" s="88"/>
      <c r="D173" s="87" t="s">
        <v>11</v>
      </c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9"/>
      <c r="W173" s="57" t="s">
        <v>555</v>
      </c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 t="s">
        <v>607</v>
      </c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 t="s">
        <v>618</v>
      </c>
      <c r="AV173" s="57"/>
      <c r="AW173" s="57"/>
      <c r="AX173" s="57"/>
      <c r="AY173" s="57"/>
      <c r="AZ173" s="57"/>
      <c r="BA173" s="57" t="s">
        <v>623</v>
      </c>
      <c r="BB173" s="57"/>
      <c r="BC173" s="57"/>
      <c r="BD173" s="57"/>
      <c r="BE173" s="57"/>
      <c r="BF173" s="57"/>
      <c r="BG173" s="57" t="s">
        <v>631</v>
      </c>
      <c r="BH173" s="57"/>
      <c r="BI173" s="57"/>
      <c r="BJ173" s="57"/>
      <c r="BK173" s="57"/>
      <c r="BL173" s="57"/>
    </row>
    <row r="174" spans="1:70" ht="15" customHeight="1" x14ac:dyDescent="0.2">
      <c r="A174" s="104"/>
      <c r="B174" s="105"/>
      <c r="C174" s="105"/>
      <c r="D174" s="104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6"/>
      <c r="W174" s="57" t="s">
        <v>5</v>
      </c>
      <c r="X174" s="57"/>
      <c r="Y174" s="57"/>
      <c r="Z174" s="57"/>
      <c r="AA174" s="57"/>
      <c r="AB174" s="57"/>
      <c r="AC174" s="57" t="s">
        <v>4</v>
      </c>
      <c r="AD174" s="57"/>
      <c r="AE174" s="57"/>
      <c r="AF174" s="57"/>
      <c r="AG174" s="57"/>
      <c r="AH174" s="57"/>
      <c r="AI174" s="57" t="s">
        <v>5</v>
      </c>
      <c r="AJ174" s="57"/>
      <c r="AK174" s="57"/>
      <c r="AL174" s="57"/>
      <c r="AM174" s="57"/>
      <c r="AN174" s="57"/>
      <c r="AO174" s="57" t="s">
        <v>4</v>
      </c>
      <c r="AP174" s="57"/>
      <c r="AQ174" s="57"/>
      <c r="AR174" s="57"/>
      <c r="AS174" s="57"/>
      <c r="AT174" s="57"/>
      <c r="AU174" s="74" t="s">
        <v>5</v>
      </c>
      <c r="AV174" s="74"/>
      <c r="AW174" s="74"/>
      <c r="AX174" s="74" t="s">
        <v>4</v>
      </c>
      <c r="AY174" s="74"/>
      <c r="AZ174" s="74"/>
      <c r="BA174" s="74" t="s">
        <v>5</v>
      </c>
      <c r="BB174" s="74"/>
      <c r="BC174" s="74"/>
      <c r="BD174" s="74" t="s">
        <v>4</v>
      </c>
      <c r="BE174" s="74"/>
      <c r="BF174" s="74"/>
      <c r="BG174" s="74" t="s">
        <v>5</v>
      </c>
      <c r="BH174" s="74"/>
      <c r="BI174" s="74"/>
      <c r="BJ174" s="74" t="s">
        <v>4</v>
      </c>
      <c r="BK174" s="74"/>
      <c r="BL174" s="74"/>
    </row>
    <row r="175" spans="1:70" ht="57" customHeight="1" x14ac:dyDescent="0.2">
      <c r="A175" s="90"/>
      <c r="B175" s="91"/>
      <c r="C175" s="91"/>
      <c r="D175" s="90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2"/>
      <c r="W175" s="57" t="s">
        <v>13</v>
      </c>
      <c r="X175" s="57"/>
      <c r="Y175" s="57"/>
      <c r="Z175" s="57" t="s">
        <v>12</v>
      </c>
      <c r="AA175" s="57"/>
      <c r="AB175" s="57"/>
      <c r="AC175" s="57" t="s">
        <v>13</v>
      </c>
      <c r="AD175" s="57"/>
      <c r="AE175" s="57"/>
      <c r="AF175" s="57" t="s">
        <v>12</v>
      </c>
      <c r="AG175" s="57"/>
      <c r="AH175" s="57"/>
      <c r="AI175" s="57" t="s">
        <v>13</v>
      </c>
      <c r="AJ175" s="57"/>
      <c r="AK175" s="57"/>
      <c r="AL175" s="57" t="s">
        <v>12</v>
      </c>
      <c r="AM175" s="57"/>
      <c r="AN175" s="57"/>
      <c r="AO175" s="57" t="s">
        <v>13</v>
      </c>
      <c r="AP175" s="57"/>
      <c r="AQ175" s="57"/>
      <c r="AR175" s="57" t="s">
        <v>12</v>
      </c>
      <c r="AS175" s="57"/>
      <c r="AT175" s="57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</row>
    <row r="176" spans="1:70" ht="15" customHeight="1" x14ac:dyDescent="0.2">
      <c r="A176" s="51">
        <v>1</v>
      </c>
      <c r="B176" s="52"/>
      <c r="C176" s="52"/>
      <c r="D176" s="51">
        <v>2</v>
      </c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3"/>
      <c r="W176" s="57">
        <v>3</v>
      </c>
      <c r="X176" s="57"/>
      <c r="Y176" s="57"/>
      <c r="Z176" s="57">
        <v>4</v>
      </c>
      <c r="AA176" s="57"/>
      <c r="AB176" s="57"/>
      <c r="AC176" s="57">
        <v>5</v>
      </c>
      <c r="AD176" s="57"/>
      <c r="AE176" s="57"/>
      <c r="AF176" s="57">
        <v>6</v>
      </c>
      <c r="AG176" s="57"/>
      <c r="AH176" s="57"/>
      <c r="AI176" s="57">
        <v>7</v>
      </c>
      <c r="AJ176" s="57"/>
      <c r="AK176" s="57"/>
      <c r="AL176" s="57">
        <v>8</v>
      </c>
      <c r="AM176" s="57"/>
      <c r="AN176" s="57"/>
      <c r="AO176" s="57">
        <v>9</v>
      </c>
      <c r="AP176" s="57"/>
      <c r="AQ176" s="57"/>
      <c r="AR176" s="57">
        <v>10</v>
      </c>
      <c r="AS176" s="57"/>
      <c r="AT176" s="57"/>
      <c r="AU176" s="57">
        <v>11</v>
      </c>
      <c r="AV176" s="57"/>
      <c r="AW176" s="57"/>
      <c r="AX176" s="57">
        <v>12</v>
      </c>
      <c r="AY176" s="57"/>
      <c r="AZ176" s="57"/>
      <c r="BA176" s="57">
        <v>13</v>
      </c>
      <c r="BB176" s="57"/>
      <c r="BC176" s="57"/>
      <c r="BD176" s="57">
        <v>14</v>
      </c>
      <c r="BE176" s="57"/>
      <c r="BF176" s="57"/>
      <c r="BG176" s="57">
        <v>15</v>
      </c>
      <c r="BH176" s="57"/>
      <c r="BI176" s="57"/>
      <c r="BJ176" s="57">
        <v>16</v>
      </c>
      <c r="BK176" s="57"/>
      <c r="BL176" s="57"/>
    </row>
    <row r="177" spans="1:79" s="2" customFormat="1" ht="12.75" hidden="1" customHeight="1" x14ac:dyDescent="0.2">
      <c r="A177" s="54" t="s">
        <v>90</v>
      </c>
      <c r="B177" s="55"/>
      <c r="C177" s="55"/>
      <c r="D177" s="54" t="s">
        <v>78</v>
      </c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6"/>
      <c r="W177" s="60" t="s">
        <v>93</v>
      </c>
      <c r="X177" s="60"/>
      <c r="Y177" s="60"/>
      <c r="Z177" s="60" t="s">
        <v>94</v>
      </c>
      <c r="AA177" s="60"/>
      <c r="AB177" s="60"/>
      <c r="AC177" s="59" t="s">
        <v>95</v>
      </c>
      <c r="AD177" s="59"/>
      <c r="AE177" s="59"/>
      <c r="AF177" s="59" t="s">
        <v>96</v>
      </c>
      <c r="AG177" s="59"/>
      <c r="AH177" s="59"/>
      <c r="AI177" s="60" t="s">
        <v>97</v>
      </c>
      <c r="AJ177" s="60"/>
      <c r="AK177" s="60"/>
      <c r="AL177" s="60" t="s">
        <v>98</v>
      </c>
      <c r="AM177" s="60"/>
      <c r="AN177" s="60"/>
      <c r="AO177" s="59" t="s">
        <v>127</v>
      </c>
      <c r="AP177" s="59"/>
      <c r="AQ177" s="59"/>
      <c r="AR177" s="59" t="s">
        <v>99</v>
      </c>
      <c r="AS177" s="59"/>
      <c r="AT177" s="59"/>
      <c r="AU177" s="60" t="s">
        <v>133</v>
      </c>
      <c r="AV177" s="60"/>
      <c r="AW177" s="60"/>
      <c r="AX177" s="59" t="s">
        <v>134</v>
      </c>
      <c r="AY177" s="59"/>
      <c r="AZ177" s="59"/>
      <c r="BA177" s="60" t="s">
        <v>135</v>
      </c>
      <c r="BB177" s="60"/>
      <c r="BC177" s="60"/>
      <c r="BD177" s="59" t="s">
        <v>136</v>
      </c>
      <c r="BE177" s="59"/>
      <c r="BF177" s="59"/>
      <c r="BG177" s="60" t="s">
        <v>137</v>
      </c>
      <c r="BH177" s="60"/>
      <c r="BI177" s="60"/>
      <c r="BJ177" s="59" t="s">
        <v>138</v>
      </c>
      <c r="BK177" s="59"/>
      <c r="BL177" s="59"/>
      <c r="CA177" s="2" t="s">
        <v>126</v>
      </c>
    </row>
    <row r="178" spans="1:79" s="138" customFormat="1" ht="12.75" customHeight="1" x14ac:dyDescent="0.2">
      <c r="A178" s="158">
        <v>1</v>
      </c>
      <c r="B178" s="159"/>
      <c r="C178" s="159"/>
      <c r="D178" s="132" t="s">
        <v>595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77">
        <v>33.5</v>
      </c>
      <c r="X178" s="177"/>
      <c r="Y178" s="177"/>
      <c r="Z178" s="177">
        <v>33.5</v>
      </c>
      <c r="AA178" s="177"/>
      <c r="AB178" s="177"/>
      <c r="AC178" s="177">
        <v>0</v>
      </c>
      <c r="AD178" s="177"/>
      <c r="AE178" s="177"/>
      <c r="AF178" s="177">
        <v>0</v>
      </c>
      <c r="AG178" s="177"/>
      <c r="AH178" s="177"/>
      <c r="AI178" s="177">
        <v>33.5</v>
      </c>
      <c r="AJ178" s="177"/>
      <c r="AK178" s="177"/>
      <c r="AL178" s="177">
        <v>0</v>
      </c>
      <c r="AM178" s="177"/>
      <c r="AN178" s="177"/>
      <c r="AO178" s="177">
        <v>0</v>
      </c>
      <c r="AP178" s="177"/>
      <c r="AQ178" s="177"/>
      <c r="AR178" s="177">
        <v>0</v>
      </c>
      <c r="AS178" s="177"/>
      <c r="AT178" s="177"/>
      <c r="AU178" s="177">
        <v>32.5</v>
      </c>
      <c r="AV178" s="177"/>
      <c r="AW178" s="177"/>
      <c r="AX178" s="177">
        <v>0</v>
      </c>
      <c r="AY178" s="177"/>
      <c r="AZ178" s="177"/>
      <c r="BA178" s="177">
        <v>32.5</v>
      </c>
      <c r="BB178" s="177"/>
      <c r="BC178" s="177"/>
      <c r="BD178" s="177">
        <v>0</v>
      </c>
      <c r="BE178" s="177"/>
      <c r="BF178" s="177"/>
      <c r="BG178" s="177">
        <v>32.5</v>
      </c>
      <c r="BH178" s="177"/>
      <c r="BI178" s="177"/>
      <c r="BJ178" s="177">
        <v>0</v>
      </c>
      <c r="BK178" s="177"/>
      <c r="BL178" s="177"/>
      <c r="CA178" s="138" t="s">
        <v>51</v>
      </c>
    </row>
    <row r="179" spans="1:79" s="138" customFormat="1" ht="12.75" customHeight="1" x14ac:dyDescent="0.2">
      <c r="A179" s="158">
        <v>2</v>
      </c>
      <c r="B179" s="159"/>
      <c r="C179" s="159"/>
      <c r="D179" s="132" t="s">
        <v>596</v>
      </c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4"/>
      <c r="W179" s="177">
        <v>45</v>
      </c>
      <c r="X179" s="177"/>
      <c r="Y179" s="177"/>
      <c r="Z179" s="177">
        <v>45</v>
      </c>
      <c r="AA179" s="177"/>
      <c r="AB179" s="177"/>
      <c r="AC179" s="177">
        <v>0</v>
      </c>
      <c r="AD179" s="177"/>
      <c r="AE179" s="177"/>
      <c r="AF179" s="177">
        <v>0</v>
      </c>
      <c r="AG179" s="177"/>
      <c r="AH179" s="177"/>
      <c r="AI179" s="177">
        <v>43</v>
      </c>
      <c r="AJ179" s="177"/>
      <c r="AK179" s="177"/>
      <c r="AL179" s="177">
        <v>0</v>
      </c>
      <c r="AM179" s="177"/>
      <c r="AN179" s="177"/>
      <c r="AO179" s="177">
        <v>0</v>
      </c>
      <c r="AP179" s="177"/>
      <c r="AQ179" s="177"/>
      <c r="AR179" s="177">
        <v>0</v>
      </c>
      <c r="AS179" s="177"/>
      <c r="AT179" s="177"/>
      <c r="AU179" s="177">
        <v>43</v>
      </c>
      <c r="AV179" s="177"/>
      <c r="AW179" s="177"/>
      <c r="AX179" s="177">
        <v>0</v>
      </c>
      <c r="AY179" s="177"/>
      <c r="AZ179" s="177"/>
      <c r="BA179" s="177">
        <v>43</v>
      </c>
      <c r="BB179" s="177"/>
      <c r="BC179" s="177"/>
      <c r="BD179" s="177">
        <v>0</v>
      </c>
      <c r="BE179" s="177"/>
      <c r="BF179" s="177"/>
      <c r="BG179" s="177">
        <v>43</v>
      </c>
      <c r="BH179" s="177"/>
      <c r="BI179" s="177"/>
      <c r="BJ179" s="177">
        <v>0</v>
      </c>
      <c r="BK179" s="177"/>
      <c r="BL179" s="177"/>
    </row>
    <row r="180" spans="1:79" s="9" customFormat="1" ht="12.75" customHeight="1" x14ac:dyDescent="0.2">
      <c r="A180" s="120">
        <v>3</v>
      </c>
      <c r="B180" s="118"/>
      <c r="C180" s="118"/>
      <c r="D180" s="139" t="s">
        <v>597</v>
      </c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1"/>
      <c r="W180" s="174">
        <v>78.5</v>
      </c>
      <c r="X180" s="174"/>
      <c r="Y180" s="174"/>
      <c r="Z180" s="174">
        <v>78.5</v>
      </c>
      <c r="AA180" s="174"/>
      <c r="AB180" s="174"/>
      <c r="AC180" s="174">
        <v>0</v>
      </c>
      <c r="AD180" s="174"/>
      <c r="AE180" s="174"/>
      <c r="AF180" s="174">
        <v>0</v>
      </c>
      <c r="AG180" s="174"/>
      <c r="AH180" s="174"/>
      <c r="AI180" s="174">
        <v>76.5</v>
      </c>
      <c r="AJ180" s="174"/>
      <c r="AK180" s="174"/>
      <c r="AL180" s="174">
        <v>0</v>
      </c>
      <c r="AM180" s="174"/>
      <c r="AN180" s="174"/>
      <c r="AO180" s="174">
        <v>0</v>
      </c>
      <c r="AP180" s="174"/>
      <c r="AQ180" s="174"/>
      <c r="AR180" s="174">
        <v>0</v>
      </c>
      <c r="AS180" s="174"/>
      <c r="AT180" s="174"/>
      <c r="AU180" s="174">
        <v>75.5</v>
      </c>
      <c r="AV180" s="174"/>
      <c r="AW180" s="174"/>
      <c r="AX180" s="174">
        <v>0</v>
      </c>
      <c r="AY180" s="174"/>
      <c r="AZ180" s="174"/>
      <c r="BA180" s="174">
        <v>75.5</v>
      </c>
      <c r="BB180" s="174"/>
      <c r="BC180" s="174"/>
      <c r="BD180" s="174">
        <v>0</v>
      </c>
      <c r="BE180" s="174"/>
      <c r="BF180" s="174"/>
      <c r="BG180" s="174">
        <v>75.5</v>
      </c>
      <c r="BH180" s="174"/>
      <c r="BI180" s="174"/>
      <c r="BJ180" s="174">
        <v>0</v>
      </c>
      <c r="BK180" s="174"/>
      <c r="BL180" s="174"/>
    </row>
    <row r="181" spans="1:79" s="138" customFormat="1" ht="25.5" customHeight="1" x14ac:dyDescent="0.2">
      <c r="A181" s="158">
        <v>4</v>
      </c>
      <c r="B181" s="159"/>
      <c r="C181" s="159"/>
      <c r="D181" s="132" t="s">
        <v>598</v>
      </c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4"/>
      <c r="W181" s="177" t="s">
        <v>564</v>
      </c>
      <c r="X181" s="177"/>
      <c r="Y181" s="177"/>
      <c r="Z181" s="177" t="s">
        <v>564</v>
      </c>
      <c r="AA181" s="177"/>
      <c r="AB181" s="177"/>
      <c r="AC181" s="177"/>
      <c r="AD181" s="177"/>
      <c r="AE181" s="177"/>
      <c r="AF181" s="177"/>
      <c r="AG181" s="177"/>
      <c r="AH181" s="177"/>
      <c r="AI181" s="177" t="s">
        <v>564</v>
      </c>
      <c r="AJ181" s="177"/>
      <c r="AK181" s="177"/>
      <c r="AL181" s="177" t="s">
        <v>564</v>
      </c>
      <c r="AM181" s="177"/>
      <c r="AN181" s="177"/>
      <c r="AO181" s="177"/>
      <c r="AP181" s="177"/>
      <c r="AQ181" s="177"/>
      <c r="AR181" s="177"/>
      <c r="AS181" s="177"/>
      <c r="AT181" s="177"/>
      <c r="AU181" s="177" t="s">
        <v>564</v>
      </c>
      <c r="AV181" s="177"/>
      <c r="AW181" s="177"/>
      <c r="AX181" s="177"/>
      <c r="AY181" s="177"/>
      <c r="AZ181" s="177"/>
      <c r="BA181" s="177" t="s">
        <v>564</v>
      </c>
      <c r="BB181" s="177"/>
      <c r="BC181" s="177"/>
      <c r="BD181" s="177"/>
      <c r="BE181" s="177"/>
      <c r="BF181" s="177"/>
      <c r="BG181" s="177" t="s">
        <v>564</v>
      </c>
      <c r="BH181" s="177"/>
      <c r="BI181" s="177"/>
      <c r="BJ181" s="177"/>
      <c r="BK181" s="177"/>
      <c r="BL181" s="177"/>
    </row>
    <row r="184" spans="1:79" ht="14.25" customHeight="1" x14ac:dyDescent="0.2">
      <c r="A184" s="67" t="s">
        <v>185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4.25" customHeight="1" x14ac:dyDescent="0.2">
      <c r="A185" s="67" t="s">
        <v>619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</row>
    <row r="186" spans="1:79" ht="15" customHeight="1" x14ac:dyDescent="0.2">
      <c r="A186" s="62" t="s">
        <v>554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</row>
    <row r="187" spans="1:79" ht="15" customHeight="1" x14ac:dyDescent="0.2">
      <c r="A187" s="57" t="s">
        <v>7</v>
      </c>
      <c r="B187" s="57"/>
      <c r="C187" s="57"/>
      <c r="D187" s="57"/>
      <c r="E187" s="57"/>
      <c r="F187" s="57"/>
      <c r="G187" s="57" t="s">
        <v>157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14</v>
      </c>
      <c r="U187" s="57"/>
      <c r="V187" s="57"/>
      <c r="W187" s="57"/>
      <c r="X187" s="57"/>
      <c r="Y187" s="57"/>
      <c r="Z187" s="57"/>
      <c r="AA187" s="51" t="s">
        <v>555</v>
      </c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3"/>
      <c r="AP187" s="51" t="s">
        <v>556</v>
      </c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3"/>
      <c r="BE187" s="51" t="s">
        <v>557</v>
      </c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3"/>
    </row>
    <row r="188" spans="1:79" ht="32.1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 t="s">
        <v>5</v>
      </c>
      <c r="AB188" s="57"/>
      <c r="AC188" s="57"/>
      <c r="AD188" s="57"/>
      <c r="AE188" s="57"/>
      <c r="AF188" s="57" t="s">
        <v>4</v>
      </c>
      <c r="AG188" s="57"/>
      <c r="AH188" s="57"/>
      <c r="AI188" s="57"/>
      <c r="AJ188" s="57"/>
      <c r="AK188" s="57" t="s">
        <v>111</v>
      </c>
      <c r="AL188" s="57"/>
      <c r="AM188" s="57"/>
      <c r="AN188" s="57"/>
      <c r="AO188" s="57"/>
      <c r="AP188" s="57" t="s">
        <v>5</v>
      </c>
      <c r="AQ188" s="57"/>
      <c r="AR188" s="57"/>
      <c r="AS188" s="57"/>
      <c r="AT188" s="57"/>
      <c r="AU188" s="57" t="s">
        <v>4</v>
      </c>
      <c r="AV188" s="57"/>
      <c r="AW188" s="57"/>
      <c r="AX188" s="57"/>
      <c r="AY188" s="57"/>
      <c r="AZ188" s="57" t="s">
        <v>118</v>
      </c>
      <c r="BA188" s="57"/>
      <c r="BB188" s="57"/>
      <c r="BC188" s="57"/>
      <c r="BD188" s="57"/>
      <c r="BE188" s="57" t="s">
        <v>5</v>
      </c>
      <c r="BF188" s="57"/>
      <c r="BG188" s="57"/>
      <c r="BH188" s="57"/>
      <c r="BI188" s="57"/>
      <c r="BJ188" s="57" t="s">
        <v>4</v>
      </c>
      <c r="BK188" s="57"/>
      <c r="BL188" s="57"/>
      <c r="BM188" s="57"/>
      <c r="BN188" s="57"/>
      <c r="BO188" s="57" t="s">
        <v>158</v>
      </c>
      <c r="BP188" s="57"/>
      <c r="BQ188" s="57"/>
      <c r="BR188" s="57"/>
      <c r="BS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/>
      <c r="AA189" s="57">
        <v>4</v>
      </c>
      <c r="AB189" s="57"/>
      <c r="AC189" s="57"/>
      <c r="AD189" s="57"/>
      <c r="AE189" s="57"/>
      <c r="AF189" s="57">
        <v>5</v>
      </c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>
        <v>7</v>
      </c>
      <c r="AQ189" s="57"/>
      <c r="AR189" s="57"/>
      <c r="AS189" s="57"/>
      <c r="AT189" s="57"/>
      <c r="AU189" s="57">
        <v>8</v>
      </c>
      <c r="AV189" s="57"/>
      <c r="AW189" s="57"/>
      <c r="AX189" s="57"/>
      <c r="AY189" s="57"/>
      <c r="AZ189" s="57">
        <v>9</v>
      </c>
      <c r="BA189" s="57"/>
      <c r="BB189" s="57"/>
      <c r="BC189" s="57"/>
      <c r="BD189" s="57"/>
      <c r="BE189" s="57">
        <v>10</v>
      </c>
      <c r="BF189" s="57"/>
      <c r="BG189" s="57"/>
      <c r="BH189" s="57"/>
      <c r="BI189" s="57"/>
      <c r="BJ189" s="57">
        <v>11</v>
      </c>
      <c r="BK189" s="57"/>
      <c r="BL189" s="57"/>
      <c r="BM189" s="57"/>
      <c r="BN189" s="57"/>
      <c r="BO189" s="57">
        <v>12</v>
      </c>
      <c r="BP189" s="57"/>
      <c r="BQ189" s="57"/>
      <c r="BR189" s="57"/>
      <c r="BS189" s="57"/>
    </row>
    <row r="190" spans="1:79" s="2" customFormat="1" ht="15" hidden="1" customHeight="1" x14ac:dyDescent="0.2">
      <c r="A190" s="60" t="s">
        <v>90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 t="s">
        <v>100</v>
      </c>
      <c r="U190" s="100"/>
      <c r="V190" s="100"/>
      <c r="W190" s="100"/>
      <c r="X190" s="100"/>
      <c r="Y190" s="100"/>
      <c r="Z190" s="100"/>
      <c r="AA190" s="59" t="s">
        <v>86</v>
      </c>
      <c r="AB190" s="59"/>
      <c r="AC190" s="59"/>
      <c r="AD190" s="59"/>
      <c r="AE190" s="59"/>
      <c r="AF190" s="59" t="s">
        <v>87</v>
      </c>
      <c r="AG190" s="59"/>
      <c r="AH190" s="59"/>
      <c r="AI190" s="59"/>
      <c r="AJ190" s="59"/>
      <c r="AK190" s="69" t="s">
        <v>153</v>
      </c>
      <c r="AL190" s="69"/>
      <c r="AM190" s="69"/>
      <c r="AN190" s="69"/>
      <c r="AO190" s="69"/>
      <c r="AP190" s="59" t="s">
        <v>88</v>
      </c>
      <c r="AQ190" s="59"/>
      <c r="AR190" s="59"/>
      <c r="AS190" s="59"/>
      <c r="AT190" s="59"/>
      <c r="AU190" s="59" t="s">
        <v>89</v>
      </c>
      <c r="AV190" s="59"/>
      <c r="AW190" s="59"/>
      <c r="AX190" s="59"/>
      <c r="AY190" s="59"/>
      <c r="AZ190" s="69" t="s">
        <v>153</v>
      </c>
      <c r="BA190" s="69"/>
      <c r="BB190" s="69"/>
      <c r="BC190" s="69"/>
      <c r="BD190" s="69"/>
      <c r="BE190" s="59" t="s">
        <v>79</v>
      </c>
      <c r="BF190" s="59"/>
      <c r="BG190" s="59"/>
      <c r="BH190" s="59"/>
      <c r="BI190" s="59"/>
      <c r="BJ190" s="59" t="s">
        <v>80</v>
      </c>
      <c r="BK190" s="59"/>
      <c r="BL190" s="59"/>
      <c r="BM190" s="59"/>
      <c r="BN190" s="59"/>
      <c r="BO190" s="69" t="s">
        <v>153</v>
      </c>
      <c r="BP190" s="69"/>
      <c r="BQ190" s="69"/>
      <c r="BR190" s="69"/>
      <c r="BS190" s="69"/>
      <c r="CA190" s="2" t="s">
        <v>52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1"/>
      <c r="U191" s="181"/>
      <c r="V191" s="181"/>
      <c r="W191" s="181"/>
      <c r="X191" s="181"/>
      <c r="Y191" s="181"/>
      <c r="Z191" s="181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>
        <f>IF(ISNUMBER(AA191),AA191,0)+IF(ISNUMBER(AF191),AF191,0)</f>
        <v>0</v>
      </c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>
        <f>IF(ISNUMBER(AP191),AP191,0)+IF(ISNUMBER(AU191),AU191,0)</f>
        <v>0</v>
      </c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>
        <f>IF(ISNUMBER(BE191),BE191,0)+IF(ISNUMBER(BJ191),BJ191,0)</f>
        <v>0</v>
      </c>
      <c r="BP191" s="178"/>
      <c r="BQ191" s="178"/>
      <c r="BR191" s="178"/>
      <c r="BS191" s="178"/>
      <c r="CA191" s="9" t="s">
        <v>53</v>
      </c>
    </row>
    <row r="193" spans="1:79" ht="13.5" customHeight="1" x14ac:dyDescent="0.2">
      <c r="A193" s="67" t="s">
        <v>632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78" t="s">
        <v>554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</row>
    <row r="195" spans="1:79" ht="15" customHeight="1" x14ac:dyDescent="0.2">
      <c r="A195" s="57" t="s">
        <v>7</v>
      </c>
      <c r="B195" s="57"/>
      <c r="C195" s="57"/>
      <c r="D195" s="57"/>
      <c r="E195" s="57"/>
      <c r="F195" s="57"/>
      <c r="G195" s="57" t="s">
        <v>157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 t="s">
        <v>14</v>
      </c>
      <c r="U195" s="57"/>
      <c r="V195" s="57"/>
      <c r="W195" s="57"/>
      <c r="X195" s="57"/>
      <c r="Y195" s="57"/>
      <c r="Z195" s="57"/>
      <c r="AA195" s="51" t="s">
        <v>558</v>
      </c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3"/>
      <c r="AP195" s="51" t="s">
        <v>560</v>
      </c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3"/>
    </row>
    <row r="196" spans="1:79" ht="32.1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 t="s">
        <v>5</v>
      </c>
      <c r="AB196" s="57"/>
      <c r="AC196" s="57"/>
      <c r="AD196" s="57"/>
      <c r="AE196" s="57"/>
      <c r="AF196" s="57" t="s">
        <v>4</v>
      </c>
      <c r="AG196" s="57"/>
      <c r="AH196" s="57"/>
      <c r="AI196" s="57"/>
      <c r="AJ196" s="57"/>
      <c r="AK196" s="57" t="s">
        <v>111</v>
      </c>
      <c r="AL196" s="57"/>
      <c r="AM196" s="57"/>
      <c r="AN196" s="57"/>
      <c r="AO196" s="57"/>
      <c r="AP196" s="57" t="s">
        <v>5</v>
      </c>
      <c r="AQ196" s="57"/>
      <c r="AR196" s="57"/>
      <c r="AS196" s="57"/>
      <c r="AT196" s="57"/>
      <c r="AU196" s="57" t="s">
        <v>4</v>
      </c>
      <c r="AV196" s="57"/>
      <c r="AW196" s="57"/>
      <c r="AX196" s="57"/>
      <c r="AY196" s="57"/>
      <c r="AZ196" s="57" t="s">
        <v>118</v>
      </c>
      <c r="BA196" s="57"/>
      <c r="BB196" s="57"/>
      <c r="BC196" s="57"/>
      <c r="BD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>
        <v>3</v>
      </c>
      <c r="U197" s="57"/>
      <c r="V197" s="57"/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/>
      <c r="AK197" s="57">
        <v>6</v>
      </c>
      <c r="AL197" s="57"/>
      <c r="AM197" s="57"/>
      <c r="AN197" s="57"/>
      <c r="AO197" s="57"/>
      <c r="AP197" s="57">
        <v>7</v>
      </c>
      <c r="AQ197" s="57"/>
      <c r="AR197" s="57"/>
      <c r="AS197" s="57"/>
      <c r="AT197" s="57"/>
      <c r="AU197" s="57">
        <v>8</v>
      </c>
      <c r="AV197" s="57"/>
      <c r="AW197" s="57"/>
      <c r="AX197" s="57"/>
      <c r="AY197" s="57"/>
      <c r="AZ197" s="57">
        <v>9</v>
      </c>
      <c r="BA197" s="57"/>
      <c r="BB197" s="57"/>
      <c r="BC197" s="57"/>
      <c r="BD197" s="57"/>
    </row>
    <row r="198" spans="1:79" s="2" customFormat="1" ht="12" hidden="1" customHeight="1" x14ac:dyDescent="0.2">
      <c r="A198" s="60" t="s">
        <v>90</v>
      </c>
      <c r="B198" s="60"/>
      <c r="C198" s="60"/>
      <c r="D198" s="60"/>
      <c r="E198" s="60"/>
      <c r="F198" s="60"/>
      <c r="G198" s="100" t="s">
        <v>78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 t="s">
        <v>100</v>
      </c>
      <c r="U198" s="100"/>
      <c r="V198" s="100"/>
      <c r="W198" s="100"/>
      <c r="X198" s="100"/>
      <c r="Y198" s="100"/>
      <c r="Z198" s="100"/>
      <c r="AA198" s="59" t="s">
        <v>81</v>
      </c>
      <c r="AB198" s="59"/>
      <c r="AC198" s="59"/>
      <c r="AD198" s="59"/>
      <c r="AE198" s="59"/>
      <c r="AF198" s="59" t="s">
        <v>82</v>
      </c>
      <c r="AG198" s="59"/>
      <c r="AH198" s="59"/>
      <c r="AI198" s="59"/>
      <c r="AJ198" s="59"/>
      <c r="AK198" s="69" t="s">
        <v>153</v>
      </c>
      <c r="AL198" s="69"/>
      <c r="AM198" s="69"/>
      <c r="AN198" s="69"/>
      <c r="AO198" s="69"/>
      <c r="AP198" s="59" t="s">
        <v>83</v>
      </c>
      <c r="AQ198" s="59"/>
      <c r="AR198" s="59"/>
      <c r="AS198" s="59"/>
      <c r="AT198" s="59"/>
      <c r="AU198" s="59" t="s">
        <v>84</v>
      </c>
      <c r="AV198" s="59"/>
      <c r="AW198" s="59"/>
      <c r="AX198" s="59"/>
      <c r="AY198" s="59"/>
      <c r="AZ198" s="69" t="s">
        <v>153</v>
      </c>
      <c r="BA198" s="69"/>
      <c r="BB198" s="69"/>
      <c r="BC198" s="69"/>
      <c r="BD198" s="69"/>
      <c r="CA198" s="2" t="s">
        <v>54</v>
      </c>
    </row>
    <row r="199" spans="1:79" s="9" customFormat="1" x14ac:dyDescent="0.2">
      <c r="A199" s="121"/>
      <c r="B199" s="121"/>
      <c r="C199" s="121"/>
      <c r="D199" s="121"/>
      <c r="E199" s="121"/>
      <c r="F199" s="121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1"/>
      <c r="U199" s="181"/>
      <c r="V199" s="181"/>
      <c r="W199" s="181"/>
      <c r="X199" s="181"/>
      <c r="Y199" s="181"/>
      <c r="Z199" s="181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>
        <f>IF(ISNUMBER(AA199),AA199,0)+IF(ISNUMBER(AF199),AF199,0)</f>
        <v>0</v>
      </c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>
        <f>IF(ISNUMBER(AP199),AP199,0)+IF(ISNUMBER(AU199),AU199,0)</f>
        <v>0</v>
      </c>
      <c r="BA199" s="178"/>
      <c r="BB199" s="178"/>
      <c r="BC199" s="178"/>
      <c r="BD199" s="178"/>
      <c r="CA199" s="9" t="s">
        <v>55</v>
      </c>
    </row>
    <row r="202" spans="1:79" ht="14.25" customHeight="1" x14ac:dyDescent="0.2">
      <c r="A202" s="67" t="s">
        <v>633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 x14ac:dyDescent="0.2">
      <c r="A203" s="78" t="s">
        <v>554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</row>
    <row r="204" spans="1:79" ht="23.1" customHeight="1" x14ac:dyDescent="0.2">
      <c r="A204" s="57" t="s">
        <v>159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87" t="s">
        <v>160</v>
      </c>
      <c r="O204" s="88"/>
      <c r="P204" s="88"/>
      <c r="Q204" s="88"/>
      <c r="R204" s="88"/>
      <c r="S204" s="88"/>
      <c r="T204" s="88"/>
      <c r="U204" s="89"/>
      <c r="V204" s="87" t="s">
        <v>161</v>
      </c>
      <c r="W204" s="88"/>
      <c r="X204" s="88"/>
      <c r="Y204" s="88"/>
      <c r="Z204" s="89"/>
      <c r="AA204" s="57" t="s">
        <v>555</v>
      </c>
      <c r="AB204" s="57"/>
      <c r="AC204" s="57"/>
      <c r="AD204" s="57"/>
      <c r="AE204" s="57"/>
      <c r="AF204" s="57"/>
      <c r="AG204" s="57"/>
      <c r="AH204" s="57"/>
      <c r="AI204" s="57"/>
      <c r="AJ204" s="57" t="s">
        <v>556</v>
      </c>
      <c r="AK204" s="57"/>
      <c r="AL204" s="57"/>
      <c r="AM204" s="57"/>
      <c r="AN204" s="57"/>
      <c r="AO204" s="57"/>
      <c r="AP204" s="57"/>
      <c r="AQ204" s="57"/>
      <c r="AR204" s="57"/>
      <c r="AS204" s="57" t="s">
        <v>557</v>
      </c>
      <c r="AT204" s="57"/>
      <c r="AU204" s="57"/>
      <c r="AV204" s="57"/>
      <c r="AW204" s="57"/>
      <c r="AX204" s="57"/>
      <c r="AY204" s="57"/>
      <c r="AZ204" s="57"/>
      <c r="BA204" s="57"/>
      <c r="BB204" s="57" t="s">
        <v>558</v>
      </c>
      <c r="BC204" s="57"/>
      <c r="BD204" s="57"/>
      <c r="BE204" s="57"/>
      <c r="BF204" s="57"/>
      <c r="BG204" s="57"/>
      <c r="BH204" s="57"/>
      <c r="BI204" s="57"/>
      <c r="BJ204" s="57"/>
      <c r="BK204" s="57" t="s">
        <v>560</v>
      </c>
      <c r="BL204" s="57"/>
      <c r="BM204" s="57"/>
      <c r="BN204" s="57"/>
      <c r="BO204" s="57"/>
      <c r="BP204" s="57"/>
      <c r="BQ204" s="57"/>
      <c r="BR204" s="57"/>
      <c r="BS204" s="57"/>
    </row>
    <row r="205" spans="1:79" ht="95.25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90"/>
      <c r="O205" s="91"/>
      <c r="P205" s="91"/>
      <c r="Q205" s="91"/>
      <c r="R205" s="91"/>
      <c r="S205" s="91"/>
      <c r="T205" s="91"/>
      <c r="U205" s="92"/>
      <c r="V205" s="90"/>
      <c r="W205" s="91"/>
      <c r="X205" s="91"/>
      <c r="Y205" s="91"/>
      <c r="Z205" s="92"/>
      <c r="AA205" s="74" t="s">
        <v>164</v>
      </c>
      <c r="AB205" s="74"/>
      <c r="AC205" s="74"/>
      <c r="AD205" s="74"/>
      <c r="AE205" s="74"/>
      <c r="AF205" s="74" t="s">
        <v>165</v>
      </c>
      <c r="AG205" s="74"/>
      <c r="AH205" s="74"/>
      <c r="AI205" s="74"/>
      <c r="AJ205" s="74" t="s">
        <v>164</v>
      </c>
      <c r="AK205" s="74"/>
      <c r="AL205" s="74"/>
      <c r="AM205" s="74"/>
      <c r="AN205" s="74"/>
      <c r="AO205" s="74" t="s">
        <v>165</v>
      </c>
      <c r="AP205" s="74"/>
      <c r="AQ205" s="74"/>
      <c r="AR205" s="74"/>
      <c r="AS205" s="74" t="s">
        <v>164</v>
      </c>
      <c r="AT205" s="74"/>
      <c r="AU205" s="74"/>
      <c r="AV205" s="74"/>
      <c r="AW205" s="74"/>
      <c r="AX205" s="74" t="s">
        <v>165</v>
      </c>
      <c r="AY205" s="74"/>
      <c r="AZ205" s="74"/>
      <c r="BA205" s="74"/>
      <c r="BB205" s="74" t="s">
        <v>164</v>
      </c>
      <c r="BC205" s="74"/>
      <c r="BD205" s="74"/>
      <c r="BE205" s="74"/>
      <c r="BF205" s="74"/>
      <c r="BG205" s="74" t="s">
        <v>165</v>
      </c>
      <c r="BH205" s="74"/>
      <c r="BI205" s="74"/>
      <c r="BJ205" s="74"/>
      <c r="BK205" s="74" t="s">
        <v>164</v>
      </c>
      <c r="BL205" s="74"/>
      <c r="BM205" s="74"/>
      <c r="BN205" s="74"/>
      <c r="BO205" s="74"/>
      <c r="BP205" s="74" t="s">
        <v>165</v>
      </c>
      <c r="BQ205" s="74"/>
      <c r="BR205" s="74"/>
      <c r="BS205" s="74"/>
    </row>
    <row r="206" spans="1:79" ht="15" customHeight="1" x14ac:dyDescent="0.2">
      <c r="A206" s="57">
        <v>1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1">
        <v>2</v>
      </c>
      <c r="O206" s="52"/>
      <c r="P206" s="52"/>
      <c r="Q206" s="52"/>
      <c r="R206" s="52"/>
      <c r="S206" s="52"/>
      <c r="T206" s="52"/>
      <c r="U206" s="53"/>
      <c r="V206" s="57">
        <v>3</v>
      </c>
      <c r="W206" s="57"/>
      <c r="X206" s="57"/>
      <c r="Y206" s="57"/>
      <c r="Z206" s="57"/>
      <c r="AA206" s="57">
        <v>4</v>
      </c>
      <c r="AB206" s="57"/>
      <c r="AC206" s="57"/>
      <c r="AD206" s="57"/>
      <c r="AE206" s="57"/>
      <c r="AF206" s="57">
        <v>5</v>
      </c>
      <c r="AG206" s="57"/>
      <c r="AH206" s="57"/>
      <c r="AI206" s="57"/>
      <c r="AJ206" s="57">
        <v>6</v>
      </c>
      <c r="AK206" s="57"/>
      <c r="AL206" s="57"/>
      <c r="AM206" s="57"/>
      <c r="AN206" s="57"/>
      <c r="AO206" s="57">
        <v>7</v>
      </c>
      <c r="AP206" s="57"/>
      <c r="AQ206" s="57"/>
      <c r="AR206" s="57"/>
      <c r="AS206" s="57">
        <v>8</v>
      </c>
      <c r="AT206" s="57"/>
      <c r="AU206" s="57"/>
      <c r="AV206" s="57"/>
      <c r="AW206" s="57"/>
      <c r="AX206" s="57">
        <v>9</v>
      </c>
      <c r="AY206" s="57"/>
      <c r="AZ206" s="57"/>
      <c r="BA206" s="57"/>
      <c r="BB206" s="57">
        <v>10</v>
      </c>
      <c r="BC206" s="57"/>
      <c r="BD206" s="57"/>
      <c r="BE206" s="57"/>
      <c r="BF206" s="57"/>
      <c r="BG206" s="57">
        <v>11</v>
      </c>
      <c r="BH206" s="57"/>
      <c r="BI206" s="57"/>
      <c r="BJ206" s="57"/>
      <c r="BK206" s="57">
        <v>12</v>
      </c>
      <c r="BL206" s="57"/>
      <c r="BM206" s="57"/>
      <c r="BN206" s="57"/>
      <c r="BO206" s="57"/>
      <c r="BP206" s="57">
        <v>13</v>
      </c>
      <c r="BQ206" s="57"/>
      <c r="BR206" s="57"/>
      <c r="BS206" s="57"/>
    </row>
    <row r="207" spans="1:79" s="2" customFormat="1" ht="12" hidden="1" customHeight="1" x14ac:dyDescent="0.2">
      <c r="A207" s="100" t="s">
        <v>177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60" t="s">
        <v>162</v>
      </c>
      <c r="O207" s="60"/>
      <c r="P207" s="60"/>
      <c r="Q207" s="60"/>
      <c r="R207" s="60"/>
      <c r="S207" s="60"/>
      <c r="T207" s="60"/>
      <c r="U207" s="60"/>
      <c r="V207" s="60" t="s">
        <v>163</v>
      </c>
      <c r="W207" s="60"/>
      <c r="X207" s="60"/>
      <c r="Y207" s="60"/>
      <c r="Z207" s="60"/>
      <c r="AA207" s="59" t="s">
        <v>86</v>
      </c>
      <c r="AB207" s="59"/>
      <c r="AC207" s="59"/>
      <c r="AD207" s="59"/>
      <c r="AE207" s="59"/>
      <c r="AF207" s="59" t="s">
        <v>87</v>
      </c>
      <c r="AG207" s="59"/>
      <c r="AH207" s="59"/>
      <c r="AI207" s="59"/>
      <c r="AJ207" s="59" t="s">
        <v>88</v>
      </c>
      <c r="AK207" s="59"/>
      <c r="AL207" s="59"/>
      <c r="AM207" s="59"/>
      <c r="AN207" s="59"/>
      <c r="AO207" s="59" t="s">
        <v>89</v>
      </c>
      <c r="AP207" s="59"/>
      <c r="AQ207" s="59"/>
      <c r="AR207" s="59"/>
      <c r="AS207" s="59" t="s">
        <v>79</v>
      </c>
      <c r="AT207" s="59"/>
      <c r="AU207" s="59"/>
      <c r="AV207" s="59"/>
      <c r="AW207" s="59"/>
      <c r="AX207" s="59" t="s">
        <v>80</v>
      </c>
      <c r="AY207" s="59"/>
      <c r="AZ207" s="59"/>
      <c r="BA207" s="59"/>
      <c r="BB207" s="59" t="s">
        <v>81</v>
      </c>
      <c r="BC207" s="59"/>
      <c r="BD207" s="59"/>
      <c r="BE207" s="59"/>
      <c r="BF207" s="59"/>
      <c r="BG207" s="59" t="s">
        <v>82</v>
      </c>
      <c r="BH207" s="59"/>
      <c r="BI207" s="59"/>
      <c r="BJ207" s="59"/>
      <c r="BK207" s="59" t="s">
        <v>83</v>
      </c>
      <c r="BL207" s="59"/>
      <c r="BM207" s="59"/>
      <c r="BN207" s="59"/>
      <c r="BO207" s="59"/>
      <c r="BP207" s="59" t="s">
        <v>84</v>
      </c>
      <c r="BQ207" s="59"/>
      <c r="BR207" s="59"/>
      <c r="BS207" s="59"/>
      <c r="CA207" s="2" t="s">
        <v>56</v>
      </c>
    </row>
    <row r="208" spans="1:79" s="9" customFormat="1" ht="12.75" customHeight="1" x14ac:dyDescent="0.2">
      <c r="A208" s="180" t="s">
        <v>179</v>
      </c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20"/>
      <c r="O208" s="118"/>
      <c r="P208" s="118"/>
      <c r="Q208" s="118"/>
      <c r="R208" s="118"/>
      <c r="S208" s="118"/>
      <c r="T208" s="118"/>
      <c r="U208" s="119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3"/>
      <c r="BQ208" s="184"/>
      <c r="BR208" s="184"/>
      <c r="BS208" s="185"/>
      <c r="CA208" s="9" t="s">
        <v>57</v>
      </c>
    </row>
    <row r="211" spans="1:79" ht="35.25" customHeight="1" x14ac:dyDescent="0.2">
      <c r="A211" s="67" t="s">
        <v>634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1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28.5" customHeight="1" x14ac:dyDescent="0.2">
      <c r="A215" s="61" t="s">
        <v>620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</row>
    <row r="216" spans="1:79" ht="14.25" customHeight="1" x14ac:dyDescent="0.2">
      <c r="A216" s="67" t="s">
        <v>605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 x14ac:dyDescent="0.2">
      <c r="A217" s="62" t="s">
        <v>554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</row>
    <row r="218" spans="1:79" ht="42.95" customHeight="1" x14ac:dyDescent="0.2">
      <c r="A218" s="74" t="s">
        <v>166</v>
      </c>
      <c r="B218" s="74"/>
      <c r="C218" s="74"/>
      <c r="D218" s="74"/>
      <c r="E218" s="74"/>
      <c r="F218" s="74"/>
      <c r="G218" s="57" t="s">
        <v>20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 t="s">
        <v>16</v>
      </c>
      <c r="U218" s="57"/>
      <c r="V218" s="57"/>
      <c r="W218" s="57"/>
      <c r="X218" s="57"/>
      <c r="Y218" s="57"/>
      <c r="Z218" s="57" t="s">
        <v>15</v>
      </c>
      <c r="AA218" s="57"/>
      <c r="AB218" s="57"/>
      <c r="AC218" s="57"/>
      <c r="AD218" s="57"/>
      <c r="AE218" s="57" t="s">
        <v>167</v>
      </c>
      <c r="AF218" s="57"/>
      <c r="AG218" s="57"/>
      <c r="AH218" s="57"/>
      <c r="AI218" s="57"/>
      <c r="AJ218" s="57"/>
      <c r="AK218" s="57" t="s">
        <v>168</v>
      </c>
      <c r="AL218" s="57"/>
      <c r="AM218" s="57"/>
      <c r="AN218" s="57"/>
      <c r="AO218" s="57"/>
      <c r="AP218" s="57"/>
      <c r="AQ218" s="57" t="s">
        <v>169</v>
      </c>
      <c r="AR218" s="57"/>
      <c r="AS218" s="57"/>
      <c r="AT218" s="57"/>
      <c r="AU218" s="57"/>
      <c r="AV218" s="57"/>
      <c r="AW218" s="57" t="s">
        <v>120</v>
      </c>
      <c r="AX218" s="57"/>
      <c r="AY218" s="57"/>
      <c r="AZ218" s="57"/>
      <c r="BA218" s="57"/>
      <c r="BB218" s="57"/>
      <c r="BC218" s="57"/>
      <c r="BD218" s="57"/>
      <c r="BE218" s="57"/>
      <c r="BF218" s="57"/>
      <c r="BG218" s="57" t="s">
        <v>170</v>
      </c>
      <c r="BH218" s="57"/>
      <c r="BI218" s="57"/>
      <c r="BJ218" s="57"/>
      <c r="BK218" s="57"/>
      <c r="BL218" s="57"/>
    </row>
    <row r="219" spans="1:79" ht="39.950000000000003" customHeight="1" x14ac:dyDescent="0.2">
      <c r="A219" s="74"/>
      <c r="B219" s="74"/>
      <c r="C219" s="74"/>
      <c r="D219" s="74"/>
      <c r="E219" s="74"/>
      <c r="F219" s="74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 t="s">
        <v>18</v>
      </c>
      <c r="AX219" s="57"/>
      <c r="AY219" s="57"/>
      <c r="AZ219" s="57"/>
      <c r="BA219" s="57"/>
      <c r="BB219" s="57" t="s">
        <v>17</v>
      </c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15" customHeight="1" x14ac:dyDescent="0.2">
      <c r="A220" s="57">
        <v>1</v>
      </c>
      <c r="B220" s="57"/>
      <c r="C220" s="57"/>
      <c r="D220" s="57"/>
      <c r="E220" s="57"/>
      <c r="F220" s="57"/>
      <c r="G220" s="57">
        <v>2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>
        <v>3</v>
      </c>
      <c r="U220" s="57"/>
      <c r="V220" s="57"/>
      <c r="W220" s="57"/>
      <c r="X220" s="57"/>
      <c r="Y220" s="57"/>
      <c r="Z220" s="57">
        <v>4</v>
      </c>
      <c r="AA220" s="57"/>
      <c r="AB220" s="57"/>
      <c r="AC220" s="57"/>
      <c r="AD220" s="57"/>
      <c r="AE220" s="57">
        <v>5</v>
      </c>
      <c r="AF220" s="57"/>
      <c r="AG220" s="57"/>
      <c r="AH220" s="57"/>
      <c r="AI220" s="57"/>
      <c r="AJ220" s="57"/>
      <c r="AK220" s="57">
        <v>6</v>
      </c>
      <c r="AL220" s="57"/>
      <c r="AM220" s="57"/>
      <c r="AN220" s="57"/>
      <c r="AO220" s="57"/>
      <c r="AP220" s="57"/>
      <c r="AQ220" s="57">
        <v>7</v>
      </c>
      <c r="AR220" s="57"/>
      <c r="AS220" s="57"/>
      <c r="AT220" s="57"/>
      <c r="AU220" s="57"/>
      <c r="AV220" s="57"/>
      <c r="AW220" s="57">
        <v>8</v>
      </c>
      <c r="AX220" s="57"/>
      <c r="AY220" s="57"/>
      <c r="AZ220" s="57"/>
      <c r="BA220" s="57"/>
      <c r="BB220" s="57">
        <v>9</v>
      </c>
      <c r="BC220" s="57"/>
      <c r="BD220" s="57"/>
      <c r="BE220" s="57"/>
      <c r="BF220" s="57"/>
      <c r="BG220" s="57">
        <v>10</v>
      </c>
      <c r="BH220" s="57"/>
      <c r="BI220" s="57"/>
      <c r="BJ220" s="57"/>
      <c r="BK220" s="57"/>
      <c r="BL220" s="57"/>
    </row>
    <row r="221" spans="1:79" s="2" customFormat="1" ht="12" hidden="1" customHeight="1" x14ac:dyDescent="0.2">
      <c r="A221" s="60" t="s">
        <v>85</v>
      </c>
      <c r="B221" s="60"/>
      <c r="C221" s="60"/>
      <c r="D221" s="60"/>
      <c r="E221" s="60"/>
      <c r="F221" s="60"/>
      <c r="G221" s="100" t="s">
        <v>78</v>
      </c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59" t="s">
        <v>101</v>
      </c>
      <c r="U221" s="59"/>
      <c r="V221" s="59"/>
      <c r="W221" s="59"/>
      <c r="X221" s="59"/>
      <c r="Y221" s="59"/>
      <c r="Z221" s="59" t="s">
        <v>102</v>
      </c>
      <c r="AA221" s="59"/>
      <c r="AB221" s="59"/>
      <c r="AC221" s="59"/>
      <c r="AD221" s="59"/>
      <c r="AE221" s="59" t="s">
        <v>103</v>
      </c>
      <c r="AF221" s="59"/>
      <c r="AG221" s="59"/>
      <c r="AH221" s="59"/>
      <c r="AI221" s="59"/>
      <c r="AJ221" s="59"/>
      <c r="AK221" s="59" t="s">
        <v>104</v>
      </c>
      <c r="AL221" s="59"/>
      <c r="AM221" s="59"/>
      <c r="AN221" s="59"/>
      <c r="AO221" s="59"/>
      <c r="AP221" s="59"/>
      <c r="AQ221" s="101" t="s">
        <v>122</v>
      </c>
      <c r="AR221" s="59"/>
      <c r="AS221" s="59"/>
      <c r="AT221" s="59"/>
      <c r="AU221" s="59"/>
      <c r="AV221" s="59"/>
      <c r="AW221" s="59" t="s">
        <v>105</v>
      </c>
      <c r="AX221" s="59"/>
      <c r="AY221" s="59"/>
      <c r="AZ221" s="59"/>
      <c r="BA221" s="59"/>
      <c r="BB221" s="59" t="s">
        <v>106</v>
      </c>
      <c r="BC221" s="59"/>
      <c r="BD221" s="59"/>
      <c r="BE221" s="59"/>
      <c r="BF221" s="59"/>
      <c r="BG221" s="101" t="s">
        <v>123</v>
      </c>
      <c r="BH221" s="59"/>
      <c r="BI221" s="59"/>
      <c r="BJ221" s="59"/>
      <c r="BK221" s="59"/>
      <c r="BL221" s="59"/>
      <c r="CA221" s="2" t="s">
        <v>58</v>
      </c>
    </row>
    <row r="222" spans="1:79" s="138" customFormat="1" ht="12.75" customHeight="1" x14ac:dyDescent="0.2">
      <c r="A222" s="172">
        <v>2111</v>
      </c>
      <c r="B222" s="172"/>
      <c r="C222" s="172"/>
      <c r="D222" s="172"/>
      <c r="E222" s="172"/>
      <c r="F222" s="172"/>
      <c r="G222" s="132" t="s">
        <v>567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15399000</v>
      </c>
      <c r="U222" s="179"/>
      <c r="V222" s="179"/>
      <c r="W222" s="179"/>
      <c r="X222" s="179"/>
      <c r="Y222" s="179"/>
      <c r="Z222" s="179">
        <v>15399000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15399000</v>
      </c>
      <c r="BH222" s="179"/>
      <c r="BI222" s="179"/>
      <c r="BJ222" s="179"/>
      <c r="BK222" s="179"/>
      <c r="BL222" s="179"/>
      <c r="CA222" s="138" t="s">
        <v>59</v>
      </c>
    </row>
    <row r="223" spans="1:79" s="138" customFormat="1" ht="12.75" customHeight="1" x14ac:dyDescent="0.2">
      <c r="A223" s="172">
        <v>2120</v>
      </c>
      <c r="B223" s="172"/>
      <c r="C223" s="172"/>
      <c r="D223" s="172"/>
      <c r="E223" s="172"/>
      <c r="F223" s="172"/>
      <c r="G223" s="132" t="s">
        <v>568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79">
        <v>3319540</v>
      </c>
      <c r="U223" s="179"/>
      <c r="V223" s="179"/>
      <c r="W223" s="179"/>
      <c r="X223" s="179"/>
      <c r="Y223" s="179"/>
      <c r="Z223" s="179">
        <v>3317700.42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3317700.42</v>
      </c>
      <c r="BH223" s="179"/>
      <c r="BI223" s="179"/>
      <c r="BJ223" s="179"/>
      <c r="BK223" s="179"/>
      <c r="BL223" s="179"/>
    </row>
    <row r="224" spans="1:79" s="138" customFormat="1" ht="25.5" customHeight="1" x14ac:dyDescent="0.2">
      <c r="A224" s="172">
        <v>2210</v>
      </c>
      <c r="B224" s="172"/>
      <c r="C224" s="172"/>
      <c r="D224" s="172"/>
      <c r="E224" s="172"/>
      <c r="F224" s="172"/>
      <c r="G224" s="132" t="s">
        <v>569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840510</v>
      </c>
      <c r="U224" s="179"/>
      <c r="V224" s="179"/>
      <c r="W224" s="179"/>
      <c r="X224" s="179"/>
      <c r="Y224" s="179"/>
      <c r="Z224" s="179">
        <v>795705.70000000007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795705.70000000007</v>
      </c>
      <c r="BH224" s="179"/>
      <c r="BI224" s="179"/>
      <c r="BJ224" s="179"/>
      <c r="BK224" s="179"/>
      <c r="BL224" s="179"/>
    </row>
    <row r="225" spans="1:79" s="138" customFormat="1" ht="12.75" customHeight="1" x14ac:dyDescent="0.2">
      <c r="A225" s="172">
        <v>2240</v>
      </c>
      <c r="B225" s="172"/>
      <c r="C225" s="172"/>
      <c r="D225" s="172"/>
      <c r="E225" s="172"/>
      <c r="F225" s="172"/>
      <c r="G225" s="132" t="s">
        <v>570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410075</v>
      </c>
      <c r="U225" s="179"/>
      <c r="V225" s="179"/>
      <c r="W225" s="179"/>
      <c r="X225" s="179"/>
      <c r="Y225" s="179"/>
      <c r="Z225" s="179">
        <v>335723.7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335723.7</v>
      </c>
      <c r="BH225" s="179"/>
      <c r="BI225" s="179"/>
      <c r="BJ225" s="179"/>
      <c r="BK225" s="179"/>
      <c r="BL225" s="179"/>
    </row>
    <row r="226" spans="1:79" s="138" customFormat="1" ht="12.75" customHeight="1" x14ac:dyDescent="0.2">
      <c r="A226" s="172">
        <v>2250</v>
      </c>
      <c r="B226" s="172"/>
      <c r="C226" s="172"/>
      <c r="D226" s="172"/>
      <c r="E226" s="172"/>
      <c r="F226" s="172"/>
      <c r="G226" s="132" t="s">
        <v>571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20000</v>
      </c>
      <c r="U226" s="179"/>
      <c r="V226" s="179"/>
      <c r="W226" s="179"/>
      <c r="X226" s="179"/>
      <c r="Y226" s="179"/>
      <c r="Z226" s="179">
        <v>18104.990000000002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18104.990000000002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2273</v>
      </c>
      <c r="B227" s="172"/>
      <c r="C227" s="172"/>
      <c r="D227" s="172"/>
      <c r="E227" s="172"/>
      <c r="F227" s="172"/>
      <c r="G227" s="132" t="s">
        <v>572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396360</v>
      </c>
      <c r="U227" s="179"/>
      <c r="V227" s="179"/>
      <c r="W227" s="179"/>
      <c r="X227" s="179"/>
      <c r="Y227" s="179"/>
      <c r="Z227" s="179">
        <v>94470.11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94470.11</v>
      </c>
      <c r="BH227" s="179"/>
      <c r="BI227" s="179"/>
      <c r="BJ227" s="179"/>
      <c r="BK227" s="179"/>
      <c r="BL227" s="179"/>
    </row>
    <row r="228" spans="1:79" s="138" customFormat="1" ht="25.5" customHeight="1" x14ac:dyDescent="0.2">
      <c r="A228" s="172">
        <v>2275</v>
      </c>
      <c r="B228" s="172"/>
      <c r="C228" s="172"/>
      <c r="D228" s="172"/>
      <c r="E228" s="172"/>
      <c r="F228" s="172"/>
      <c r="G228" s="132" t="s">
        <v>573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80856</v>
      </c>
      <c r="U228" s="179"/>
      <c r="V228" s="179"/>
      <c r="W228" s="179"/>
      <c r="X228" s="179"/>
      <c r="Y228" s="179"/>
      <c r="Z228" s="179">
        <v>0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0</v>
      </c>
      <c r="BH228" s="179"/>
      <c r="BI228" s="179"/>
      <c r="BJ228" s="179"/>
      <c r="BK228" s="179"/>
      <c r="BL228" s="179"/>
    </row>
    <row r="229" spans="1:79" s="138" customFormat="1" ht="38.25" customHeight="1" x14ac:dyDescent="0.2">
      <c r="A229" s="172">
        <v>2282</v>
      </c>
      <c r="B229" s="172"/>
      <c r="C229" s="172"/>
      <c r="D229" s="172"/>
      <c r="E229" s="172"/>
      <c r="F229" s="172"/>
      <c r="G229" s="132" t="s">
        <v>574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6000</v>
      </c>
      <c r="U229" s="179"/>
      <c r="V229" s="179"/>
      <c r="W229" s="179"/>
      <c r="X229" s="179"/>
      <c r="Y229" s="179"/>
      <c r="Z229" s="179">
        <v>5370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5370</v>
      </c>
      <c r="BH229" s="179"/>
      <c r="BI229" s="179"/>
      <c r="BJ229" s="179"/>
      <c r="BK229" s="179"/>
      <c r="BL229" s="179"/>
    </row>
    <row r="230" spans="1:79" s="138" customFormat="1" ht="12.75" customHeight="1" x14ac:dyDescent="0.2">
      <c r="A230" s="172">
        <v>2800</v>
      </c>
      <c r="B230" s="172"/>
      <c r="C230" s="172"/>
      <c r="D230" s="172"/>
      <c r="E230" s="172"/>
      <c r="F230" s="172"/>
      <c r="G230" s="132" t="s">
        <v>575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79">
        <v>36000</v>
      </c>
      <c r="U230" s="179"/>
      <c r="V230" s="179"/>
      <c r="W230" s="179"/>
      <c r="X230" s="179"/>
      <c r="Y230" s="179"/>
      <c r="Z230" s="179">
        <v>6510.07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/>
      <c r="AK230" s="179">
        <v>0</v>
      </c>
      <c r="AL230" s="179"/>
      <c r="AM230" s="179"/>
      <c r="AN230" s="179"/>
      <c r="AO230" s="179"/>
      <c r="AP230" s="179"/>
      <c r="AQ230" s="179">
        <f>IF(ISNUMBER(AK230),AK230,0)-IF(ISNUMBER(AE230),AE230,0)</f>
        <v>0</v>
      </c>
      <c r="AR230" s="179"/>
      <c r="AS230" s="179"/>
      <c r="AT230" s="179"/>
      <c r="AU230" s="179"/>
      <c r="AV230" s="179"/>
      <c r="AW230" s="179">
        <v>0</v>
      </c>
      <c r="AX230" s="179"/>
      <c r="AY230" s="179"/>
      <c r="AZ230" s="179"/>
      <c r="BA230" s="179"/>
      <c r="BB230" s="179">
        <v>0</v>
      </c>
      <c r="BC230" s="179"/>
      <c r="BD230" s="179"/>
      <c r="BE230" s="179"/>
      <c r="BF230" s="179"/>
      <c r="BG230" s="179">
        <f>IF(ISNUMBER(Z230),Z230,0)+IF(ISNUMBER(AK230),AK230,0)</f>
        <v>6510.07</v>
      </c>
      <c r="BH230" s="179"/>
      <c r="BI230" s="179"/>
      <c r="BJ230" s="179"/>
      <c r="BK230" s="179"/>
      <c r="BL230" s="179"/>
    </row>
    <row r="231" spans="1:79" s="9" customFormat="1" ht="12.75" customHeight="1" x14ac:dyDescent="0.2">
      <c r="A231" s="121"/>
      <c r="B231" s="121"/>
      <c r="C231" s="121"/>
      <c r="D231" s="121"/>
      <c r="E231" s="121"/>
      <c r="F231" s="121"/>
      <c r="G231" s="139" t="s">
        <v>179</v>
      </c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1"/>
      <c r="T231" s="178">
        <v>20508341</v>
      </c>
      <c r="U231" s="178"/>
      <c r="V231" s="178"/>
      <c r="W231" s="178"/>
      <c r="X231" s="178"/>
      <c r="Y231" s="178"/>
      <c r="Z231" s="178">
        <v>19972584.989999998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/>
      <c r="AK231" s="178">
        <v>0</v>
      </c>
      <c r="AL231" s="178"/>
      <c r="AM231" s="178"/>
      <c r="AN231" s="178"/>
      <c r="AO231" s="178"/>
      <c r="AP231" s="178"/>
      <c r="AQ231" s="178">
        <f>IF(ISNUMBER(AK231),AK231,0)-IF(ISNUMBER(AE231),AE231,0)</f>
        <v>0</v>
      </c>
      <c r="AR231" s="178"/>
      <c r="AS231" s="178"/>
      <c r="AT231" s="178"/>
      <c r="AU231" s="178"/>
      <c r="AV231" s="178"/>
      <c r="AW231" s="178">
        <v>0</v>
      </c>
      <c r="AX231" s="178"/>
      <c r="AY231" s="178"/>
      <c r="AZ231" s="178"/>
      <c r="BA231" s="178"/>
      <c r="BB231" s="178">
        <v>0</v>
      </c>
      <c r="BC231" s="178"/>
      <c r="BD231" s="178"/>
      <c r="BE231" s="178"/>
      <c r="BF231" s="178"/>
      <c r="BG231" s="178">
        <f>IF(ISNUMBER(Z231),Z231,0)+IF(ISNUMBER(AK231),AK231,0)</f>
        <v>19972584.989999998</v>
      </c>
      <c r="BH231" s="178"/>
      <c r="BI231" s="178"/>
      <c r="BJ231" s="178"/>
      <c r="BK231" s="178"/>
      <c r="BL231" s="178"/>
    </row>
    <row r="233" spans="1:79" ht="14.25" customHeight="1" x14ac:dyDescent="0.2">
      <c r="A233" s="67" t="s">
        <v>621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15" customHeight="1" x14ac:dyDescent="0.2">
      <c r="A234" s="62" t="s">
        <v>554</v>
      </c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</row>
    <row r="235" spans="1:79" ht="18" customHeight="1" x14ac:dyDescent="0.2">
      <c r="A235" s="57" t="s">
        <v>166</v>
      </c>
      <c r="B235" s="57"/>
      <c r="C235" s="57"/>
      <c r="D235" s="57"/>
      <c r="E235" s="57"/>
      <c r="F235" s="57"/>
      <c r="G235" s="57" t="s">
        <v>20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 t="s">
        <v>608</v>
      </c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 t="s">
        <v>618</v>
      </c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42.95" customHeight="1" x14ac:dyDescent="0.2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 t="s">
        <v>171</v>
      </c>
      <c r="R236" s="57"/>
      <c r="S236" s="57"/>
      <c r="T236" s="57"/>
      <c r="U236" s="57"/>
      <c r="V236" s="74" t="s">
        <v>172</v>
      </c>
      <c r="W236" s="74"/>
      <c r="X236" s="74"/>
      <c r="Y236" s="74"/>
      <c r="Z236" s="57" t="s">
        <v>173</v>
      </c>
      <c r="AA236" s="57"/>
      <c r="AB236" s="57"/>
      <c r="AC236" s="57"/>
      <c r="AD236" s="57"/>
      <c r="AE236" s="57"/>
      <c r="AF236" s="57"/>
      <c r="AG236" s="57"/>
      <c r="AH236" s="57"/>
      <c r="AI236" s="57"/>
      <c r="AJ236" s="57" t="s">
        <v>174</v>
      </c>
      <c r="AK236" s="57"/>
      <c r="AL236" s="57"/>
      <c r="AM236" s="57"/>
      <c r="AN236" s="57"/>
      <c r="AO236" s="57" t="s">
        <v>21</v>
      </c>
      <c r="AP236" s="57"/>
      <c r="AQ236" s="57"/>
      <c r="AR236" s="57"/>
      <c r="AS236" s="57"/>
      <c r="AT236" s="74" t="s">
        <v>175</v>
      </c>
      <c r="AU236" s="74"/>
      <c r="AV236" s="74"/>
      <c r="AW236" s="74"/>
      <c r="AX236" s="57" t="s">
        <v>173</v>
      </c>
      <c r="AY236" s="57"/>
      <c r="AZ236" s="57"/>
      <c r="BA236" s="57"/>
      <c r="BB236" s="57"/>
      <c r="BC236" s="57"/>
      <c r="BD236" s="57"/>
      <c r="BE236" s="57"/>
      <c r="BF236" s="57"/>
      <c r="BG236" s="57"/>
      <c r="BH236" s="57" t="s">
        <v>176</v>
      </c>
      <c r="BI236" s="57"/>
      <c r="BJ236" s="57"/>
      <c r="BK236" s="57"/>
      <c r="BL236" s="57"/>
    </row>
    <row r="237" spans="1:79" ht="63" customHeight="1" x14ac:dyDescent="0.2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74"/>
      <c r="W237" s="74"/>
      <c r="X237" s="74"/>
      <c r="Y237" s="74"/>
      <c r="Z237" s="57" t="s">
        <v>18</v>
      </c>
      <c r="AA237" s="57"/>
      <c r="AB237" s="57"/>
      <c r="AC237" s="57"/>
      <c r="AD237" s="57"/>
      <c r="AE237" s="57" t="s">
        <v>17</v>
      </c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74"/>
      <c r="AU237" s="74"/>
      <c r="AV237" s="74"/>
      <c r="AW237" s="74"/>
      <c r="AX237" s="57" t="s">
        <v>18</v>
      </c>
      <c r="AY237" s="57"/>
      <c r="AZ237" s="57"/>
      <c r="BA237" s="57"/>
      <c r="BB237" s="57"/>
      <c r="BC237" s="57" t="s">
        <v>17</v>
      </c>
      <c r="BD237" s="57"/>
      <c r="BE237" s="57"/>
      <c r="BF237" s="57"/>
      <c r="BG237" s="57"/>
      <c r="BH237" s="57"/>
      <c r="BI237" s="57"/>
      <c r="BJ237" s="57"/>
      <c r="BK237" s="57"/>
      <c r="BL237" s="57"/>
    </row>
    <row r="238" spans="1:79" ht="15" customHeight="1" x14ac:dyDescent="0.2">
      <c r="A238" s="57">
        <v>1</v>
      </c>
      <c r="B238" s="57"/>
      <c r="C238" s="57"/>
      <c r="D238" s="57"/>
      <c r="E238" s="57"/>
      <c r="F238" s="57"/>
      <c r="G238" s="57">
        <v>2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>
        <v>3</v>
      </c>
      <c r="R238" s="57"/>
      <c r="S238" s="57"/>
      <c r="T238" s="57"/>
      <c r="U238" s="57"/>
      <c r="V238" s="57">
        <v>4</v>
      </c>
      <c r="W238" s="57"/>
      <c r="X238" s="57"/>
      <c r="Y238" s="57"/>
      <c r="Z238" s="57">
        <v>5</v>
      </c>
      <c r="AA238" s="57"/>
      <c r="AB238" s="57"/>
      <c r="AC238" s="57"/>
      <c r="AD238" s="57"/>
      <c r="AE238" s="57">
        <v>6</v>
      </c>
      <c r="AF238" s="57"/>
      <c r="AG238" s="57"/>
      <c r="AH238" s="57"/>
      <c r="AI238" s="57"/>
      <c r="AJ238" s="57">
        <v>7</v>
      </c>
      <c r="AK238" s="57"/>
      <c r="AL238" s="57"/>
      <c r="AM238" s="57"/>
      <c r="AN238" s="57"/>
      <c r="AO238" s="57">
        <v>8</v>
      </c>
      <c r="AP238" s="57"/>
      <c r="AQ238" s="57"/>
      <c r="AR238" s="57"/>
      <c r="AS238" s="57"/>
      <c r="AT238" s="57">
        <v>9</v>
      </c>
      <c r="AU238" s="57"/>
      <c r="AV238" s="57"/>
      <c r="AW238" s="57"/>
      <c r="AX238" s="57">
        <v>10</v>
      </c>
      <c r="AY238" s="57"/>
      <c r="AZ238" s="57"/>
      <c r="BA238" s="57"/>
      <c r="BB238" s="57"/>
      <c r="BC238" s="57">
        <v>11</v>
      </c>
      <c r="BD238" s="57"/>
      <c r="BE238" s="57"/>
      <c r="BF238" s="57"/>
      <c r="BG238" s="57"/>
      <c r="BH238" s="57">
        <v>12</v>
      </c>
      <c r="BI238" s="57"/>
      <c r="BJ238" s="57"/>
      <c r="BK238" s="57"/>
      <c r="BL238" s="57"/>
    </row>
    <row r="239" spans="1:79" s="2" customFormat="1" ht="12" hidden="1" customHeight="1" x14ac:dyDescent="0.2">
      <c r="A239" s="60" t="s">
        <v>85</v>
      </c>
      <c r="B239" s="60"/>
      <c r="C239" s="60"/>
      <c r="D239" s="60"/>
      <c r="E239" s="60"/>
      <c r="F239" s="60"/>
      <c r="G239" s="100" t="s">
        <v>78</v>
      </c>
      <c r="H239" s="100"/>
      <c r="I239" s="100"/>
      <c r="J239" s="100"/>
      <c r="K239" s="100"/>
      <c r="L239" s="100"/>
      <c r="M239" s="100"/>
      <c r="N239" s="100"/>
      <c r="O239" s="100"/>
      <c r="P239" s="100"/>
      <c r="Q239" s="59" t="s">
        <v>101</v>
      </c>
      <c r="R239" s="59"/>
      <c r="S239" s="59"/>
      <c r="T239" s="59"/>
      <c r="U239" s="59"/>
      <c r="V239" s="59" t="s">
        <v>102</v>
      </c>
      <c r="W239" s="59"/>
      <c r="X239" s="59"/>
      <c r="Y239" s="59"/>
      <c r="Z239" s="59" t="s">
        <v>103</v>
      </c>
      <c r="AA239" s="59"/>
      <c r="AB239" s="59"/>
      <c r="AC239" s="59"/>
      <c r="AD239" s="59"/>
      <c r="AE239" s="59" t="s">
        <v>104</v>
      </c>
      <c r="AF239" s="59"/>
      <c r="AG239" s="59"/>
      <c r="AH239" s="59"/>
      <c r="AI239" s="59"/>
      <c r="AJ239" s="101" t="s">
        <v>124</v>
      </c>
      <c r="AK239" s="59"/>
      <c r="AL239" s="59"/>
      <c r="AM239" s="59"/>
      <c r="AN239" s="59"/>
      <c r="AO239" s="59" t="s">
        <v>105</v>
      </c>
      <c r="AP239" s="59"/>
      <c r="AQ239" s="59"/>
      <c r="AR239" s="59"/>
      <c r="AS239" s="59"/>
      <c r="AT239" s="101" t="s">
        <v>125</v>
      </c>
      <c r="AU239" s="59"/>
      <c r="AV239" s="59"/>
      <c r="AW239" s="59"/>
      <c r="AX239" s="59" t="s">
        <v>106</v>
      </c>
      <c r="AY239" s="59"/>
      <c r="AZ239" s="59"/>
      <c r="BA239" s="59"/>
      <c r="BB239" s="59"/>
      <c r="BC239" s="59" t="s">
        <v>107</v>
      </c>
      <c r="BD239" s="59"/>
      <c r="BE239" s="59"/>
      <c r="BF239" s="59"/>
      <c r="BG239" s="59"/>
      <c r="BH239" s="101" t="s">
        <v>124</v>
      </c>
      <c r="BI239" s="59"/>
      <c r="BJ239" s="59"/>
      <c r="BK239" s="59"/>
      <c r="BL239" s="59"/>
      <c r="CA239" s="2" t="s">
        <v>60</v>
      </c>
    </row>
    <row r="240" spans="1:79" s="138" customFormat="1" ht="12.75" customHeight="1" x14ac:dyDescent="0.2">
      <c r="A240" s="172">
        <v>2111</v>
      </c>
      <c r="B240" s="172"/>
      <c r="C240" s="172"/>
      <c r="D240" s="172"/>
      <c r="E240" s="172"/>
      <c r="F240" s="172"/>
      <c r="G240" s="132" t="s">
        <v>567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14870560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14870560</v>
      </c>
      <c r="AK240" s="179"/>
      <c r="AL240" s="179"/>
      <c r="AM240" s="179"/>
      <c r="AN240" s="179"/>
      <c r="AO240" s="179">
        <v>15540800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15540800</v>
      </c>
      <c r="BI240" s="179"/>
      <c r="BJ240" s="179"/>
      <c r="BK240" s="179"/>
      <c r="BL240" s="179"/>
      <c r="CA240" s="138" t="s">
        <v>61</v>
      </c>
    </row>
    <row r="241" spans="1:79" s="138" customFormat="1" ht="12.75" customHeight="1" x14ac:dyDescent="0.2">
      <c r="A241" s="172">
        <v>2120</v>
      </c>
      <c r="B241" s="172"/>
      <c r="C241" s="172"/>
      <c r="D241" s="172"/>
      <c r="E241" s="172"/>
      <c r="F241" s="172"/>
      <c r="G241" s="132" t="s">
        <v>568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3271523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3271523</v>
      </c>
      <c r="AK241" s="179"/>
      <c r="AL241" s="179"/>
      <c r="AM241" s="179"/>
      <c r="AN241" s="179"/>
      <c r="AO241" s="179">
        <v>3418976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3418976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2210</v>
      </c>
      <c r="B242" s="172"/>
      <c r="C242" s="172"/>
      <c r="D242" s="172"/>
      <c r="E242" s="172"/>
      <c r="F242" s="172"/>
      <c r="G242" s="132" t="s">
        <v>569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399237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399237</v>
      </c>
      <c r="AK242" s="179"/>
      <c r="AL242" s="179"/>
      <c r="AM242" s="179"/>
      <c r="AN242" s="179"/>
      <c r="AO242" s="179">
        <v>713700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713700</v>
      </c>
      <c r="BI242" s="179"/>
      <c r="BJ242" s="179"/>
      <c r="BK242" s="179"/>
      <c r="BL242" s="179"/>
    </row>
    <row r="243" spans="1:79" s="138" customFormat="1" ht="25.5" customHeight="1" x14ac:dyDescent="0.2">
      <c r="A243" s="172">
        <v>2240</v>
      </c>
      <c r="B243" s="172"/>
      <c r="C243" s="172"/>
      <c r="D243" s="172"/>
      <c r="E243" s="172"/>
      <c r="F243" s="172"/>
      <c r="G243" s="132" t="s">
        <v>570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298892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298892</v>
      </c>
      <c r="AK243" s="179"/>
      <c r="AL243" s="179"/>
      <c r="AM243" s="179"/>
      <c r="AN243" s="179"/>
      <c r="AO243" s="179">
        <v>270000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270000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2250</v>
      </c>
      <c r="B244" s="172"/>
      <c r="C244" s="172"/>
      <c r="D244" s="172"/>
      <c r="E244" s="172"/>
      <c r="F244" s="172"/>
      <c r="G244" s="132" t="s">
        <v>571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23500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23500</v>
      </c>
      <c r="AK244" s="179"/>
      <c r="AL244" s="179"/>
      <c r="AM244" s="179"/>
      <c r="AN244" s="179"/>
      <c r="AO244" s="179">
        <v>23500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23500</v>
      </c>
      <c r="BI244" s="179"/>
      <c r="BJ244" s="179"/>
      <c r="BK244" s="179"/>
      <c r="BL244" s="179"/>
    </row>
    <row r="245" spans="1:79" s="138" customFormat="1" ht="12.75" customHeight="1" x14ac:dyDescent="0.2">
      <c r="A245" s="172">
        <v>2273</v>
      </c>
      <c r="B245" s="172"/>
      <c r="C245" s="172"/>
      <c r="D245" s="172"/>
      <c r="E245" s="172"/>
      <c r="F245" s="172"/>
      <c r="G245" s="132" t="s">
        <v>572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366960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366960</v>
      </c>
      <c r="AK245" s="179"/>
      <c r="AL245" s="179"/>
      <c r="AM245" s="179"/>
      <c r="AN245" s="179"/>
      <c r="AO245" s="179">
        <v>689440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689440</v>
      </c>
      <c r="BI245" s="179"/>
      <c r="BJ245" s="179"/>
      <c r="BK245" s="179"/>
      <c r="BL245" s="179"/>
    </row>
    <row r="246" spans="1:79" s="138" customFormat="1" ht="25.5" customHeight="1" x14ac:dyDescent="0.2">
      <c r="A246" s="172">
        <v>2275</v>
      </c>
      <c r="B246" s="172"/>
      <c r="C246" s="172"/>
      <c r="D246" s="172"/>
      <c r="E246" s="172"/>
      <c r="F246" s="172"/>
      <c r="G246" s="132" t="s">
        <v>573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79">
        <v>136800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136800</v>
      </c>
      <c r="AK246" s="179"/>
      <c r="AL246" s="179"/>
      <c r="AM246" s="179"/>
      <c r="AN246" s="179"/>
      <c r="AO246" s="179">
        <v>130000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130000</v>
      </c>
      <c r="BI246" s="179"/>
      <c r="BJ246" s="179"/>
      <c r="BK246" s="179"/>
      <c r="BL246" s="179"/>
    </row>
    <row r="247" spans="1:79" s="138" customFormat="1" ht="51" customHeight="1" x14ac:dyDescent="0.2">
      <c r="A247" s="172">
        <v>2282</v>
      </c>
      <c r="B247" s="172"/>
      <c r="C247" s="172"/>
      <c r="D247" s="172"/>
      <c r="E247" s="172"/>
      <c r="F247" s="172"/>
      <c r="G247" s="132" t="s">
        <v>574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79">
        <v>36000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36000</v>
      </c>
      <c r="AK247" s="179"/>
      <c r="AL247" s="179"/>
      <c r="AM247" s="179"/>
      <c r="AN247" s="179"/>
      <c r="AO247" s="179">
        <v>40000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40000</v>
      </c>
      <c r="BI247" s="179"/>
      <c r="BJ247" s="179"/>
      <c r="BK247" s="179"/>
      <c r="BL247" s="179"/>
    </row>
    <row r="248" spans="1:79" s="138" customFormat="1" ht="12.75" customHeight="1" x14ac:dyDescent="0.2">
      <c r="A248" s="172">
        <v>2800</v>
      </c>
      <c r="B248" s="172"/>
      <c r="C248" s="172"/>
      <c r="D248" s="172"/>
      <c r="E248" s="172"/>
      <c r="F248" s="172"/>
      <c r="G248" s="132" t="s">
        <v>575</v>
      </c>
      <c r="H248" s="133"/>
      <c r="I248" s="133"/>
      <c r="J248" s="133"/>
      <c r="K248" s="133"/>
      <c r="L248" s="133"/>
      <c r="M248" s="133"/>
      <c r="N248" s="133"/>
      <c r="O248" s="133"/>
      <c r="P248" s="134"/>
      <c r="Q248" s="179">
        <v>36000</v>
      </c>
      <c r="R248" s="179"/>
      <c r="S248" s="179"/>
      <c r="T248" s="179"/>
      <c r="U248" s="179"/>
      <c r="V248" s="179">
        <v>0</v>
      </c>
      <c r="W248" s="179"/>
      <c r="X248" s="179"/>
      <c r="Y248" s="179"/>
      <c r="Z248" s="179">
        <v>0</v>
      </c>
      <c r="AA248" s="179"/>
      <c r="AB248" s="179"/>
      <c r="AC248" s="179"/>
      <c r="AD248" s="179"/>
      <c r="AE248" s="179">
        <v>0</v>
      </c>
      <c r="AF248" s="179"/>
      <c r="AG248" s="179"/>
      <c r="AH248" s="179"/>
      <c r="AI248" s="179"/>
      <c r="AJ248" s="179">
        <f>IF(ISNUMBER(Q248),Q248,0)-IF(ISNUMBER(Z248),Z248,0)</f>
        <v>36000</v>
      </c>
      <c r="AK248" s="179"/>
      <c r="AL248" s="179"/>
      <c r="AM248" s="179"/>
      <c r="AN248" s="179"/>
      <c r="AO248" s="179">
        <v>15000</v>
      </c>
      <c r="AP248" s="179"/>
      <c r="AQ248" s="179"/>
      <c r="AR248" s="179"/>
      <c r="AS248" s="179"/>
      <c r="AT248" s="179">
        <f>IF(ISNUMBER(V248),V248,0)-IF(ISNUMBER(Z248),Z248,0)-IF(ISNUMBER(AE248),AE248,0)</f>
        <v>0</v>
      </c>
      <c r="AU248" s="179"/>
      <c r="AV248" s="179"/>
      <c r="AW248" s="179"/>
      <c r="AX248" s="179">
        <v>0</v>
      </c>
      <c r="AY248" s="179"/>
      <c r="AZ248" s="179"/>
      <c r="BA248" s="179"/>
      <c r="BB248" s="179"/>
      <c r="BC248" s="179">
        <v>0</v>
      </c>
      <c r="BD248" s="179"/>
      <c r="BE248" s="179"/>
      <c r="BF248" s="179"/>
      <c r="BG248" s="179"/>
      <c r="BH248" s="179">
        <f>IF(ISNUMBER(AO248),AO248,0)-IF(ISNUMBER(AX248),AX248,0)</f>
        <v>15000</v>
      </c>
      <c r="BI248" s="179"/>
      <c r="BJ248" s="179"/>
      <c r="BK248" s="179"/>
      <c r="BL248" s="179"/>
    </row>
    <row r="249" spans="1:79" s="9" customFormat="1" ht="12.75" customHeight="1" x14ac:dyDescent="0.2">
      <c r="A249" s="121"/>
      <c r="B249" s="121"/>
      <c r="C249" s="121"/>
      <c r="D249" s="121"/>
      <c r="E249" s="121"/>
      <c r="F249" s="121"/>
      <c r="G249" s="139" t="s">
        <v>179</v>
      </c>
      <c r="H249" s="140"/>
      <c r="I249" s="140"/>
      <c r="J249" s="140"/>
      <c r="K249" s="140"/>
      <c r="L249" s="140"/>
      <c r="M249" s="140"/>
      <c r="N249" s="140"/>
      <c r="O249" s="140"/>
      <c r="P249" s="141"/>
      <c r="Q249" s="178">
        <v>19439472</v>
      </c>
      <c r="R249" s="178"/>
      <c r="S249" s="178"/>
      <c r="T249" s="178"/>
      <c r="U249" s="178"/>
      <c r="V249" s="178">
        <v>0</v>
      </c>
      <c r="W249" s="178"/>
      <c r="X249" s="178"/>
      <c r="Y249" s="178"/>
      <c r="Z249" s="178">
        <v>0</v>
      </c>
      <c r="AA249" s="178"/>
      <c r="AB249" s="178"/>
      <c r="AC249" s="178"/>
      <c r="AD249" s="178"/>
      <c r="AE249" s="178">
        <v>0</v>
      </c>
      <c r="AF249" s="178"/>
      <c r="AG249" s="178"/>
      <c r="AH249" s="178"/>
      <c r="AI249" s="178"/>
      <c r="AJ249" s="178">
        <f>IF(ISNUMBER(Q249),Q249,0)-IF(ISNUMBER(Z249),Z249,0)</f>
        <v>19439472</v>
      </c>
      <c r="AK249" s="178"/>
      <c r="AL249" s="178"/>
      <c r="AM249" s="178"/>
      <c r="AN249" s="178"/>
      <c r="AO249" s="178">
        <v>20841416</v>
      </c>
      <c r="AP249" s="178"/>
      <c r="AQ249" s="178"/>
      <c r="AR249" s="178"/>
      <c r="AS249" s="178"/>
      <c r="AT249" s="178">
        <f>IF(ISNUMBER(V249),V249,0)-IF(ISNUMBER(Z249),Z249,0)-IF(ISNUMBER(AE249),AE249,0)</f>
        <v>0</v>
      </c>
      <c r="AU249" s="178"/>
      <c r="AV249" s="178"/>
      <c r="AW249" s="178"/>
      <c r="AX249" s="178">
        <v>0</v>
      </c>
      <c r="AY249" s="178"/>
      <c r="AZ249" s="178"/>
      <c r="BA249" s="178"/>
      <c r="BB249" s="178"/>
      <c r="BC249" s="178">
        <v>0</v>
      </c>
      <c r="BD249" s="178"/>
      <c r="BE249" s="178"/>
      <c r="BF249" s="178"/>
      <c r="BG249" s="178"/>
      <c r="BH249" s="178">
        <f>IF(ISNUMBER(AO249),AO249,0)-IF(ISNUMBER(AX249),AX249,0)</f>
        <v>20841416</v>
      </c>
      <c r="BI249" s="178"/>
      <c r="BJ249" s="178"/>
      <c r="BK249" s="178"/>
      <c r="BL249" s="178"/>
    </row>
    <row r="251" spans="1:79" ht="14.25" customHeight="1" x14ac:dyDescent="0.2">
      <c r="A251" s="67" t="s">
        <v>609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5" customHeight="1" x14ac:dyDescent="0.2">
      <c r="A252" s="62" t="s">
        <v>554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</row>
    <row r="253" spans="1:79" ht="42.95" customHeight="1" x14ac:dyDescent="0.2">
      <c r="A253" s="74" t="s">
        <v>166</v>
      </c>
      <c r="B253" s="74"/>
      <c r="C253" s="74"/>
      <c r="D253" s="74"/>
      <c r="E253" s="74"/>
      <c r="F253" s="74"/>
      <c r="G253" s="57" t="s">
        <v>20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 t="s">
        <v>16</v>
      </c>
      <c r="U253" s="57"/>
      <c r="V253" s="57"/>
      <c r="W253" s="57"/>
      <c r="X253" s="57"/>
      <c r="Y253" s="57"/>
      <c r="Z253" s="57" t="s">
        <v>15</v>
      </c>
      <c r="AA253" s="57"/>
      <c r="AB253" s="57"/>
      <c r="AC253" s="57"/>
      <c r="AD253" s="57"/>
      <c r="AE253" s="57" t="s">
        <v>606</v>
      </c>
      <c r="AF253" s="57"/>
      <c r="AG253" s="57"/>
      <c r="AH253" s="57"/>
      <c r="AI253" s="57"/>
      <c r="AJ253" s="57"/>
      <c r="AK253" s="57" t="s">
        <v>610</v>
      </c>
      <c r="AL253" s="57"/>
      <c r="AM253" s="57"/>
      <c r="AN253" s="57"/>
      <c r="AO253" s="57"/>
      <c r="AP253" s="57"/>
      <c r="AQ253" s="57" t="s">
        <v>622</v>
      </c>
      <c r="AR253" s="57"/>
      <c r="AS253" s="57"/>
      <c r="AT253" s="57"/>
      <c r="AU253" s="57"/>
      <c r="AV253" s="57"/>
      <c r="AW253" s="57" t="s">
        <v>19</v>
      </c>
      <c r="AX253" s="57"/>
      <c r="AY253" s="57"/>
      <c r="AZ253" s="57"/>
      <c r="BA253" s="57"/>
      <c r="BB253" s="57"/>
      <c r="BC253" s="57"/>
      <c r="BD253" s="57"/>
      <c r="BE253" s="57" t="s">
        <v>190</v>
      </c>
      <c r="BF253" s="57"/>
      <c r="BG253" s="57"/>
      <c r="BH253" s="57"/>
      <c r="BI253" s="57"/>
      <c r="BJ253" s="57"/>
      <c r="BK253" s="57"/>
      <c r="BL253" s="57"/>
    </row>
    <row r="254" spans="1:79" ht="21.75" customHeight="1" x14ac:dyDescent="0.2">
      <c r="A254" s="74"/>
      <c r="B254" s="74"/>
      <c r="C254" s="74"/>
      <c r="D254" s="74"/>
      <c r="E254" s="74"/>
      <c r="F254" s="74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</row>
    <row r="255" spans="1:79" ht="15" customHeight="1" x14ac:dyDescent="0.2">
      <c r="A255" s="57">
        <v>1</v>
      </c>
      <c r="B255" s="57"/>
      <c r="C255" s="57"/>
      <c r="D255" s="57"/>
      <c r="E255" s="57"/>
      <c r="F255" s="57"/>
      <c r="G255" s="57">
        <v>2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>
        <v>3</v>
      </c>
      <c r="U255" s="57"/>
      <c r="V255" s="57"/>
      <c r="W255" s="57"/>
      <c r="X255" s="57"/>
      <c r="Y255" s="57"/>
      <c r="Z255" s="57">
        <v>4</v>
      </c>
      <c r="AA255" s="57"/>
      <c r="AB255" s="57"/>
      <c r="AC255" s="57"/>
      <c r="AD255" s="57"/>
      <c r="AE255" s="57">
        <v>5</v>
      </c>
      <c r="AF255" s="57"/>
      <c r="AG255" s="57"/>
      <c r="AH255" s="57"/>
      <c r="AI255" s="57"/>
      <c r="AJ255" s="57"/>
      <c r="AK255" s="57">
        <v>6</v>
      </c>
      <c r="AL255" s="57"/>
      <c r="AM255" s="57"/>
      <c r="AN255" s="57"/>
      <c r="AO255" s="57"/>
      <c r="AP255" s="57"/>
      <c r="AQ255" s="57">
        <v>7</v>
      </c>
      <c r="AR255" s="57"/>
      <c r="AS255" s="57"/>
      <c r="AT255" s="57"/>
      <c r="AU255" s="57"/>
      <c r="AV255" s="57"/>
      <c r="AW255" s="60">
        <v>8</v>
      </c>
      <c r="AX255" s="60"/>
      <c r="AY255" s="60"/>
      <c r="AZ255" s="60"/>
      <c r="BA255" s="60"/>
      <c r="BB255" s="60"/>
      <c r="BC255" s="60"/>
      <c r="BD255" s="60"/>
      <c r="BE255" s="60">
        <v>9</v>
      </c>
      <c r="BF255" s="60"/>
      <c r="BG255" s="60"/>
      <c r="BH255" s="60"/>
      <c r="BI255" s="60"/>
      <c r="BJ255" s="60"/>
      <c r="BK255" s="60"/>
      <c r="BL255" s="60"/>
    </row>
    <row r="256" spans="1:79" s="2" customFormat="1" ht="18.75" hidden="1" customHeight="1" x14ac:dyDescent="0.2">
      <c r="A256" s="60" t="s">
        <v>85</v>
      </c>
      <c r="B256" s="60"/>
      <c r="C256" s="60"/>
      <c r="D256" s="60"/>
      <c r="E256" s="60"/>
      <c r="F256" s="60"/>
      <c r="G256" s="100" t="s">
        <v>78</v>
      </c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59" t="s">
        <v>101</v>
      </c>
      <c r="U256" s="59"/>
      <c r="V256" s="59"/>
      <c r="W256" s="59"/>
      <c r="X256" s="59"/>
      <c r="Y256" s="59"/>
      <c r="Z256" s="59" t="s">
        <v>102</v>
      </c>
      <c r="AA256" s="59"/>
      <c r="AB256" s="59"/>
      <c r="AC256" s="59"/>
      <c r="AD256" s="59"/>
      <c r="AE256" s="59" t="s">
        <v>103</v>
      </c>
      <c r="AF256" s="59"/>
      <c r="AG256" s="59"/>
      <c r="AH256" s="59"/>
      <c r="AI256" s="59"/>
      <c r="AJ256" s="59"/>
      <c r="AK256" s="59" t="s">
        <v>104</v>
      </c>
      <c r="AL256" s="59"/>
      <c r="AM256" s="59"/>
      <c r="AN256" s="59"/>
      <c r="AO256" s="59"/>
      <c r="AP256" s="59"/>
      <c r="AQ256" s="59" t="s">
        <v>105</v>
      </c>
      <c r="AR256" s="59"/>
      <c r="AS256" s="59"/>
      <c r="AT256" s="59"/>
      <c r="AU256" s="59"/>
      <c r="AV256" s="59"/>
      <c r="AW256" s="100" t="s">
        <v>108</v>
      </c>
      <c r="AX256" s="100"/>
      <c r="AY256" s="100"/>
      <c r="AZ256" s="100"/>
      <c r="BA256" s="100"/>
      <c r="BB256" s="100"/>
      <c r="BC256" s="100"/>
      <c r="BD256" s="100"/>
      <c r="BE256" s="100" t="s">
        <v>109</v>
      </c>
      <c r="BF256" s="100"/>
      <c r="BG256" s="100"/>
      <c r="BH256" s="100"/>
      <c r="BI256" s="100"/>
      <c r="BJ256" s="100"/>
      <c r="BK256" s="100"/>
      <c r="BL256" s="100"/>
      <c r="CA256" s="2" t="s">
        <v>62</v>
      </c>
    </row>
    <row r="257" spans="1:79" s="138" customFormat="1" ht="12.75" customHeight="1" x14ac:dyDescent="0.2">
      <c r="A257" s="172">
        <v>2111</v>
      </c>
      <c r="B257" s="172"/>
      <c r="C257" s="172"/>
      <c r="D257" s="172"/>
      <c r="E257" s="172"/>
      <c r="F257" s="172"/>
      <c r="G257" s="132" t="s">
        <v>567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15399000</v>
      </c>
      <c r="U257" s="179"/>
      <c r="V257" s="179"/>
      <c r="W257" s="179"/>
      <c r="X257" s="179"/>
      <c r="Y257" s="179"/>
      <c r="Z257" s="179">
        <v>15399000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CA257" s="138" t="s">
        <v>63</v>
      </c>
    </row>
    <row r="258" spans="1:79" s="138" customFormat="1" ht="12.75" customHeight="1" x14ac:dyDescent="0.2">
      <c r="A258" s="172">
        <v>2120</v>
      </c>
      <c r="B258" s="172"/>
      <c r="C258" s="172"/>
      <c r="D258" s="172"/>
      <c r="E258" s="172"/>
      <c r="F258" s="172"/>
      <c r="G258" s="132" t="s">
        <v>568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3319540</v>
      </c>
      <c r="U258" s="179"/>
      <c r="V258" s="179"/>
      <c r="W258" s="179"/>
      <c r="X258" s="179"/>
      <c r="Y258" s="179"/>
      <c r="Z258" s="179">
        <v>3317700.42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79" s="138" customFormat="1" ht="25.5" customHeight="1" x14ac:dyDescent="0.2">
      <c r="A259" s="172">
        <v>2210</v>
      </c>
      <c r="B259" s="172"/>
      <c r="C259" s="172"/>
      <c r="D259" s="172"/>
      <c r="E259" s="172"/>
      <c r="F259" s="172"/>
      <c r="G259" s="132" t="s">
        <v>569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840510</v>
      </c>
      <c r="U259" s="179"/>
      <c r="V259" s="179"/>
      <c r="W259" s="179"/>
      <c r="X259" s="179"/>
      <c r="Y259" s="179"/>
      <c r="Z259" s="179">
        <v>795705.70000000007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79" s="138" customFormat="1" ht="12.75" customHeight="1" x14ac:dyDescent="0.2">
      <c r="A260" s="172">
        <v>2240</v>
      </c>
      <c r="B260" s="172"/>
      <c r="C260" s="172"/>
      <c r="D260" s="172"/>
      <c r="E260" s="172"/>
      <c r="F260" s="172"/>
      <c r="G260" s="132" t="s">
        <v>570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79">
        <v>410075</v>
      </c>
      <c r="U260" s="179"/>
      <c r="V260" s="179"/>
      <c r="W260" s="179"/>
      <c r="X260" s="179"/>
      <c r="Y260" s="179"/>
      <c r="Z260" s="179">
        <v>335723.7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</row>
    <row r="261" spans="1:79" s="138" customFormat="1" ht="12.75" customHeight="1" x14ac:dyDescent="0.2">
      <c r="A261" s="172">
        <v>2250</v>
      </c>
      <c r="B261" s="172"/>
      <c r="C261" s="172"/>
      <c r="D261" s="172"/>
      <c r="E261" s="172"/>
      <c r="F261" s="172"/>
      <c r="G261" s="132" t="s">
        <v>571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79">
        <v>20000</v>
      </c>
      <c r="U261" s="179"/>
      <c r="V261" s="179"/>
      <c r="W261" s="179"/>
      <c r="X261" s="179"/>
      <c r="Y261" s="179"/>
      <c r="Z261" s="179">
        <v>18104.990000000002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v>0</v>
      </c>
      <c r="AR261" s="179"/>
      <c r="AS261" s="179"/>
      <c r="AT261" s="179"/>
      <c r="AU261" s="179"/>
      <c r="AV261" s="179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</row>
    <row r="262" spans="1:79" s="138" customFormat="1" ht="12.75" customHeight="1" x14ac:dyDescent="0.2">
      <c r="A262" s="172">
        <v>2273</v>
      </c>
      <c r="B262" s="172"/>
      <c r="C262" s="172"/>
      <c r="D262" s="172"/>
      <c r="E262" s="172"/>
      <c r="F262" s="172"/>
      <c r="G262" s="132" t="s">
        <v>572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79">
        <v>396360</v>
      </c>
      <c r="U262" s="179"/>
      <c r="V262" s="179"/>
      <c r="W262" s="179"/>
      <c r="X262" s="179"/>
      <c r="Y262" s="179"/>
      <c r="Z262" s="179">
        <v>94470.11</v>
      </c>
      <c r="AA262" s="179"/>
      <c r="AB262" s="179"/>
      <c r="AC262" s="179"/>
      <c r="AD262" s="179"/>
      <c r="AE262" s="179">
        <v>0</v>
      </c>
      <c r="AF262" s="179"/>
      <c r="AG262" s="179"/>
      <c r="AH262" s="179"/>
      <c r="AI262" s="179"/>
      <c r="AJ262" s="179"/>
      <c r="AK262" s="179">
        <v>0</v>
      </c>
      <c r="AL262" s="179"/>
      <c r="AM262" s="179"/>
      <c r="AN262" s="179"/>
      <c r="AO262" s="179"/>
      <c r="AP262" s="179"/>
      <c r="AQ262" s="179">
        <v>0</v>
      </c>
      <c r="AR262" s="179"/>
      <c r="AS262" s="179"/>
      <c r="AT262" s="179"/>
      <c r="AU262" s="179"/>
      <c r="AV262" s="179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</row>
    <row r="263" spans="1:79" s="138" customFormat="1" ht="25.5" customHeight="1" x14ac:dyDescent="0.2">
      <c r="A263" s="172">
        <v>2275</v>
      </c>
      <c r="B263" s="172"/>
      <c r="C263" s="172"/>
      <c r="D263" s="172"/>
      <c r="E263" s="172"/>
      <c r="F263" s="172"/>
      <c r="G263" s="132" t="s">
        <v>573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79">
        <v>80856</v>
      </c>
      <c r="U263" s="179"/>
      <c r="V263" s="179"/>
      <c r="W263" s="179"/>
      <c r="X263" s="179"/>
      <c r="Y263" s="179"/>
      <c r="Z263" s="179">
        <v>0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/>
      <c r="AQ263" s="179">
        <v>0</v>
      </c>
      <c r="AR263" s="179"/>
      <c r="AS263" s="179"/>
      <c r="AT263" s="179"/>
      <c r="AU263" s="179"/>
      <c r="AV263" s="179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79" s="138" customFormat="1" ht="38.25" customHeight="1" x14ac:dyDescent="0.2">
      <c r="A264" s="172">
        <v>2282</v>
      </c>
      <c r="B264" s="172"/>
      <c r="C264" s="172"/>
      <c r="D264" s="172"/>
      <c r="E264" s="172"/>
      <c r="F264" s="172"/>
      <c r="G264" s="132" t="s">
        <v>574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79">
        <v>6000</v>
      </c>
      <c r="U264" s="179"/>
      <c r="V264" s="179"/>
      <c r="W264" s="179"/>
      <c r="X264" s="179"/>
      <c r="Y264" s="179"/>
      <c r="Z264" s="179">
        <v>5370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/>
      <c r="AQ264" s="179">
        <v>0</v>
      </c>
      <c r="AR264" s="179"/>
      <c r="AS264" s="179"/>
      <c r="AT264" s="179"/>
      <c r="AU264" s="179"/>
      <c r="AV264" s="179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</row>
    <row r="265" spans="1:79" s="138" customFormat="1" ht="12.75" customHeight="1" x14ac:dyDescent="0.2">
      <c r="A265" s="172">
        <v>2800</v>
      </c>
      <c r="B265" s="172"/>
      <c r="C265" s="172"/>
      <c r="D265" s="172"/>
      <c r="E265" s="172"/>
      <c r="F265" s="172"/>
      <c r="G265" s="132" t="s">
        <v>575</v>
      </c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4"/>
      <c r="T265" s="179">
        <v>36000</v>
      </c>
      <c r="U265" s="179"/>
      <c r="V265" s="179"/>
      <c r="W265" s="179"/>
      <c r="X265" s="179"/>
      <c r="Y265" s="179"/>
      <c r="Z265" s="179">
        <v>6510.07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/>
      <c r="AK265" s="179">
        <v>0</v>
      </c>
      <c r="AL265" s="179"/>
      <c r="AM265" s="179"/>
      <c r="AN265" s="179"/>
      <c r="AO265" s="179"/>
      <c r="AP265" s="179"/>
      <c r="AQ265" s="179">
        <v>0</v>
      </c>
      <c r="AR265" s="179"/>
      <c r="AS265" s="179"/>
      <c r="AT265" s="179"/>
      <c r="AU265" s="179"/>
      <c r="AV265" s="179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</row>
    <row r="266" spans="1:79" s="9" customFormat="1" ht="12.75" customHeight="1" x14ac:dyDescent="0.2">
      <c r="A266" s="121"/>
      <c r="B266" s="121"/>
      <c r="C266" s="121"/>
      <c r="D266" s="121"/>
      <c r="E266" s="121"/>
      <c r="F266" s="121"/>
      <c r="G266" s="139" t="s">
        <v>179</v>
      </c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1"/>
      <c r="T266" s="178">
        <v>20508341</v>
      </c>
      <c r="U266" s="178"/>
      <c r="V266" s="178"/>
      <c r="W266" s="178"/>
      <c r="X266" s="178"/>
      <c r="Y266" s="178"/>
      <c r="Z266" s="178">
        <v>19972584.989999998</v>
      </c>
      <c r="AA266" s="178"/>
      <c r="AB266" s="178"/>
      <c r="AC266" s="178"/>
      <c r="AD266" s="178"/>
      <c r="AE266" s="178">
        <v>0</v>
      </c>
      <c r="AF266" s="178"/>
      <c r="AG266" s="178"/>
      <c r="AH266" s="178"/>
      <c r="AI266" s="178"/>
      <c r="AJ266" s="178"/>
      <c r="AK266" s="178">
        <v>0</v>
      </c>
      <c r="AL266" s="178"/>
      <c r="AM266" s="178"/>
      <c r="AN266" s="178"/>
      <c r="AO266" s="178"/>
      <c r="AP266" s="178"/>
      <c r="AQ266" s="178">
        <v>0</v>
      </c>
      <c r="AR266" s="178"/>
      <c r="AS266" s="178"/>
      <c r="AT266" s="178"/>
      <c r="AU266" s="178"/>
      <c r="AV266" s="178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</row>
    <row r="268" spans="1:79" ht="14.25" customHeight="1" x14ac:dyDescent="0.2">
      <c r="A268" s="67" t="s">
        <v>611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</row>
    <row r="269" spans="1:79" ht="15" customHeight="1" x14ac:dyDescent="0.2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</row>
    <row r="270" spans="1:79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2" spans="1:79" ht="14.25" x14ac:dyDescent="0.2">
      <c r="A272" s="67" t="s">
        <v>635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</row>
    <row r="273" spans="1:64" ht="14.25" x14ac:dyDescent="0.2">
      <c r="A273" s="67" t="s">
        <v>612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</row>
    <row r="274" spans="1:64" ht="15" customHeight="1" x14ac:dyDescent="0.2">
      <c r="A274" s="150" t="s">
        <v>599</v>
      </c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</row>
    <row r="275" spans="1:64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8" spans="1:64" ht="18.95" customHeight="1" x14ac:dyDescent="0.2">
      <c r="A278" s="154" t="s">
        <v>548</v>
      </c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40"/>
      <c r="AC278" s="40"/>
      <c r="AD278" s="40"/>
      <c r="AE278" s="40"/>
      <c r="AF278" s="40"/>
      <c r="AG278" s="40"/>
      <c r="AH278" s="43"/>
      <c r="AI278" s="43"/>
      <c r="AJ278" s="43"/>
      <c r="AK278" s="43"/>
      <c r="AL278" s="43"/>
      <c r="AM278" s="43"/>
      <c r="AN278" s="43"/>
      <c r="AO278" s="43"/>
      <c r="AP278" s="43"/>
      <c r="AQ278" s="40"/>
      <c r="AR278" s="40"/>
      <c r="AS278" s="40"/>
      <c r="AT278" s="40"/>
      <c r="AU278" s="155" t="s">
        <v>603</v>
      </c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</row>
    <row r="279" spans="1:64" ht="12.75" customHeight="1" x14ac:dyDescent="0.2">
      <c r="AB279" s="41"/>
      <c r="AC279" s="41"/>
      <c r="AD279" s="41"/>
      <c r="AE279" s="41"/>
      <c r="AF279" s="41"/>
      <c r="AG279" s="41"/>
      <c r="AH279" s="45" t="s">
        <v>2</v>
      </c>
      <c r="AI279" s="45"/>
      <c r="AJ279" s="45"/>
      <c r="AK279" s="45"/>
      <c r="AL279" s="45"/>
      <c r="AM279" s="45"/>
      <c r="AN279" s="45"/>
      <c r="AO279" s="45"/>
      <c r="AP279" s="45"/>
      <c r="AQ279" s="41"/>
      <c r="AR279" s="41"/>
      <c r="AS279" s="41"/>
      <c r="AT279" s="41"/>
      <c r="AU279" s="45" t="s">
        <v>219</v>
      </c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</row>
    <row r="280" spans="1:64" ht="15" x14ac:dyDescent="0.2">
      <c r="AB280" s="41"/>
      <c r="AC280" s="41"/>
      <c r="AD280" s="41"/>
      <c r="AE280" s="41"/>
      <c r="AF280" s="41"/>
      <c r="AG280" s="41"/>
      <c r="AH280" s="42"/>
      <c r="AI280" s="42"/>
      <c r="AJ280" s="42"/>
      <c r="AK280" s="42"/>
      <c r="AL280" s="42"/>
      <c r="AM280" s="42"/>
      <c r="AN280" s="42"/>
      <c r="AO280" s="42"/>
      <c r="AP280" s="42"/>
      <c r="AQ280" s="41"/>
      <c r="AR280" s="41"/>
      <c r="AS280" s="41"/>
      <c r="AT280" s="41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</row>
    <row r="281" spans="1:64" ht="18" customHeight="1" x14ac:dyDescent="0.2">
      <c r="A281" s="154" t="s">
        <v>549</v>
      </c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41"/>
      <c r="AC281" s="41"/>
      <c r="AD281" s="41"/>
      <c r="AE281" s="41"/>
      <c r="AF281" s="41"/>
      <c r="AG281" s="41"/>
      <c r="AH281" s="44"/>
      <c r="AI281" s="44"/>
      <c r="AJ281" s="44"/>
      <c r="AK281" s="44"/>
      <c r="AL281" s="44"/>
      <c r="AM281" s="44"/>
      <c r="AN281" s="44"/>
      <c r="AO281" s="44"/>
      <c r="AP281" s="44"/>
      <c r="AQ281" s="41"/>
      <c r="AR281" s="41"/>
      <c r="AS281" s="41"/>
      <c r="AT281" s="41"/>
      <c r="AU281" s="156" t="s">
        <v>604</v>
      </c>
      <c r="AV281" s="153"/>
      <c r="AW281" s="153"/>
      <c r="AX281" s="153"/>
      <c r="AY281" s="153"/>
      <c r="AZ281" s="153"/>
      <c r="BA281" s="153"/>
      <c r="BB281" s="153"/>
      <c r="BC281" s="153"/>
      <c r="BD281" s="153"/>
      <c r="BE281" s="153"/>
      <c r="BF281" s="153"/>
    </row>
    <row r="282" spans="1:64" ht="12" customHeight="1" x14ac:dyDescent="0.2">
      <c r="AB282" s="41"/>
      <c r="AC282" s="41"/>
      <c r="AD282" s="41"/>
      <c r="AE282" s="41"/>
      <c r="AF282" s="41"/>
      <c r="AG282" s="41"/>
      <c r="AH282" s="45" t="s">
        <v>2</v>
      </c>
      <c r="AI282" s="45"/>
      <c r="AJ282" s="45"/>
      <c r="AK282" s="45"/>
      <c r="AL282" s="45"/>
      <c r="AM282" s="45"/>
      <c r="AN282" s="45"/>
      <c r="AO282" s="45"/>
      <c r="AP282" s="45"/>
      <c r="AQ282" s="41"/>
      <c r="AR282" s="41"/>
      <c r="AS282" s="41"/>
      <c r="AT282" s="41"/>
      <c r="AU282" s="45" t="s">
        <v>219</v>
      </c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</row>
  </sheetData>
  <mergeCells count="1954">
    <mergeCell ref="AW266:BD266"/>
    <mergeCell ref="BE266:BL266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265:F265"/>
    <mergeCell ref="G265:S265"/>
    <mergeCell ref="T265:Y265"/>
    <mergeCell ref="Z265:AD265"/>
    <mergeCell ref="AE265:AJ265"/>
    <mergeCell ref="AK265:AP265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T259:Y259"/>
    <mergeCell ref="Z259:AD259"/>
    <mergeCell ref="AE259:AJ259"/>
    <mergeCell ref="AK259:AP259"/>
    <mergeCell ref="AQ259:AV259"/>
    <mergeCell ref="AW259:BD259"/>
    <mergeCell ref="A258:F258"/>
    <mergeCell ref="G258:S258"/>
    <mergeCell ref="T258:Y258"/>
    <mergeCell ref="Z258:AD258"/>
    <mergeCell ref="AE258:AJ258"/>
    <mergeCell ref="AK258:AP258"/>
    <mergeCell ref="AQ258:AV258"/>
    <mergeCell ref="BH249:BL249"/>
    <mergeCell ref="AE249:AI249"/>
    <mergeCell ref="AJ249:AN249"/>
    <mergeCell ref="AO249:AS249"/>
    <mergeCell ref="AT249:AW249"/>
    <mergeCell ref="AX249:BB249"/>
    <mergeCell ref="BC249:BG249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E246:AI246"/>
    <mergeCell ref="AJ246:AN246"/>
    <mergeCell ref="AO246:AS246"/>
    <mergeCell ref="AT246:AW246"/>
    <mergeCell ref="AX246:BB246"/>
    <mergeCell ref="BC246:BG246"/>
    <mergeCell ref="AO245:AS245"/>
    <mergeCell ref="AT245:AW245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AE243:AI243"/>
    <mergeCell ref="AJ243:AN243"/>
    <mergeCell ref="AO243:AS243"/>
    <mergeCell ref="AT243:AW243"/>
    <mergeCell ref="AX243:BB243"/>
    <mergeCell ref="BC243:BG243"/>
    <mergeCell ref="AO242:AS242"/>
    <mergeCell ref="AT242:AW242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A241:F241"/>
    <mergeCell ref="G241:P241"/>
    <mergeCell ref="Q241:U241"/>
    <mergeCell ref="V241:Y241"/>
    <mergeCell ref="Z241:AD241"/>
    <mergeCell ref="AE241:AI241"/>
    <mergeCell ref="AJ241:AN241"/>
    <mergeCell ref="AO241:AS241"/>
    <mergeCell ref="AT241:AW241"/>
    <mergeCell ref="BG231:BL231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Z224:AD224"/>
    <mergeCell ref="AE224:AJ224"/>
    <mergeCell ref="AK224:AP224"/>
    <mergeCell ref="AQ224:AV224"/>
    <mergeCell ref="AW224:BA224"/>
    <mergeCell ref="BB224:BF224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J181:BL181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V145:AE145"/>
    <mergeCell ref="AF145:AJ145"/>
    <mergeCell ref="AK145:AO145"/>
    <mergeCell ref="AP145:AT145"/>
    <mergeCell ref="AU145:AY145"/>
    <mergeCell ref="AZ145:BD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36:BI136"/>
    <mergeCell ref="BJ136:BN136"/>
    <mergeCell ref="BO136:BS136"/>
    <mergeCell ref="BT136:BX136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1:AA281"/>
    <mergeCell ref="AH281:AP281"/>
    <mergeCell ref="AU281:BF281"/>
    <mergeCell ref="AH282:AP282"/>
    <mergeCell ref="AU282:BF282"/>
    <mergeCell ref="A31:D31"/>
    <mergeCell ref="E31:T31"/>
    <mergeCell ref="U31:Y31"/>
    <mergeCell ref="Z31:AD31"/>
    <mergeCell ref="AE31:AH31"/>
    <mergeCell ref="A274:BL274"/>
    <mergeCell ref="A278:AA278"/>
    <mergeCell ref="AH278:AP278"/>
    <mergeCell ref="AU278:BF278"/>
    <mergeCell ref="AH279:AP279"/>
    <mergeCell ref="AU279:BF279"/>
    <mergeCell ref="AW257:BD257"/>
    <mergeCell ref="BE257:BL257"/>
    <mergeCell ref="A268:BL268"/>
    <mergeCell ref="A269:BL269"/>
    <mergeCell ref="A272:BL272"/>
    <mergeCell ref="A273:BL273"/>
    <mergeCell ref="AW258:BD258"/>
    <mergeCell ref="BE258:BL258"/>
    <mergeCell ref="A259:F259"/>
    <mergeCell ref="G259:S259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T236:AW237"/>
    <mergeCell ref="AX236:BG236"/>
    <mergeCell ref="BH236:BL237"/>
    <mergeCell ref="Z237:AD237"/>
    <mergeCell ref="AE237:AI237"/>
    <mergeCell ref="AX237:BB237"/>
    <mergeCell ref="BC237:BG237"/>
    <mergeCell ref="A234:BL234"/>
    <mergeCell ref="A235:F237"/>
    <mergeCell ref="G235:P237"/>
    <mergeCell ref="Q235:AN235"/>
    <mergeCell ref="AO235:BL235"/>
    <mergeCell ref="Q236:U237"/>
    <mergeCell ref="V236:Y237"/>
    <mergeCell ref="Z236:AI236"/>
    <mergeCell ref="AJ236:AN237"/>
    <mergeCell ref="AO236:AS237"/>
    <mergeCell ref="AK222:AP222"/>
    <mergeCell ref="AQ222:AV222"/>
    <mergeCell ref="AW222:BA222"/>
    <mergeCell ref="BB222:BF222"/>
    <mergeCell ref="BG222:BL222"/>
    <mergeCell ref="A233:BL233"/>
    <mergeCell ref="BG223:BL223"/>
    <mergeCell ref="A224:F224"/>
    <mergeCell ref="G224:S224"/>
    <mergeCell ref="T224:Y224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Q218:AV219"/>
    <mergeCell ref="AW218:BF218"/>
    <mergeCell ref="BG218:BL219"/>
    <mergeCell ref="AW219:BA219"/>
    <mergeCell ref="BB219:BF219"/>
    <mergeCell ref="A220:F220"/>
    <mergeCell ref="G220:S220"/>
    <mergeCell ref="T220:Y220"/>
    <mergeCell ref="Z220:AD220"/>
    <mergeCell ref="AE220:AJ220"/>
    <mergeCell ref="A218:F219"/>
    <mergeCell ref="G218:S219"/>
    <mergeCell ref="T218:Y219"/>
    <mergeCell ref="Z218:AD219"/>
    <mergeCell ref="AE218:AJ219"/>
    <mergeCell ref="AK218:AP219"/>
    <mergeCell ref="BP208:BS208"/>
    <mergeCell ref="A211:BL211"/>
    <mergeCell ref="A212:BL212"/>
    <mergeCell ref="A215:BL215"/>
    <mergeCell ref="A216:BL216"/>
    <mergeCell ref="A217:BL217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BP206:BS206"/>
    <mergeCell ref="A207:M207"/>
    <mergeCell ref="N207:U207"/>
    <mergeCell ref="V207:Z207"/>
    <mergeCell ref="AA207:AE207"/>
    <mergeCell ref="AF207:AI207"/>
    <mergeCell ref="AJ207:AN207"/>
    <mergeCell ref="AO207:AR207"/>
    <mergeCell ref="AS207:AW207"/>
    <mergeCell ref="AX207:BA207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AA205:AE205"/>
    <mergeCell ref="AF205:AI205"/>
    <mergeCell ref="AJ205:AN205"/>
    <mergeCell ref="AO205:AR205"/>
    <mergeCell ref="AS205:AW205"/>
    <mergeCell ref="AX205:BA205"/>
    <mergeCell ref="A202:BL202"/>
    <mergeCell ref="A203:BM203"/>
    <mergeCell ref="A204:M205"/>
    <mergeCell ref="N204:U205"/>
    <mergeCell ref="V204:Z205"/>
    <mergeCell ref="AA204:AI204"/>
    <mergeCell ref="AJ204:AR204"/>
    <mergeCell ref="AS204:BA204"/>
    <mergeCell ref="BB204:BJ204"/>
    <mergeCell ref="BK204:BS204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6:BS186"/>
    <mergeCell ref="A187:F188"/>
    <mergeCell ref="G187:S188"/>
    <mergeCell ref="T187:Z188"/>
    <mergeCell ref="AA187:AO187"/>
    <mergeCell ref="AP187:BD187"/>
    <mergeCell ref="BE187:BS187"/>
    <mergeCell ref="AA188:AE188"/>
    <mergeCell ref="AF188:AJ188"/>
    <mergeCell ref="AK188:AO188"/>
    <mergeCell ref="BA178:BC178"/>
    <mergeCell ref="BD178:BF178"/>
    <mergeCell ref="BG178:BI178"/>
    <mergeCell ref="BJ178:BL178"/>
    <mergeCell ref="A184:BL184"/>
    <mergeCell ref="A185:BS185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0:AX160"/>
    <mergeCell ref="AY160:BC160"/>
    <mergeCell ref="BD160:BH160"/>
    <mergeCell ref="BI160:BM160"/>
    <mergeCell ref="BN160:BR160"/>
    <mergeCell ref="A172:BL172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3:AT143"/>
    <mergeCell ref="AU143:AY143"/>
    <mergeCell ref="AZ143:BD143"/>
    <mergeCell ref="BE143:BI143"/>
    <mergeCell ref="A154:BL154"/>
    <mergeCell ref="A155:BR155"/>
    <mergeCell ref="BE144:BI144"/>
    <mergeCell ref="A145:C145"/>
    <mergeCell ref="D145:P145"/>
    <mergeCell ref="Q145:U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T127:BX127"/>
    <mergeCell ref="A138:BL138"/>
    <mergeCell ref="A139:C140"/>
    <mergeCell ref="D139:P140"/>
    <mergeCell ref="Q139:U140"/>
    <mergeCell ref="V139:AE140"/>
    <mergeCell ref="AF139:AT139"/>
    <mergeCell ref="AU139:BI139"/>
    <mergeCell ref="AF140:AJ140"/>
    <mergeCell ref="AK140:AO140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78 A117">
    <cfRule type="cellIs" dxfId="1035" priority="49" stopIfTrue="1" operator="equal">
      <formula>A107</formula>
    </cfRule>
  </conditionalFormatting>
  <conditionalFormatting sqref="A127:C127 A143:C143">
    <cfRule type="cellIs" dxfId="1034" priority="50" stopIfTrue="1" operator="equal">
      <formula>A126</formula>
    </cfRule>
    <cfRule type="cellIs" dxfId="1033" priority="51" stopIfTrue="1" operator="equal">
      <formula>0</formula>
    </cfRule>
  </conditionalFormatting>
  <conditionalFormatting sqref="A109">
    <cfRule type="cellIs" dxfId="1032" priority="48" stopIfTrue="1" operator="equal">
      <formula>A108</formula>
    </cfRule>
  </conditionalFormatting>
  <conditionalFormatting sqref="A119">
    <cfRule type="cellIs" dxfId="1031" priority="53" stopIfTrue="1" operator="equal">
      <formula>A117</formula>
    </cfRule>
  </conditionalFormatting>
  <conditionalFormatting sqref="A118">
    <cfRule type="cellIs" dxfId="1030" priority="46" stopIfTrue="1" operator="equal">
      <formula>A117</formula>
    </cfRule>
  </conditionalFormatting>
  <conditionalFormatting sqref="A179">
    <cfRule type="cellIs" dxfId="1029" priority="4" stopIfTrue="1" operator="equal">
      <formula>A178</formula>
    </cfRule>
  </conditionalFormatting>
  <conditionalFormatting sqref="A128:C128">
    <cfRule type="cellIs" dxfId="1028" priority="43" stopIfTrue="1" operator="equal">
      <formula>A127</formula>
    </cfRule>
    <cfRule type="cellIs" dxfId="1027" priority="44" stopIfTrue="1" operator="equal">
      <formula>0</formula>
    </cfRule>
  </conditionalFormatting>
  <conditionalFormatting sqref="A129:C129">
    <cfRule type="cellIs" dxfId="1026" priority="41" stopIfTrue="1" operator="equal">
      <formula>A128</formula>
    </cfRule>
    <cfRule type="cellIs" dxfId="1025" priority="42" stopIfTrue="1" operator="equal">
      <formula>0</formula>
    </cfRule>
  </conditionalFormatting>
  <conditionalFormatting sqref="A130:C130">
    <cfRule type="cellIs" dxfId="1024" priority="39" stopIfTrue="1" operator="equal">
      <formula>A129</formula>
    </cfRule>
    <cfRule type="cellIs" dxfId="1023" priority="40" stopIfTrue="1" operator="equal">
      <formula>0</formula>
    </cfRule>
  </conditionalFormatting>
  <conditionalFormatting sqref="A131:C131">
    <cfRule type="cellIs" dxfId="1022" priority="37" stopIfTrue="1" operator="equal">
      <formula>A130</formula>
    </cfRule>
    <cfRule type="cellIs" dxfId="1021" priority="38" stopIfTrue="1" operator="equal">
      <formula>0</formula>
    </cfRule>
  </conditionalFormatting>
  <conditionalFormatting sqref="A132:C132">
    <cfRule type="cellIs" dxfId="1020" priority="35" stopIfTrue="1" operator="equal">
      <formula>A131</formula>
    </cfRule>
    <cfRule type="cellIs" dxfId="1019" priority="36" stopIfTrue="1" operator="equal">
      <formula>0</formula>
    </cfRule>
  </conditionalFormatting>
  <conditionalFormatting sqref="A133:C133">
    <cfRule type="cellIs" dxfId="1018" priority="33" stopIfTrue="1" operator="equal">
      <formula>A132</formula>
    </cfRule>
    <cfRule type="cellIs" dxfId="1017" priority="34" stopIfTrue="1" operator="equal">
      <formula>0</formula>
    </cfRule>
  </conditionalFormatting>
  <conditionalFormatting sqref="A134:C134">
    <cfRule type="cellIs" dxfId="1016" priority="31" stopIfTrue="1" operator="equal">
      <formula>A133</formula>
    </cfRule>
    <cfRule type="cellIs" dxfId="1015" priority="32" stopIfTrue="1" operator="equal">
      <formula>0</formula>
    </cfRule>
  </conditionalFormatting>
  <conditionalFormatting sqref="A135:C135">
    <cfRule type="cellIs" dxfId="1014" priority="29" stopIfTrue="1" operator="equal">
      <formula>A134</formula>
    </cfRule>
    <cfRule type="cellIs" dxfId="1013" priority="30" stopIfTrue="1" operator="equal">
      <formula>0</formula>
    </cfRule>
  </conditionalFormatting>
  <conditionalFormatting sqref="A136:C136">
    <cfRule type="cellIs" dxfId="1012" priority="27" stopIfTrue="1" operator="equal">
      <formula>A135</formula>
    </cfRule>
    <cfRule type="cellIs" dxfId="1011" priority="28" stopIfTrue="1" operator="equal">
      <formula>0</formula>
    </cfRule>
  </conditionalFormatting>
  <conditionalFormatting sqref="A144:C144">
    <cfRule type="cellIs" dxfId="1010" priority="23" stopIfTrue="1" operator="equal">
      <formula>A143</formula>
    </cfRule>
    <cfRule type="cellIs" dxfId="1009" priority="24" stopIfTrue="1" operator="equal">
      <formula>0</formula>
    </cfRule>
  </conditionalFormatting>
  <conditionalFormatting sqref="A145:C145">
    <cfRule type="cellIs" dxfId="1008" priority="21" stopIfTrue="1" operator="equal">
      <formula>A144</formula>
    </cfRule>
    <cfRule type="cellIs" dxfId="1007" priority="22" stopIfTrue="1" operator="equal">
      <formula>0</formula>
    </cfRule>
  </conditionalFormatting>
  <conditionalFormatting sqref="A146:C146">
    <cfRule type="cellIs" dxfId="1006" priority="19" stopIfTrue="1" operator="equal">
      <formula>A145</formula>
    </cfRule>
    <cfRule type="cellIs" dxfId="1005" priority="20" stopIfTrue="1" operator="equal">
      <formula>0</formula>
    </cfRule>
  </conditionalFormatting>
  <conditionalFormatting sqref="A147:C147">
    <cfRule type="cellIs" dxfId="1004" priority="17" stopIfTrue="1" operator="equal">
      <formula>A146</formula>
    </cfRule>
    <cfRule type="cellIs" dxfId="1003" priority="18" stopIfTrue="1" operator="equal">
      <formula>0</formula>
    </cfRule>
  </conditionalFormatting>
  <conditionalFormatting sqref="A148:C148">
    <cfRule type="cellIs" dxfId="1002" priority="15" stopIfTrue="1" operator="equal">
      <formula>A147</formula>
    </cfRule>
    <cfRule type="cellIs" dxfId="1001" priority="16" stopIfTrue="1" operator="equal">
      <formula>0</formula>
    </cfRule>
  </conditionalFormatting>
  <conditionalFormatting sqref="A149:C149">
    <cfRule type="cellIs" dxfId="1000" priority="13" stopIfTrue="1" operator="equal">
      <formula>A148</formula>
    </cfRule>
    <cfRule type="cellIs" dxfId="999" priority="14" stopIfTrue="1" operator="equal">
      <formula>0</formula>
    </cfRule>
  </conditionalFormatting>
  <conditionalFormatting sqref="A150:C150">
    <cfRule type="cellIs" dxfId="998" priority="11" stopIfTrue="1" operator="equal">
      <formula>A149</formula>
    </cfRule>
    <cfRule type="cellIs" dxfId="997" priority="12" stopIfTrue="1" operator="equal">
      <formula>0</formula>
    </cfRule>
  </conditionalFormatting>
  <conditionalFormatting sqref="A151:C151">
    <cfRule type="cellIs" dxfId="996" priority="9" stopIfTrue="1" operator="equal">
      <formula>A150</formula>
    </cfRule>
    <cfRule type="cellIs" dxfId="995" priority="10" stopIfTrue="1" operator="equal">
      <formula>0</formula>
    </cfRule>
  </conditionalFormatting>
  <conditionalFormatting sqref="A152:C152">
    <cfRule type="cellIs" dxfId="994" priority="7" stopIfTrue="1" operator="equal">
      <formula>A151</formula>
    </cfRule>
    <cfRule type="cellIs" dxfId="993" priority="8" stopIfTrue="1" operator="equal">
      <formula>0</formula>
    </cfRule>
  </conditionalFormatting>
  <conditionalFormatting sqref="A180">
    <cfRule type="cellIs" dxfId="992" priority="3" stopIfTrue="1" operator="equal">
      <formula>A179</formula>
    </cfRule>
  </conditionalFormatting>
  <conditionalFormatting sqref="A181">
    <cfRule type="cellIs" dxfId="991" priority="2" stopIfTrue="1" operator="equal">
      <formula>A180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476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784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2123726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2123726</v>
      </c>
      <c r="AJ30" s="163"/>
      <c r="AK30" s="163"/>
      <c r="AL30" s="163"/>
      <c r="AM30" s="164"/>
      <c r="AN30" s="162">
        <v>2366000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2366000</v>
      </c>
      <c r="BC30" s="163"/>
      <c r="BD30" s="163"/>
      <c r="BE30" s="163"/>
      <c r="BF30" s="164"/>
      <c r="BG30" s="162">
        <v>1500000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1500000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2123726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2123726</v>
      </c>
      <c r="AJ31" s="167"/>
      <c r="AK31" s="167"/>
      <c r="AL31" s="167"/>
      <c r="AM31" s="168"/>
      <c r="AN31" s="166">
        <v>2366000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2366000</v>
      </c>
      <c r="BC31" s="167"/>
      <c r="BD31" s="167"/>
      <c r="BE31" s="167"/>
      <c r="BF31" s="168"/>
      <c r="BG31" s="166">
        <v>1500000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1500000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2000000</v>
      </c>
      <c r="AN39" s="163"/>
      <c r="AO39" s="163"/>
      <c r="AP39" s="163"/>
      <c r="AQ39" s="164"/>
      <c r="AR39" s="162">
        <v>2000000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2000000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2000000</v>
      </c>
      <c r="AN40" s="167"/>
      <c r="AO40" s="167"/>
      <c r="AP40" s="167"/>
      <c r="AQ40" s="168"/>
      <c r="AR40" s="166">
        <v>2000000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702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2123726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2123726</v>
      </c>
      <c r="AJ50" s="163"/>
      <c r="AK50" s="163"/>
      <c r="AL50" s="163"/>
      <c r="AM50" s="164"/>
      <c r="AN50" s="162">
        <v>2366000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2366000</v>
      </c>
      <c r="BC50" s="163"/>
      <c r="BD50" s="163"/>
      <c r="BE50" s="163"/>
      <c r="BF50" s="164"/>
      <c r="BG50" s="162">
        <v>1500000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1500000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2123726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2123726</v>
      </c>
      <c r="AJ51" s="167"/>
      <c r="AK51" s="167"/>
      <c r="AL51" s="167"/>
      <c r="AM51" s="168"/>
      <c r="AN51" s="166">
        <v>2366000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2366000</v>
      </c>
      <c r="BC51" s="167"/>
      <c r="BD51" s="167"/>
      <c r="BE51" s="167"/>
      <c r="BF51" s="168"/>
      <c r="BG51" s="166">
        <v>1500000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1500000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702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2000000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2000000</v>
      </c>
      <c r="AN67" s="163"/>
      <c r="AO67" s="163"/>
      <c r="AP67" s="163"/>
      <c r="AQ67" s="164"/>
      <c r="AR67" s="162">
        <v>2000000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2000000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2000000</v>
      </c>
      <c r="AN68" s="167"/>
      <c r="AO68" s="167"/>
      <c r="AP68" s="167"/>
      <c r="AQ68" s="168"/>
      <c r="AR68" s="166">
        <v>2000000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2000000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476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2123726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2123726</v>
      </c>
      <c r="AJ86" s="163"/>
      <c r="AK86" s="163"/>
      <c r="AL86" s="163"/>
      <c r="AM86" s="164"/>
      <c r="AN86" s="162">
        <v>2366000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2366000</v>
      </c>
      <c r="BC86" s="163"/>
      <c r="BD86" s="163"/>
      <c r="BE86" s="163"/>
      <c r="BF86" s="164"/>
      <c r="BG86" s="162">
        <v>1500000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1500000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2123726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2123726</v>
      </c>
      <c r="AJ87" s="167"/>
      <c r="AK87" s="167"/>
      <c r="AL87" s="167"/>
      <c r="AM87" s="168"/>
      <c r="AN87" s="166">
        <v>2366000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2366000</v>
      </c>
      <c r="BC87" s="167"/>
      <c r="BD87" s="167"/>
      <c r="BE87" s="167"/>
      <c r="BF87" s="168"/>
      <c r="BG87" s="166">
        <v>1500000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1500000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476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2000000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2000000</v>
      </c>
      <c r="AK95" s="172"/>
      <c r="AL95" s="172"/>
      <c r="AM95" s="172"/>
      <c r="AN95" s="172"/>
      <c r="AO95" s="161">
        <v>2000000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2000000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2000000</v>
      </c>
      <c r="AK96" s="121"/>
      <c r="AL96" s="121"/>
      <c r="AM96" s="121"/>
      <c r="AN96" s="121"/>
      <c r="AO96" s="165">
        <v>2000000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2000000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381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261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2123.7260000000001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2123.7260000000001</v>
      </c>
      <c r="AQ106" s="177"/>
      <c r="AR106" s="177"/>
      <c r="AS106" s="177"/>
      <c r="AT106" s="177"/>
      <c r="AU106" s="177">
        <v>2366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2366</v>
      </c>
      <c r="BF106" s="177"/>
      <c r="BG106" s="177"/>
      <c r="BH106" s="177"/>
      <c r="BI106" s="177"/>
      <c r="BJ106" s="177">
        <v>1500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1500</v>
      </c>
      <c r="BU106" s="177"/>
      <c r="BV106" s="177"/>
      <c r="BW106" s="177"/>
      <c r="BX106" s="177"/>
    </row>
    <row r="108" spans="1:79" ht="14.25" customHeight="1" x14ac:dyDescent="0.2">
      <c r="A108" s="67" t="s">
        <v>630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 x14ac:dyDescent="0.2">
      <c r="A109" s="87" t="s">
        <v>7</v>
      </c>
      <c r="B109" s="88"/>
      <c r="C109" s="88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558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560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</row>
    <row r="110" spans="1:79" ht="28.5" customHeight="1" x14ac:dyDescent="0.2">
      <c r="A110" s="90"/>
      <c r="B110" s="91"/>
      <c r="C110" s="91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</row>
    <row r="111" spans="1:79" ht="15" customHeight="1" x14ac:dyDescent="0.2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</row>
    <row r="112" spans="1:79" ht="15.75" hidden="1" customHeight="1" x14ac:dyDescent="0.2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135</v>
      </c>
      <c r="AG112" s="60"/>
      <c r="AH112" s="60"/>
      <c r="AI112" s="60"/>
      <c r="AJ112" s="60"/>
      <c r="AK112" s="59" t="s">
        <v>136</v>
      </c>
      <c r="AL112" s="59"/>
      <c r="AM112" s="59"/>
      <c r="AN112" s="59"/>
      <c r="AO112" s="59"/>
      <c r="AP112" s="69" t="s">
        <v>579</v>
      </c>
      <c r="AQ112" s="69"/>
      <c r="AR112" s="69"/>
      <c r="AS112" s="69"/>
      <c r="AT112" s="69"/>
      <c r="AU112" s="60" t="s">
        <v>137</v>
      </c>
      <c r="AV112" s="60"/>
      <c r="AW112" s="60"/>
      <c r="AX112" s="60"/>
      <c r="AY112" s="60"/>
      <c r="AZ112" s="59" t="s">
        <v>138</v>
      </c>
      <c r="BA112" s="59"/>
      <c r="BB112" s="59"/>
      <c r="BC112" s="59"/>
      <c r="BD112" s="59"/>
      <c r="BE112" s="69" t="s">
        <v>579</v>
      </c>
      <c r="BF112" s="69"/>
      <c r="BG112" s="69"/>
      <c r="BH112" s="69"/>
      <c r="BI112" s="69"/>
      <c r="CA112" t="s">
        <v>47</v>
      </c>
    </row>
    <row r="113" spans="1:79" s="9" customFormat="1" ht="14.25" x14ac:dyDescent="0.2">
      <c r="A113" s="120">
        <v>0</v>
      </c>
      <c r="B113" s="118"/>
      <c r="C113" s="118"/>
      <c r="D113" s="173" t="s">
        <v>578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CA113" s="9" t="s">
        <v>48</v>
      </c>
    </row>
    <row r="114" spans="1:79" s="138" customFormat="1" ht="14.25" customHeight="1" x14ac:dyDescent="0.2">
      <c r="A114" s="158">
        <v>0</v>
      </c>
      <c r="B114" s="159"/>
      <c r="C114" s="159"/>
      <c r="D114" s="176" t="s">
        <v>381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261</v>
      </c>
      <c r="R114" s="57"/>
      <c r="S114" s="57"/>
      <c r="T114" s="57"/>
      <c r="U114" s="57"/>
      <c r="V114" s="57" t="s">
        <v>581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7">
        <v>2000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2000</v>
      </c>
      <c r="AQ114" s="177"/>
      <c r="AR114" s="177"/>
      <c r="AS114" s="177"/>
      <c r="AT114" s="177"/>
      <c r="AU114" s="177">
        <v>2000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2000</v>
      </c>
      <c r="BF114" s="177"/>
      <c r="BG114" s="177"/>
      <c r="BH114" s="177"/>
      <c r="BI114" s="177"/>
    </row>
    <row r="116" spans="1:79" ht="14.25" customHeight="1" x14ac:dyDescent="0.2">
      <c r="A116" s="67" t="s">
        <v>155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 x14ac:dyDescent="0.2">
      <c r="A117" s="78" t="s">
        <v>554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</row>
    <row r="118" spans="1:79" ht="12.95" customHeight="1" x14ac:dyDescent="0.2">
      <c r="A118" s="87" t="s">
        <v>20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7" t="s">
        <v>555</v>
      </c>
      <c r="V118" s="57"/>
      <c r="W118" s="57"/>
      <c r="X118" s="57"/>
      <c r="Y118" s="57"/>
      <c r="Z118" s="57"/>
      <c r="AA118" s="57"/>
      <c r="AB118" s="57"/>
      <c r="AC118" s="57"/>
      <c r="AD118" s="57"/>
      <c r="AE118" s="57" t="s">
        <v>556</v>
      </c>
      <c r="AF118" s="57"/>
      <c r="AG118" s="57"/>
      <c r="AH118" s="57"/>
      <c r="AI118" s="57"/>
      <c r="AJ118" s="57"/>
      <c r="AK118" s="57"/>
      <c r="AL118" s="57"/>
      <c r="AM118" s="57"/>
      <c r="AN118" s="57"/>
      <c r="AO118" s="57" t="s">
        <v>557</v>
      </c>
      <c r="AP118" s="57"/>
      <c r="AQ118" s="57"/>
      <c r="AR118" s="57"/>
      <c r="AS118" s="57"/>
      <c r="AT118" s="57"/>
      <c r="AU118" s="57"/>
      <c r="AV118" s="57"/>
      <c r="AW118" s="57"/>
      <c r="AX118" s="57"/>
      <c r="AY118" s="57" t="s">
        <v>558</v>
      </c>
      <c r="AZ118" s="57"/>
      <c r="BA118" s="57"/>
      <c r="BB118" s="57"/>
      <c r="BC118" s="57"/>
      <c r="BD118" s="57"/>
      <c r="BE118" s="57"/>
      <c r="BF118" s="57"/>
      <c r="BG118" s="57"/>
      <c r="BH118" s="57"/>
      <c r="BI118" s="57" t="s">
        <v>560</v>
      </c>
      <c r="BJ118" s="57"/>
      <c r="BK118" s="57"/>
      <c r="BL118" s="57"/>
      <c r="BM118" s="57"/>
      <c r="BN118" s="57"/>
      <c r="BO118" s="57"/>
      <c r="BP118" s="57"/>
      <c r="BQ118" s="57"/>
      <c r="BR118" s="57"/>
    </row>
    <row r="119" spans="1:79" ht="30" customHeight="1" x14ac:dyDescent="0.2">
      <c r="A119" s="90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7" t="s">
        <v>5</v>
      </c>
      <c r="V119" s="57"/>
      <c r="W119" s="57"/>
      <c r="X119" s="57"/>
      <c r="Y119" s="57"/>
      <c r="Z119" s="57" t="s">
        <v>4</v>
      </c>
      <c r="AA119" s="57"/>
      <c r="AB119" s="57"/>
      <c r="AC119" s="57"/>
      <c r="AD119" s="57"/>
      <c r="AE119" s="57" t="s">
        <v>5</v>
      </c>
      <c r="AF119" s="57"/>
      <c r="AG119" s="57"/>
      <c r="AH119" s="57"/>
      <c r="AI119" s="57"/>
      <c r="AJ119" s="57" t="s">
        <v>4</v>
      </c>
      <c r="AK119" s="57"/>
      <c r="AL119" s="57"/>
      <c r="AM119" s="57"/>
      <c r="AN119" s="57"/>
      <c r="AO119" s="57" t="s">
        <v>5</v>
      </c>
      <c r="AP119" s="57"/>
      <c r="AQ119" s="57"/>
      <c r="AR119" s="57"/>
      <c r="AS119" s="57"/>
      <c r="AT119" s="57" t="s">
        <v>4</v>
      </c>
      <c r="AU119" s="57"/>
      <c r="AV119" s="57"/>
      <c r="AW119" s="57"/>
      <c r="AX119" s="57"/>
      <c r="AY119" s="57" t="s">
        <v>5</v>
      </c>
      <c r="AZ119" s="57"/>
      <c r="BA119" s="57"/>
      <c r="BB119" s="57"/>
      <c r="BC119" s="57"/>
      <c r="BD119" s="57" t="s">
        <v>4</v>
      </c>
      <c r="BE119" s="57"/>
      <c r="BF119" s="57"/>
      <c r="BG119" s="57"/>
      <c r="BH119" s="57"/>
      <c r="BI119" s="57" t="s">
        <v>5</v>
      </c>
      <c r="BJ119" s="57"/>
      <c r="BK119" s="57"/>
      <c r="BL119" s="57"/>
      <c r="BM119" s="57"/>
      <c r="BN119" s="57" t="s">
        <v>4</v>
      </c>
      <c r="BO119" s="57"/>
      <c r="BP119" s="57"/>
      <c r="BQ119" s="57"/>
      <c r="BR119" s="57"/>
    </row>
    <row r="120" spans="1:79" ht="15" customHeight="1" x14ac:dyDescent="0.2">
      <c r="A120" s="51">
        <v>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7">
        <v>2</v>
      </c>
      <c r="V120" s="57"/>
      <c r="W120" s="57"/>
      <c r="X120" s="57"/>
      <c r="Y120" s="57"/>
      <c r="Z120" s="57">
        <v>3</v>
      </c>
      <c r="AA120" s="57"/>
      <c r="AB120" s="57"/>
      <c r="AC120" s="57"/>
      <c r="AD120" s="57"/>
      <c r="AE120" s="57">
        <v>4</v>
      </c>
      <c r="AF120" s="57"/>
      <c r="AG120" s="57"/>
      <c r="AH120" s="57"/>
      <c r="AI120" s="57"/>
      <c r="AJ120" s="57">
        <v>5</v>
      </c>
      <c r="AK120" s="57"/>
      <c r="AL120" s="57"/>
      <c r="AM120" s="57"/>
      <c r="AN120" s="57"/>
      <c r="AO120" s="57">
        <v>6</v>
      </c>
      <c r="AP120" s="57"/>
      <c r="AQ120" s="57"/>
      <c r="AR120" s="57"/>
      <c r="AS120" s="57"/>
      <c r="AT120" s="57">
        <v>7</v>
      </c>
      <c r="AU120" s="57"/>
      <c r="AV120" s="57"/>
      <c r="AW120" s="57"/>
      <c r="AX120" s="57"/>
      <c r="AY120" s="57">
        <v>8</v>
      </c>
      <c r="AZ120" s="57"/>
      <c r="BA120" s="57"/>
      <c r="BB120" s="57"/>
      <c r="BC120" s="57"/>
      <c r="BD120" s="57">
        <v>9</v>
      </c>
      <c r="BE120" s="57"/>
      <c r="BF120" s="57"/>
      <c r="BG120" s="57"/>
      <c r="BH120" s="57"/>
      <c r="BI120" s="57">
        <v>10</v>
      </c>
      <c r="BJ120" s="57"/>
      <c r="BK120" s="57"/>
      <c r="BL120" s="57"/>
      <c r="BM120" s="57"/>
      <c r="BN120" s="57">
        <v>11</v>
      </c>
      <c r="BO120" s="57"/>
      <c r="BP120" s="57"/>
      <c r="BQ120" s="57"/>
      <c r="BR120" s="57"/>
    </row>
    <row r="121" spans="1:79" s="2" customFormat="1" ht="15.75" hidden="1" customHeight="1" x14ac:dyDescent="0.2">
      <c r="A121" s="54" t="s">
        <v>78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59" t="s">
        <v>87</v>
      </c>
      <c r="AA121" s="59"/>
      <c r="AB121" s="59"/>
      <c r="AC121" s="59"/>
      <c r="AD121" s="59"/>
      <c r="AE121" s="60" t="s">
        <v>88</v>
      </c>
      <c r="AF121" s="60"/>
      <c r="AG121" s="60"/>
      <c r="AH121" s="60"/>
      <c r="AI121" s="60"/>
      <c r="AJ121" s="59" t="s">
        <v>89</v>
      </c>
      <c r="AK121" s="59"/>
      <c r="AL121" s="59"/>
      <c r="AM121" s="59"/>
      <c r="AN121" s="59"/>
      <c r="AO121" s="60" t="s">
        <v>79</v>
      </c>
      <c r="AP121" s="60"/>
      <c r="AQ121" s="60"/>
      <c r="AR121" s="60"/>
      <c r="AS121" s="60"/>
      <c r="AT121" s="59" t="s">
        <v>80</v>
      </c>
      <c r="AU121" s="59"/>
      <c r="AV121" s="59"/>
      <c r="AW121" s="59"/>
      <c r="AX121" s="59"/>
      <c r="AY121" s="60" t="s">
        <v>81</v>
      </c>
      <c r="AZ121" s="60"/>
      <c r="BA121" s="60"/>
      <c r="BB121" s="60"/>
      <c r="BC121" s="60"/>
      <c r="BD121" s="59" t="s">
        <v>82</v>
      </c>
      <c r="BE121" s="59"/>
      <c r="BF121" s="59"/>
      <c r="BG121" s="59"/>
      <c r="BH121" s="59"/>
      <c r="BI121" s="60" t="s">
        <v>83</v>
      </c>
      <c r="BJ121" s="60"/>
      <c r="BK121" s="60"/>
      <c r="BL121" s="60"/>
      <c r="BM121" s="60"/>
      <c r="BN121" s="59" t="s">
        <v>84</v>
      </c>
      <c r="BO121" s="59"/>
      <c r="BP121" s="59"/>
      <c r="BQ121" s="59"/>
      <c r="BR121" s="59"/>
      <c r="CA121" t="s">
        <v>49</v>
      </c>
    </row>
    <row r="122" spans="1:79" s="9" customFormat="1" ht="12.75" customHeight="1" x14ac:dyDescent="0.2">
      <c r="A122" s="120" t="s">
        <v>179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9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594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564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564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564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564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564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67" t="s">
        <v>156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87" t="s">
        <v>7</v>
      </c>
      <c r="B127" s="88"/>
      <c r="C127" s="88"/>
      <c r="D127" s="87" t="s">
        <v>11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9"/>
      <c r="W127" s="57" t="s">
        <v>555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 t="s">
        <v>607</v>
      </c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 t="s">
        <v>618</v>
      </c>
      <c r="AV127" s="57"/>
      <c r="AW127" s="57"/>
      <c r="AX127" s="57"/>
      <c r="AY127" s="57"/>
      <c r="AZ127" s="57"/>
      <c r="BA127" s="57" t="s">
        <v>623</v>
      </c>
      <c r="BB127" s="57"/>
      <c r="BC127" s="57"/>
      <c r="BD127" s="57"/>
      <c r="BE127" s="57"/>
      <c r="BF127" s="57"/>
      <c r="BG127" s="57" t="s">
        <v>631</v>
      </c>
      <c r="BH127" s="57"/>
      <c r="BI127" s="57"/>
      <c r="BJ127" s="57"/>
      <c r="BK127" s="57"/>
      <c r="BL127" s="57"/>
    </row>
    <row r="128" spans="1:79" ht="15" customHeight="1" x14ac:dyDescent="0.2">
      <c r="A128" s="104"/>
      <c r="B128" s="105"/>
      <c r="C128" s="105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6"/>
      <c r="W128" s="57" t="s">
        <v>5</v>
      </c>
      <c r="X128" s="57"/>
      <c r="Y128" s="57"/>
      <c r="Z128" s="57"/>
      <c r="AA128" s="57"/>
      <c r="AB128" s="57"/>
      <c r="AC128" s="57" t="s">
        <v>4</v>
      </c>
      <c r="AD128" s="57"/>
      <c r="AE128" s="57"/>
      <c r="AF128" s="57"/>
      <c r="AG128" s="57"/>
      <c r="AH128" s="57"/>
      <c r="AI128" s="57" t="s">
        <v>5</v>
      </c>
      <c r="AJ128" s="57"/>
      <c r="AK128" s="57"/>
      <c r="AL128" s="57"/>
      <c r="AM128" s="57"/>
      <c r="AN128" s="57"/>
      <c r="AO128" s="57" t="s">
        <v>4</v>
      </c>
      <c r="AP128" s="57"/>
      <c r="AQ128" s="57"/>
      <c r="AR128" s="57"/>
      <c r="AS128" s="57"/>
      <c r="AT128" s="57"/>
      <c r="AU128" s="74" t="s">
        <v>5</v>
      </c>
      <c r="AV128" s="74"/>
      <c r="AW128" s="74"/>
      <c r="AX128" s="74" t="s">
        <v>4</v>
      </c>
      <c r="AY128" s="74"/>
      <c r="AZ128" s="74"/>
      <c r="BA128" s="74" t="s">
        <v>5</v>
      </c>
      <c r="BB128" s="74"/>
      <c r="BC128" s="74"/>
      <c r="BD128" s="74" t="s">
        <v>4</v>
      </c>
      <c r="BE128" s="74"/>
      <c r="BF128" s="74"/>
      <c r="BG128" s="74" t="s">
        <v>5</v>
      </c>
      <c r="BH128" s="74"/>
      <c r="BI128" s="74"/>
      <c r="BJ128" s="74" t="s">
        <v>4</v>
      </c>
      <c r="BK128" s="74"/>
      <c r="BL128" s="74"/>
    </row>
    <row r="129" spans="1:79" ht="57" customHeight="1" x14ac:dyDescent="0.2">
      <c r="A129" s="90"/>
      <c r="B129" s="91"/>
      <c r="C129" s="91"/>
      <c r="D129" s="90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2"/>
      <c r="W129" s="57" t="s">
        <v>13</v>
      </c>
      <c r="X129" s="57"/>
      <c r="Y129" s="57"/>
      <c r="Z129" s="57" t="s">
        <v>12</v>
      </c>
      <c r="AA129" s="57"/>
      <c r="AB129" s="57"/>
      <c r="AC129" s="57" t="s">
        <v>13</v>
      </c>
      <c r="AD129" s="57"/>
      <c r="AE129" s="57"/>
      <c r="AF129" s="57" t="s">
        <v>12</v>
      </c>
      <c r="AG129" s="57"/>
      <c r="AH129" s="57"/>
      <c r="AI129" s="57" t="s">
        <v>13</v>
      </c>
      <c r="AJ129" s="57"/>
      <c r="AK129" s="57"/>
      <c r="AL129" s="57" t="s">
        <v>12</v>
      </c>
      <c r="AM129" s="57"/>
      <c r="AN129" s="57"/>
      <c r="AO129" s="57" t="s">
        <v>13</v>
      </c>
      <c r="AP129" s="57"/>
      <c r="AQ129" s="57"/>
      <c r="AR129" s="57" t="s">
        <v>12</v>
      </c>
      <c r="AS129" s="57"/>
      <c r="AT129" s="57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51">
        <v>1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57">
        <v>3</v>
      </c>
      <c r="X130" s="57"/>
      <c r="Y130" s="57"/>
      <c r="Z130" s="57">
        <v>4</v>
      </c>
      <c r="AA130" s="57"/>
      <c r="AB130" s="57"/>
      <c r="AC130" s="57">
        <v>5</v>
      </c>
      <c r="AD130" s="57"/>
      <c r="AE130" s="57"/>
      <c r="AF130" s="57">
        <v>6</v>
      </c>
      <c r="AG130" s="57"/>
      <c r="AH130" s="57"/>
      <c r="AI130" s="57">
        <v>7</v>
      </c>
      <c r="AJ130" s="57"/>
      <c r="AK130" s="57"/>
      <c r="AL130" s="57">
        <v>8</v>
      </c>
      <c r="AM130" s="57"/>
      <c r="AN130" s="57"/>
      <c r="AO130" s="57">
        <v>9</v>
      </c>
      <c r="AP130" s="57"/>
      <c r="AQ130" s="57"/>
      <c r="AR130" s="57">
        <v>10</v>
      </c>
      <c r="AS130" s="57"/>
      <c r="AT130" s="57"/>
      <c r="AU130" s="57">
        <v>11</v>
      </c>
      <c r="AV130" s="57"/>
      <c r="AW130" s="57"/>
      <c r="AX130" s="57">
        <v>12</v>
      </c>
      <c r="AY130" s="57"/>
      <c r="AZ130" s="57"/>
      <c r="BA130" s="57">
        <v>13</v>
      </c>
      <c r="BB130" s="57"/>
      <c r="BC130" s="57"/>
      <c r="BD130" s="57">
        <v>14</v>
      </c>
      <c r="BE130" s="57"/>
      <c r="BF130" s="57"/>
      <c r="BG130" s="57">
        <v>15</v>
      </c>
      <c r="BH130" s="57"/>
      <c r="BI130" s="57"/>
      <c r="BJ130" s="57">
        <v>16</v>
      </c>
      <c r="BK130" s="57"/>
      <c r="BL130" s="57"/>
    </row>
    <row r="131" spans="1:79" s="2" customFormat="1" ht="12.75" hidden="1" customHeight="1" x14ac:dyDescent="0.2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6"/>
      <c r="W131" s="60" t="s">
        <v>93</v>
      </c>
      <c r="X131" s="60"/>
      <c r="Y131" s="60"/>
      <c r="Z131" s="60" t="s">
        <v>94</v>
      </c>
      <c r="AA131" s="60"/>
      <c r="AB131" s="60"/>
      <c r="AC131" s="59" t="s">
        <v>95</v>
      </c>
      <c r="AD131" s="59"/>
      <c r="AE131" s="59"/>
      <c r="AF131" s="59" t="s">
        <v>96</v>
      </c>
      <c r="AG131" s="59"/>
      <c r="AH131" s="59"/>
      <c r="AI131" s="60" t="s">
        <v>97</v>
      </c>
      <c r="AJ131" s="60"/>
      <c r="AK131" s="60"/>
      <c r="AL131" s="60" t="s">
        <v>98</v>
      </c>
      <c r="AM131" s="60"/>
      <c r="AN131" s="60"/>
      <c r="AO131" s="59" t="s">
        <v>127</v>
      </c>
      <c r="AP131" s="59"/>
      <c r="AQ131" s="59"/>
      <c r="AR131" s="59" t="s">
        <v>99</v>
      </c>
      <c r="AS131" s="59"/>
      <c r="AT131" s="59"/>
      <c r="AU131" s="60" t="s">
        <v>133</v>
      </c>
      <c r="AV131" s="60"/>
      <c r="AW131" s="60"/>
      <c r="AX131" s="59" t="s">
        <v>134</v>
      </c>
      <c r="AY131" s="59"/>
      <c r="AZ131" s="59"/>
      <c r="BA131" s="60" t="s">
        <v>135</v>
      </c>
      <c r="BB131" s="60"/>
      <c r="BC131" s="60"/>
      <c r="BD131" s="59" t="s">
        <v>136</v>
      </c>
      <c r="BE131" s="59"/>
      <c r="BF131" s="59"/>
      <c r="BG131" s="60" t="s">
        <v>137</v>
      </c>
      <c r="BH131" s="60"/>
      <c r="BI131" s="60"/>
      <c r="BJ131" s="59" t="s">
        <v>138</v>
      </c>
      <c r="BK131" s="59"/>
      <c r="BL131" s="59"/>
      <c r="CA131" s="2" t="s">
        <v>126</v>
      </c>
    </row>
    <row r="132" spans="1:79" s="9" customFormat="1" ht="12.75" customHeight="1" x14ac:dyDescent="0.2">
      <c r="A132" s="120">
        <v>1</v>
      </c>
      <c r="B132" s="118"/>
      <c r="C132" s="118"/>
      <c r="D132" s="139" t="s">
        <v>597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598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564</v>
      </c>
      <c r="X133" s="177"/>
      <c r="Y133" s="177"/>
      <c r="Z133" s="177" t="s">
        <v>564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564</v>
      </c>
      <c r="AJ133" s="177"/>
      <c r="AK133" s="177"/>
      <c r="AL133" s="177" t="s">
        <v>564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564</v>
      </c>
      <c r="AV133" s="177"/>
      <c r="AW133" s="177"/>
      <c r="AX133" s="177"/>
      <c r="AY133" s="177"/>
      <c r="AZ133" s="177"/>
      <c r="BA133" s="177" t="s">
        <v>564</v>
      </c>
      <c r="BB133" s="177"/>
      <c r="BC133" s="177"/>
      <c r="BD133" s="177"/>
      <c r="BE133" s="177"/>
      <c r="BF133" s="177"/>
      <c r="BG133" s="177" t="s">
        <v>564</v>
      </c>
      <c r="BH133" s="177"/>
      <c r="BI133" s="177"/>
      <c r="BJ133" s="177"/>
      <c r="BK133" s="177"/>
      <c r="BL133" s="177"/>
    </row>
    <row r="136" spans="1:79" ht="14.25" customHeight="1" x14ac:dyDescent="0.2">
      <c r="A136" s="67" t="s">
        <v>185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4.25" customHeight="1" x14ac:dyDescent="0.2">
      <c r="A137" s="67" t="s">
        <v>619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1:79" ht="15" customHeight="1" x14ac:dyDescent="0.2">
      <c r="A138" s="62" t="s">
        <v>554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555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556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  <c r="BE139" s="51" t="s">
        <v>557</v>
      </c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  <c r="BE140" s="57" t="s">
        <v>5</v>
      </c>
      <c r="BF140" s="57"/>
      <c r="BG140" s="57"/>
      <c r="BH140" s="57"/>
      <c r="BI140" s="57"/>
      <c r="BJ140" s="57" t="s">
        <v>4</v>
      </c>
      <c r="BK140" s="57"/>
      <c r="BL140" s="57"/>
      <c r="BM140" s="57"/>
      <c r="BN140" s="57"/>
      <c r="BO140" s="57" t="s">
        <v>158</v>
      </c>
      <c r="BP140" s="57"/>
      <c r="BQ140" s="57"/>
      <c r="BR140" s="57"/>
      <c r="BS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</row>
    <row r="142" spans="1:79" s="2" customFormat="1" ht="15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86</v>
      </c>
      <c r="AB142" s="59"/>
      <c r="AC142" s="59"/>
      <c r="AD142" s="59"/>
      <c r="AE142" s="59"/>
      <c r="AF142" s="59" t="s">
        <v>87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88</v>
      </c>
      <c r="AQ142" s="59"/>
      <c r="AR142" s="59"/>
      <c r="AS142" s="59"/>
      <c r="AT142" s="59"/>
      <c r="AU142" s="59" t="s">
        <v>89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BE142" s="59" t="s">
        <v>79</v>
      </c>
      <c r="BF142" s="59"/>
      <c r="BG142" s="59"/>
      <c r="BH142" s="59"/>
      <c r="BI142" s="59"/>
      <c r="BJ142" s="59" t="s">
        <v>80</v>
      </c>
      <c r="BK142" s="59"/>
      <c r="BL142" s="59"/>
      <c r="BM142" s="59"/>
      <c r="BN142" s="59"/>
      <c r="BO142" s="69" t="s">
        <v>153</v>
      </c>
      <c r="BP142" s="69"/>
      <c r="BQ142" s="69"/>
      <c r="BR142" s="69"/>
      <c r="BS142" s="69"/>
      <c r="CA142" s="2" t="s">
        <v>52</v>
      </c>
    </row>
    <row r="143" spans="1:79" s="138" customFormat="1" ht="38.25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780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2" t="s">
        <v>781</v>
      </c>
      <c r="U143" s="133"/>
      <c r="V143" s="133"/>
      <c r="W143" s="133"/>
      <c r="X143" s="133"/>
      <c r="Y143" s="133"/>
      <c r="Z143" s="134"/>
      <c r="AA143" s="179">
        <v>2123.7260000000001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2123.7260000000001</v>
      </c>
      <c r="AL143" s="179"/>
      <c r="AM143" s="179"/>
      <c r="AN143" s="179"/>
      <c r="AO143" s="179"/>
      <c r="AP143" s="179">
        <v>2366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f>IF(ISNUMBER(AP143),AP143,0)+IF(ISNUMBER(AU143),AU143,0)</f>
        <v>2366</v>
      </c>
      <c r="BA143" s="179"/>
      <c r="BB143" s="179"/>
      <c r="BC143" s="179"/>
      <c r="BD143" s="179"/>
      <c r="BE143" s="179">
        <v>1500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1500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1"/>
      <c r="B144" s="121"/>
      <c r="C144" s="121"/>
      <c r="D144" s="121"/>
      <c r="E144" s="121"/>
      <c r="F144" s="121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3"/>
      <c r="U144" s="140"/>
      <c r="V144" s="140"/>
      <c r="W144" s="140"/>
      <c r="X144" s="140"/>
      <c r="Y144" s="140"/>
      <c r="Z144" s="141"/>
      <c r="AA144" s="178">
        <v>2123.7260000000001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2123.7260000000001</v>
      </c>
      <c r="AL144" s="178"/>
      <c r="AM144" s="178"/>
      <c r="AN144" s="178"/>
      <c r="AO144" s="178"/>
      <c r="AP144" s="178">
        <v>2366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f>IF(ISNUMBER(AP144),AP144,0)+IF(ISNUMBER(AU144),AU144,0)</f>
        <v>2366</v>
      </c>
      <c r="BA144" s="178"/>
      <c r="BB144" s="178"/>
      <c r="BC144" s="178"/>
      <c r="BD144" s="178"/>
      <c r="BE144" s="178">
        <v>1500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1500</v>
      </c>
      <c r="BP144" s="178"/>
      <c r="BQ144" s="178"/>
      <c r="BR144" s="178"/>
      <c r="BS144" s="178"/>
    </row>
    <row r="146" spans="1:79" ht="13.5" customHeight="1" x14ac:dyDescent="0.2">
      <c r="A146" s="67" t="s">
        <v>632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554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</row>
    <row r="148" spans="1:79" ht="15" customHeight="1" x14ac:dyDescent="0.2">
      <c r="A148" s="57" t="s">
        <v>7</v>
      </c>
      <c r="B148" s="57"/>
      <c r="C148" s="57"/>
      <c r="D148" s="57"/>
      <c r="E148" s="57"/>
      <c r="F148" s="57"/>
      <c r="G148" s="57" t="s">
        <v>157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 t="s">
        <v>14</v>
      </c>
      <c r="U148" s="57"/>
      <c r="V148" s="57"/>
      <c r="W148" s="57"/>
      <c r="X148" s="57"/>
      <c r="Y148" s="57"/>
      <c r="Z148" s="57"/>
      <c r="AA148" s="51" t="s">
        <v>558</v>
      </c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3"/>
      <c r="AP148" s="51" t="s">
        <v>560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3"/>
    </row>
    <row r="149" spans="1:79" ht="32.1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 t="s">
        <v>5</v>
      </c>
      <c r="AB149" s="57"/>
      <c r="AC149" s="57"/>
      <c r="AD149" s="57"/>
      <c r="AE149" s="57"/>
      <c r="AF149" s="57" t="s">
        <v>4</v>
      </c>
      <c r="AG149" s="57"/>
      <c r="AH149" s="57"/>
      <c r="AI149" s="57"/>
      <c r="AJ149" s="57"/>
      <c r="AK149" s="57" t="s">
        <v>111</v>
      </c>
      <c r="AL149" s="57"/>
      <c r="AM149" s="57"/>
      <c r="AN149" s="57"/>
      <c r="AO149" s="57"/>
      <c r="AP149" s="57" t="s">
        <v>5</v>
      </c>
      <c r="AQ149" s="57"/>
      <c r="AR149" s="57"/>
      <c r="AS149" s="57"/>
      <c r="AT149" s="57"/>
      <c r="AU149" s="57" t="s">
        <v>4</v>
      </c>
      <c r="AV149" s="57"/>
      <c r="AW149" s="57"/>
      <c r="AX149" s="57"/>
      <c r="AY149" s="57"/>
      <c r="AZ149" s="57" t="s">
        <v>118</v>
      </c>
      <c r="BA149" s="57"/>
      <c r="BB149" s="57"/>
      <c r="BC149" s="57"/>
      <c r="BD149" s="57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>
        <v>2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>
        <v>3</v>
      </c>
      <c r="U150" s="57"/>
      <c r="V150" s="57"/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/>
      <c r="AK150" s="57">
        <v>6</v>
      </c>
      <c r="AL150" s="57"/>
      <c r="AM150" s="57"/>
      <c r="AN150" s="57"/>
      <c r="AO150" s="57"/>
      <c r="AP150" s="57">
        <v>7</v>
      </c>
      <c r="AQ150" s="57"/>
      <c r="AR150" s="57"/>
      <c r="AS150" s="57"/>
      <c r="AT150" s="57"/>
      <c r="AU150" s="57">
        <v>8</v>
      </c>
      <c r="AV150" s="57"/>
      <c r="AW150" s="57"/>
      <c r="AX150" s="57"/>
      <c r="AY150" s="57"/>
      <c r="AZ150" s="57">
        <v>9</v>
      </c>
      <c r="BA150" s="57"/>
      <c r="BB150" s="57"/>
      <c r="BC150" s="57"/>
      <c r="BD150" s="57"/>
    </row>
    <row r="151" spans="1:79" s="2" customFormat="1" ht="12" hidden="1" customHeight="1" x14ac:dyDescent="0.2">
      <c r="A151" s="60" t="s">
        <v>90</v>
      </c>
      <c r="B151" s="60"/>
      <c r="C151" s="60"/>
      <c r="D151" s="60"/>
      <c r="E151" s="60"/>
      <c r="F151" s="60"/>
      <c r="G151" s="100" t="s">
        <v>78</v>
      </c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 t="s">
        <v>100</v>
      </c>
      <c r="U151" s="100"/>
      <c r="V151" s="100"/>
      <c r="W151" s="100"/>
      <c r="X151" s="100"/>
      <c r="Y151" s="100"/>
      <c r="Z151" s="100"/>
      <c r="AA151" s="59" t="s">
        <v>81</v>
      </c>
      <c r="AB151" s="59"/>
      <c r="AC151" s="59"/>
      <c r="AD151" s="59"/>
      <c r="AE151" s="59"/>
      <c r="AF151" s="59" t="s">
        <v>82</v>
      </c>
      <c r="AG151" s="59"/>
      <c r="AH151" s="59"/>
      <c r="AI151" s="59"/>
      <c r="AJ151" s="59"/>
      <c r="AK151" s="69" t="s">
        <v>153</v>
      </c>
      <c r="AL151" s="69"/>
      <c r="AM151" s="69"/>
      <c r="AN151" s="69"/>
      <c r="AO151" s="69"/>
      <c r="AP151" s="59" t="s">
        <v>83</v>
      </c>
      <c r="AQ151" s="59"/>
      <c r="AR151" s="59"/>
      <c r="AS151" s="59"/>
      <c r="AT151" s="59"/>
      <c r="AU151" s="59" t="s">
        <v>84</v>
      </c>
      <c r="AV151" s="59"/>
      <c r="AW151" s="59"/>
      <c r="AX151" s="59"/>
      <c r="AY151" s="59"/>
      <c r="AZ151" s="69" t="s">
        <v>153</v>
      </c>
      <c r="BA151" s="69"/>
      <c r="BB151" s="69"/>
      <c r="BC151" s="69"/>
      <c r="BD151" s="69"/>
      <c r="CA151" s="2" t="s">
        <v>54</v>
      </c>
    </row>
    <row r="152" spans="1:79" s="138" customFormat="1" ht="38.25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780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2" t="s">
        <v>781</v>
      </c>
      <c r="U152" s="133"/>
      <c r="V152" s="133"/>
      <c r="W152" s="133"/>
      <c r="X152" s="133"/>
      <c r="Y152" s="133"/>
      <c r="Z152" s="134"/>
      <c r="AA152" s="179">
        <v>2000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2000</v>
      </c>
      <c r="AL152" s="179"/>
      <c r="AM152" s="179"/>
      <c r="AN152" s="179"/>
      <c r="AO152" s="179"/>
      <c r="AP152" s="179">
        <v>2000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2000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1"/>
      <c r="B153" s="121"/>
      <c r="C153" s="121"/>
      <c r="D153" s="121"/>
      <c r="E153" s="121"/>
      <c r="F153" s="121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3"/>
      <c r="U153" s="140"/>
      <c r="V153" s="140"/>
      <c r="W153" s="140"/>
      <c r="X153" s="140"/>
      <c r="Y153" s="140"/>
      <c r="Z153" s="141"/>
      <c r="AA153" s="178">
        <v>2000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2000</v>
      </c>
      <c r="AL153" s="178"/>
      <c r="AM153" s="178"/>
      <c r="AN153" s="178"/>
      <c r="AO153" s="178"/>
      <c r="AP153" s="178">
        <v>2000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2000</v>
      </c>
      <c r="BA153" s="178"/>
      <c r="BB153" s="178"/>
      <c r="BC153" s="178"/>
      <c r="BD153" s="178"/>
    </row>
    <row r="156" spans="1:79" ht="14.25" customHeight="1" x14ac:dyDescent="0.2">
      <c r="A156" s="67" t="s">
        <v>633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78" t="s">
        <v>554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</row>
    <row r="158" spans="1:79" ht="23.1" customHeight="1" x14ac:dyDescent="0.2">
      <c r="A158" s="57" t="s">
        <v>159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87" t="s">
        <v>160</v>
      </c>
      <c r="O158" s="88"/>
      <c r="P158" s="88"/>
      <c r="Q158" s="88"/>
      <c r="R158" s="88"/>
      <c r="S158" s="88"/>
      <c r="T158" s="88"/>
      <c r="U158" s="89"/>
      <c r="V158" s="87" t="s">
        <v>161</v>
      </c>
      <c r="W158" s="88"/>
      <c r="X158" s="88"/>
      <c r="Y158" s="88"/>
      <c r="Z158" s="89"/>
      <c r="AA158" s="57" t="s">
        <v>555</v>
      </c>
      <c r="AB158" s="57"/>
      <c r="AC158" s="57"/>
      <c r="AD158" s="57"/>
      <c r="AE158" s="57"/>
      <c r="AF158" s="57"/>
      <c r="AG158" s="57"/>
      <c r="AH158" s="57"/>
      <c r="AI158" s="57"/>
      <c r="AJ158" s="57" t="s">
        <v>556</v>
      </c>
      <c r="AK158" s="57"/>
      <c r="AL158" s="57"/>
      <c r="AM158" s="57"/>
      <c r="AN158" s="57"/>
      <c r="AO158" s="57"/>
      <c r="AP158" s="57"/>
      <c r="AQ158" s="57"/>
      <c r="AR158" s="57"/>
      <c r="AS158" s="57" t="s">
        <v>557</v>
      </c>
      <c r="AT158" s="57"/>
      <c r="AU158" s="57"/>
      <c r="AV158" s="57"/>
      <c r="AW158" s="57"/>
      <c r="AX158" s="57"/>
      <c r="AY158" s="57"/>
      <c r="AZ158" s="57"/>
      <c r="BA158" s="57"/>
      <c r="BB158" s="57" t="s">
        <v>558</v>
      </c>
      <c r="BC158" s="57"/>
      <c r="BD158" s="57"/>
      <c r="BE158" s="57"/>
      <c r="BF158" s="57"/>
      <c r="BG158" s="57"/>
      <c r="BH158" s="57"/>
      <c r="BI158" s="57"/>
      <c r="BJ158" s="57"/>
      <c r="BK158" s="57" t="s">
        <v>560</v>
      </c>
      <c r="BL158" s="57"/>
      <c r="BM158" s="57"/>
      <c r="BN158" s="57"/>
      <c r="BO158" s="57"/>
      <c r="BP158" s="57"/>
      <c r="BQ158" s="57"/>
      <c r="BR158" s="57"/>
      <c r="BS158" s="57"/>
    </row>
    <row r="159" spans="1:79" ht="95.25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90"/>
      <c r="O159" s="91"/>
      <c r="P159" s="91"/>
      <c r="Q159" s="91"/>
      <c r="R159" s="91"/>
      <c r="S159" s="91"/>
      <c r="T159" s="91"/>
      <c r="U159" s="92"/>
      <c r="V159" s="90"/>
      <c r="W159" s="91"/>
      <c r="X159" s="91"/>
      <c r="Y159" s="91"/>
      <c r="Z159" s="92"/>
      <c r="AA159" s="74" t="s">
        <v>164</v>
      </c>
      <c r="AB159" s="74"/>
      <c r="AC159" s="74"/>
      <c r="AD159" s="74"/>
      <c r="AE159" s="74"/>
      <c r="AF159" s="74" t="s">
        <v>165</v>
      </c>
      <c r="AG159" s="74"/>
      <c r="AH159" s="74"/>
      <c r="AI159" s="74"/>
      <c r="AJ159" s="74" t="s">
        <v>164</v>
      </c>
      <c r="AK159" s="74"/>
      <c r="AL159" s="74"/>
      <c r="AM159" s="74"/>
      <c r="AN159" s="74"/>
      <c r="AO159" s="74" t="s">
        <v>165</v>
      </c>
      <c r="AP159" s="74"/>
      <c r="AQ159" s="74"/>
      <c r="AR159" s="74"/>
      <c r="AS159" s="74" t="s">
        <v>164</v>
      </c>
      <c r="AT159" s="74"/>
      <c r="AU159" s="74"/>
      <c r="AV159" s="74"/>
      <c r="AW159" s="74"/>
      <c r="AX159" s="74" t="s">
        <v>165</v>
      </c>
      <c r="AY159" s="74"/>
      <c r="AZ159" s="74"/>
      <c r="BA159" s="74"/>
      <c r="BB159" s="74" t="s">
        <v>164</v>
      </c>
      <c r="BC159" s="74"/>
      <c r="BD159" s="74"/>
      <c r="BE159" s="74"/>
      <c r="BF159" s="74"/>
      <c r="BG159" s="74" t="s">
        <v>165</v>
      </c>
      <c r="BH159" s="74"/>
      <c r="BI159" s="74"/>
      <c r="BJ159" s="74"/>
      <c r="BK159" s="74" t="s">
        <v>164</v>
      </c>
      <c r="BL159" s="74"/>
      <c r="BM159" s="74"/>
      <c r="BN159" s="74"/>
      <c r="BO159" s="74"/>
      <c r="BP159" s="74" t="s">
        <v>165</v>
      </c>
      <c r="BQ159" s="74"/>
      <c r="BR159" s="74"/>
      <c r="BS159" s="74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1">
        <v>2</v>
      </c>
      <c r="O160" s="52"/>
      <c r="P160" s="52"/>
      <c r="Q160" s="52"/>
      <c r="R160" s="52"/>
      <c r="S160" s="52"/>
      <c r="T160" s="52"/>
      <c r="U160" s="53"/>
      <c r="V160" s="57">
        <v>3</v>
      </c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>
        <v>6</v>
      </c>
      <c r="AK160" s="57"/>
      <c r="AL160" s="57"/>
      <c r="AM160" s="57"/>
      <c r="AN160" s="57"/>
      <c r="AO160" s="57">
        <v>7</v>
      </c>
      <c r="AP160" s="57"/>
      <c r="AQ160" s="57"/>
      <c r="AR160" s="57"/>
      <c r="AS160" s="57">
        <v>8</v>
      </c>
      <c r="AT160" s="57"/>
      <c r="AU160" s="57"/>
      <c r="AV160" s="57"/>
      <c r="AW160" s="57"/>
      <c r="AX160" s="57">
        <v>9</v>
      </c>
      <c r="AY160" s="57"/>
      <c r="AZ160" s="57"/>
      <c r="BA160" s="57"/>
      <c r="BB160" s="57">
        <v>10</v>
      </c>
      <c r="BC160" s="57"/>
      <c r="BD160" s="57"/>
      <c r="BE160" s="57"/>
      <c r="BF160" s="57"/>
      <c r="BG160" s="57">
        <v>11</v>
      </c>
      <c r="BH160" s="57"/>
      <c r="BI160" s="57"/>
      <c r="BJ160" s="57"/>
      <c r="BK160" s="57">
        <v>12</v>
      </c>
      <c r="BL160" s="57"/>
      <c r="BM160" s="57"/>
      <c r="BN160" s="57"/>
      <c r="BO160" s="57"/>
      <c r="BP160" s="57">
        <v>13</v>
      </c>
      <c r="BQ160" s="57"/>
      <c r="BR160" s="57"/>
      <c r="BS160" s="57"/>
    </row>
    <row r="161" spans="1:79" s="2" customFormat="1" ht="12" hidden="1" customHeight="1" x14ac:dyDescent="0.2">
      <c r="A161" s="100" t="s">
        <v>177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60" t="s">
        <v>162</v>
      </c>
      <c r="O161" s="60"/>
      <c r="P161" s="60"/>
      <c r="Q161" s="60"/>
      <c r="R161" s="60"/>
      <c r="S161" s="60"/>
      <c r="T161" s="60"/>
      <c r="U161" s="60"/>
      <c r="V161" s="60" t="s">
        <v>163</v>
      </c>
      <c r="W161" s="60"/>
      <c r="X161" s="60"/>
      <c r="Y161" s="60"/>
      <c r="Z161" s="60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 t="s">
        <v>88</v>
      </c>
      <c r="AK161" s="59"/>
      <c r="AL161" s="59"/>
      <c r="AM161" s="59"/>
      <c r="AN161" s="59"/>
      <c r="AO161" s="59" t="s">
        <v>89</v>
      </c>
      <c r="AP161" s="59"/>
      <c r="AQ161" s="59"/>
      <c r="AR161" s="59"/>
      <c r="AS161" s="59" t="s">
        <v>79</v>
      </c>
      <c r="AT161" s="59"/>
      <c r="AU161" s="59"/>
      <c r="AV161" s="59"/>
      <c r="AW161" s="59"/>
      <c r="AX161" s="59" t="s">
        <v>80</v>
      </c>
      <c r="AY161" s="59"/>
      <c r="AZ161" s="59"/>
      <c r="BA161" s="59"/>
      <c r="BB161" s="59" t="s">
        <v>81</v>
      </c>
      <c r="BC161" s="59"/>
      <c r="BD161" s="59"/>
      <c r="BE161" s="59"/>
      <c r="BF161" s="59"/>
      <c r="BG161" s="59" t="s">
        <v>82</v>
      </c>
      <c r="BH161" s="59"/>
      <c r="BI161" s="59"/>
      <c r="BJ161" s="59"/>
      <c r="BK161" s="59" t="s">
        <v>83</v>
      </c>
      <c r="BL161" s="59"/>
      <c r="BM161" s="59"/>
      <c r="BN161" s="59"/>
      <c r="BO161" s="59"/>
      <c r="BP161" s="59" t="s">
        <v>84</v>
      </c>
      <c r="BQ161" s="59"/>
      <c r="BR161" s="59"/>
      <c r="BS161" s="5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0"/>
      <c r="O162" s="118"/>
      <c r="P162" s="118"/>
      <c r="Q162" s="118"/>
      <c r="R162" s="118"/>
      <c r="S162" s="118"/>
      <c r="T162" s="118"/>
      <c r="U162" s="119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67" t="s">
        <v>634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</row>
    <row r="166" spans="1:79" ht="15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61" t="s">
        <v>620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</row>
    <row r="170" spans="1:79" ht="14.25" customHeight="1" x14ac:dyDescent="0.2">
      <c r="A170" s="67" t="s">
        <v>605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62" t="s">
        <v>554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</row>
    <row r="172" spans="1:79" ht="42.95" customHeight="1" x14ac:dyDescent="0.2">
      <c r="A172" s="74" t="s">
        <v>166</v>
      </c>
      <c r="B172" s="74"/>
      <c r="C172" s="74"/>
      <c r="D172" s="74"/>
      <c r="E172" s="74"/>
      <c r="F172" s="74"/>
      <c r="G172" s="57" t="s">
        <v>20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16</v>
      </c>
      <c r="U172" s="57"/>
      <c r="V172" s="57"/>
      <c r="W172" s="57"/>
      <c r="X172" s="57"/>
      <c r="Y172" s="57"/>
      <c r="Z172" s="57" t="s">
        <v>15</v>
      </c>
      <c r="AA172" s="57"/>
      <c r="AB172" s="57"/>
      <c r="AC172" s="57"/>
      <c r="AD172" s="57"/>
      <c r="AE172" s="57" t="s">
        <v>167</v>
      </c>
      <c r="AF172" s="57"/>
      <c r="AG172" s="57"/>
      <c r="AH172" s="57"/>
      <c r="AI172" s="57"/>
      <c r="AJ172" s="57"/>
      <c r="AK172" s="57" t="s">
        <v>168</v>
      </c>
      <c r="AL172" s="57"/>
      <c r="AM172" s="57"/>
      <c r="AN172" s="57"/>
      <c r="AO172" s="57"/>
      <c r="AP172" s="57"/>
      <c r="AQ172" s="57" t="s">
        <v>169</v>
      </c>
      <c r="AR172" s="57"/>
      <c r="AS172" s="57"/>
      <c r="AT172" s="57"/>
      <c r="AU172" s="57"/>
      <c r="AV172" s="57"/>
      <c r="AW172" s="57" t="s">
        <v>120</v>
      </c>
      <c r="AX172" s="57"/>
      <c r="AY172" s="57"/>
      <c r="AZ172" s="57"/>
      <c r="BA172" s="57"/>
      <c r="BB172" s="57"/>
      <c r="BC172" s="57"/>
      <c r="BD172" s="57"/>
      <c r="BE172" s="57"/>
      <c r="BF172" s="57"/>
      <c r="BG172" s="57" t="s">
        <v>170</v>
      </c>
      <c r="BH172" s="57"/>
      <c r="BI172" s="57"/>
      <c r="BJ172" s="57"/>
      <c r="BK172" s="57"/>
      <c r="BL172" s="57"/>
    </row>
    <row r="173" spans="1:79" ht="39.950000000000003" customHeight="1" x14ac:dyDescent="0.2">
      <c r="A173" s="74"/>
      <c r="B173" s="74"/>
      <c r="C173" s="74"/>
      <c r="D173" s="74"/>
      <c r="E173" s="74"/>
      <c r="F173" s="74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 t="s">
        <v>18</v>
      </c>
      <c r="AX173" s="57"/>
      <c r="AY173" s="57"/>
      <c r="AZ173" s="57"/>
      <c r="BA173" s="57"/>
      <c r="BB173" s="57" t="s">
        <v>17</v>
      </c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>
        <v>4</v>
      </c>
      <c r="AA174" s="57"/>
      <c r="AB174" s="57"/>
      <c r="AC174" s="57"/>
      <c r="AD174" s="57"/>
      <c r="AE174" s="57">
        <v>5</v>
      </c>
      <c r="AF174" s="57"/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/>
      <c r="AQ174" s="57">
        <v>7</v>
      </c>
      <c r="AR174" s="57"/>
      <c r="AS174" s="57"/>
      <c r="AT174" s="57"/>
      <c r="AU174" s="57"/>
      <c r="AV174" s="57"/>
      <c r="AW174" s="57">
        <v>8</v>
      </c>
      <c r="AX174" s="57"/>
      <c r="AY174" s="57"/>
      <c r="AZ174" s="57"/>
      <c r="BA174" s="57"/>
      <c r="BB174" s="57">
        <v>9</v>
      </c>
      <c r="BC174" s="57"/>
      <c r="BD174" s="57"/>
      <c r="BE174" s="57"/>
      <c r="BF174" s="57"/>
      <c r="BG174" s="57">
        <v>10</v>
      </c>
      <c r="BH174" s="57"/>
      <c r="BI174" s="57"/>
      <c r="BJ174" s="57"/>
      <c r="BK174" s="57"/>
      <c r="BL174" s="57"/>
    </row>
    <row r="175" spans="1:79" s="2" customFormat="1" ht="12" hidden="1" customHeight="1" x14ac:dyDescent="0.2">
      <c r="A175" s="60" t="s">
        <v>85</v>
      </c>
      <c r="B175" s="60"/>
      <c r="C175" s="60"/>
      <c r="D175" s="60"/>
      <c r="E175" s="60"/>
      <c r="F175" s="60"/>
      <c r="G175" s="100" t="s">
        <v>78</v>
      </c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59" t="s">
        <v>101</v>
      </c>
      <c r="U175" s="59"/>
      <c r="V175" s="59"/>
      <c r="W175" s="59"/>
      <c r="X175" s="59"/>
      <c r="Y175" s="59"/>
      <c r="Z175" s="59" t="s">
        <v>102</v>
      </c>
      <c r="AA175" s="59"/>
      <c r="AB175" s="59"/>
      <c r="AC175" s="59"/>
      <c r="AD175" s="59"/>
      <c r="AE175" s="59" t="s">
        <v>103</v>
      </c>
      <c r="AF175" s="59"/>
      <c r="AG175" s="59"/>
      <c r="AH175" s="59"/>
      <c r="AI175" s="59"/>
      <c r="AJ175" s="59"/>
      <c r="AK175" s="59" t="s">
        <v>104</v>
      </c>
      <c r="AL175" s="59"/>
      <c r="AM175" s="59"/>
      <c r="AN175" s="59"/>
      <c r="AO175" s="59"/>
      <c r="AP175" s="59"/>
      <c r="AQ175" s="101" t="s">
        <v>122</v>
      </c>
      <c r="AR175" s="59"/>
      <c r="AS175" s="59"/>
      <c r="AT175" s="59"/>
      <c r="AU175" s="59"/>
      <c r="AV175" s="59"/>
      <c r="AW175" s="59" t="s">
        <v>105</v>
      </c>
      <c r="AX175" s="59"/>
      <c r="AY175" s="59"/>
      <c r="AZ175" s="59"/>
      <c r="BA175" s="59"/>
      <c r="BB175" s="59" t="s">
        <v>106</v>
      </c>
      <c r="BC175" s="59"/>
      <c r="BD175" s="59"/>
      <c r="BE175" s="59"/>
      <c r="BF175" s="59"/>
      <c r="BG175" s="101" t="s">
        <v>123</v>
      </c>
      <c r="BH175" s="59"/>
      <c r="BI175" s="59"/>
      <c r="BJ175" s="59"/>
      <c r="BK175" s="59"/>
      <c r="BL175" s="59"/>
      <c r="CA175" s="2" t="s">
        <v>58</v>
      </c>
    </row>
    <row r="176" spans="1:79" s="138" customFormat="1" ht="12.75" customHeight="1" x14ac:dyDescent="0.2">
      <c r="A176" s="172">
        <v>2730</v>
      </c>
      <c r="B176" s="172"/>
      <c r="C176" s="172"/>
      <c r="D176" s="172"/>
      <c r="E176" s="172"/>
      <c r="F176" s="172"/>
      <c r="G176" s="132" t="s">
        <v>702</v>
      </c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4"/>
      <c r="T176" s="179">
        <v>2125244</v>
      </c>
      <c r="U176" s="179"/>
      <c r="V176" s="179"/>
      <c r="W176" s="179"/>
      <c r="X176" s="179"/>
      <c r="Y176" s="179"/>
      <c r="Z176" s="179">
        <v>2123726</v>
      </c>
      <c r="AA176" s="179"/>
      <c r="AB176" s="179"/>
      <c r="AC176" s="179"/>
      <c r="AD176" s="179"/>
      <c r="AE176" s="179">
        <v>0</v>
      </c>
      <c r="AF176" s="179"/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/>
      <c r="AQ176" s="179">
        <f>IF(ISNUMBER(AK176),AK176,0)-IF(ISNUMBER(AE176),AE176,0)</f>
        <v>0</v>
      </c>
      <c r="AR176" s="179"/>
      <c r="AS176" s="179"/>
      <c r="AT176" s="179"/>
      <c r="AU176" s="179"/>
      <c r="AV176" s="179"/>
      <c r="AW176" s="179">
        <v>0</v>
      </c>
      <c r="AX176" s="179"/>
      <c r="AY176" s="179"/>
      <c r="AZ176" s="179"/>
      <c r="BA176" s="179"/>
      <c r="BB176" s="179">
        <v>0</v>
      </c>
      <c r="BC176" s="179"/>
      <c r="BD176" s="179"/>
      <c r="BE176" s="179"/>
      <c r="BF176" s="179"/>
      <c r="BG176" s="179">
        <f>IF(ISNUMBER(Z176),Z176,0)+IF(ISNUMBER(AK176),AK176,0)</f>
        <v>2123726</v>
      </c>
      <c r="BH176" s="179"/>
      <c r="BI176" s="179"/>
      <c r="BJ176" s="179"/>
      <c r="BK176" s="179"/>
      <c r="BL176" s="179"/>
      <c r="CA176" s="138" t="s">
        <v>59</v>
      </c>
    </row>
    <row r="177" spans="1:79" s="9" customFormat="1" ht="12.75" customHeight="1" x14ac:dyDescent="0.2">
      <c r="A177" s="121"/>
      <c r="B177" s="121"/>
      <c r="C177" s="121"/>
      <c r="D177" s="121"/>
      <c r="E177" s="121"/>
      <c r="F177" s="121"/>
      <c r="G177" s="139" t="s">
        <v>179</v>
      </c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1"/>
      <c r="T177" s="178">
        <v>2125244</v>
      </c>
      <c r="U177" s="178"/>
      <c r="V177" s="178"/>
      <c r="W177" s="178"/>
      <c r="X177" s="178"/>
      <c r="Y177" s="178"/>
      <c r="Z177" s="178">
        <v>2123726</v>
      </c>
      <c r="AA177" s="178"/>
      <c r="AB177" s="178"/>
      <c r="AC177" s="178"/>
      <c r="AD177" s="178"/>
      <c r="AE177" s="178">
        <v>0</v>
      </c>
      <c r="AF177" s="178"/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/>
      <c r="AQ177" s="178">
        <f>IF(ISNUMBER(AK177),AK177,0)-IF(ISNUMBER(AE177),AE177,0)</f>
        <v>0</v>
      </c>
      <c r="AR177" s="178"/>
      <c r="AS177" s="178"/>
      <c r="AT177" s="178"/>
      <c r="AU177" s="178"/>
      <c r="AV177" s="178"/>
      <c r="AW177" s="178">
        <v>0</v>
      </c>
      <c r="AX177" s="178"/>
      <c r="AY177" s="178"/>
      <c r="AZ177" s="178"/>
      <c r="BA177" s="178"/>
      <c r="BB177" s="178">
        <v>0</v>
      </c>
      <c r="BC177" s="178"/>
      <c r="BD177" s="178"/>
      <c r="BE177" s="178"/>
      <c r="BF177" s="178"/>
      <c r="BG177" s="178">
        <f>IF(ISNUMBER(Z177),Z177,0)+IF(ISNUMBER(AK177),AK177,0)</f>
        <v>2123726</v>
      </c>
      <c r="BH177" s="178"/>
      <c r="BI177" s="178"/>
      <c r="BJ177" s="178"/>
      <c r="BK177" s="178"/>
      <c r="BL177" s="178"/>
    </row>
    <row r="179" spans="1:79" ht="14.25" customHeight="1" x14ac:dyDescent="0.2">
      <c r="A179" s="67" t="s">
        <v>621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customHeight="1" x14ac:dyDescent="0.2">
      <c r="A180" s="62" t="s">
        <v>554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</row>
    <row r="181" spans="1:79" ht="18" customHeight="1" x14ac:dyDescent="0.2">
      <c r="A181" s="57" t="s">
        <v>166</v>
      </c>
      <c r="B181" s="57"/>
      <c r="C181" s="57"/>
      <c r="D181" s="57"/>
      <c r="E181" s="57"/>
      <c r="F181" s="57"/>
      <c r="G181" s="57" t="s">
        <v>20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 t="s">
        <v>608</v>
      </c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 t="s">
        <v>618</v>
      </c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42.95" customHeight="1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 t="s">
        <v>171</v>
      </c>
      <c r="R182" s="57"/>
      <c r="S182" s="57"/>
      <c r="T182" s="57"/>
      <c r="U182" s="57"/>
      <c r="V182" s="74" t="s">
        <v>172</v>
      </c>
      <c r="W182" s="74"/>
      <c r="X182" s="74"/>
      <c r="Y182" s="74"/>
      <c r="Z182" s="57" t="s">
        <v>173</v>
      </c>
      <c r="AA182" s="57"/>
      <c r="AB182" s="57"/>
      <c r="AC182" s="57"/>
      <c r="AD182" s="57"/>
      <c r="AE182" s="57"/>
      <c r="AF182" s="57"/>
      <c r="AG182" s="57"/>
      <c r="AH182" s="57"/>
      <c r="AI182" s="57"/>
      <c r="AJ182" s="57" t="s">
        <v>174</v>
      </c>
      <c r="AK182" s="57"/>
      <c r="AL182" s="57"/>
      <c r="AM182" s="57"/>
      <c r="AN182" s="57"/>
      <c r="AO182" s="57" t="s">
        <v>21</v>
      </c>
      <c r="AP182" s="57"/>
      <c r="AQ182" s="57"/>
      <c r="AR182" s="57"/>
      <c r="AS182" s="57"/>
      <c r="AT182" s="74" t="s">
        <v>175</v>
      </c>
      <c r="AU182" s="74"/>
      <c r="AV182" s="74"/>
      <c r="AW182" s="74"/>
      <c r="AX182" s="57" t="s">
        <v>173</v>
      </c>
      <c r="AY182" s="57"/>
      <c r="AZ182" s="57"/>
      <c r="BA182" s="57"/>
      <c r="BB182" s="57"/>
      <c r="BC182" s="57"/>
      <c r="BD182" s="57"/>
      <c r="BE182" s="57"/>
      <c r="BF182" s="57"/>
      <c r="BG182" s="57"/>
      <c r="BH182" s="57" t="s">
        <v>176</v>
      </c>
      <c r="BI182" s="57"/>
      <c r="BJ182" s="57"/>
      <c r="BK182" s="57"/>
      <c r="BL182" s="57"/>
    </row>
    <row r="183" spans="1:79" ht="63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74"/>
      <c r="W183" s="74"/>
      <c r="X183" s="74"/>
      <c r="Y183" s="74"/>
      <c r="Z183" s="57" t="s">
        <v>18</v>
      </c>
      <c r="AA183" s="57"/>
      <c r="AB183" s="57"/>
      <c r="AC183" s="57"/>
      <c r="AD183" s="57"/>
      <c r="AE183" s="57" t="s">
        <v>17</v>
      </c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74"/>
      <c r="AU183" s="74"/>
      <c r="AV183" s="74"/>
      <c r="AW183" s="74"/>
      <c r="AX183" s="57" t="s">
        <v>18</v>
      </c>
      <c r="AY183" s="57"/>
      <c r="AZ183" s="57"/>
      <c r="BA183" s="57"/>
      <c r="BB183" s="57"/>
      <c r="BC183" s="57" t="s">
        <v>17</v>
      </c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>
        <v>3</v>
      </c>
      <c r="R184" s="57"/>
      <c r="S184" s="57"/>
      <c r="T184" s="57"/>
      <c r="U184" s="57"/>
      <c r="V184" s="57">
        <v>4</v>
      </c>
      <c r="W184" s="57"/>
      <c r="X184" s="57"/>
      <c r="Y184" s="57"/>
      <c r="Z184" s="57">
        <v>5</v>
      </c>
      <c r="AA184" s="57"/>
      <c r="AB184" s="57"/>
      <c r="AC184" s="57"/>
      <c r="AD184" s="57"/>
      <c r="AE184" s="57">
        <v>6</v>
      </c>
      <c r="AF184" s="57"/>
      <c r="AG184" s="57"/>
      <c r="AH184" s="57"/>
      <c r="AI184" s="57"/>
      <c r="AJ184" s="57">
        <v>7</v>
      </c>
      <c r="AK184" s="57"/>
      <c r="AL184" s="57"/>
      <c r="AM184" s="57"/>
      <c r="AN184" s="57"/>
      <c r="AO184" s="57">
        <v>8</v>
      </c>
      <c r="AP184" s="57"/>
      <c r="AQ184" s="57"/>
      <c r="AR184" s="57"/>
      <c r="AS184" s="57"/>
      <c r="AT184" s="57">
        <v>9</v>
      </c>
      <c r="AU184" s="57"/>
      <c r="AV184" s="57"/>
      <c r="AW184" s="57"/>
      <c r="AX184" s="57">
        <v>10</v>
      </c>
      <c r="AY184" s="57"/>
      <c r="AZ184" s="57"/>
      <c r="BA184" s="57"/>
      <c r="BB184" s="57"/>
      <c r="BC184" s="57">
        <v>11</v>
      </c>
      <c r="BD184" s="57"/>
      <c r="BE184" s="57"/>
      <c r="BF184" s="57"/>
      <c r="BG184" s="57"/>
      <c r="BH184" s="57">
        <v>12</v>
      </c>
      <c r="BI184" s="57"/>
      <c r="BJ184" s="57"/>
      <c r="BK184" s="57"/>
      <c r="BL184" s="57"/>
    </row>
    <row r="185" spans="1:79" s="2" customFormat="1" ht="12" hidden="1" customHeight="1" x14ac:dyDescent="0.2">
      <c r="A185" s="60" t="s">
        <v>85</v>
      </c>
      <c r="B185" s="60"/>
      <c r="C185" s="60"/>
      <c r="D185" s="60"/>
      <c r="E185" s="60"/>
      <c r="F185" s="60"/>
      <c r="G185" s="100" t="s">
        <v>78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59" t="s">
        <v>101</v>
      </c>
      <c r="R185" s="59"/>
      <c r="S185" s="59"/>
      <c r="T185" s="59"/>
      <c r="U185" s="59"/>
      <c r="V185" s="59" t="s">
        <v>102</v>
      </c>
      <c r="W185" s="59"/>
      <c r="X185" s="59"/>
      <c r="Y185" s="59"/>
      <c r="Z185" s="59" t="s">
        <v>103</v>
      </c>
      <c r="AA185" s="59"/>
      <c r="AB185" s="59"/>
      <c r="AC185" s="59"/>
      <c r="AD185" s="59"/>
      <c r="AE185" s="59" t="s">
        <v>104</v>
      </c>
      <c r="AF185" s="59"/>
      <c r="AG185" s="59"/>
      <c r="AH185" s="59"/>
      <c r="AI185" s="59"/>
      <c r="AJ185" s="101" t="s">
        <v>124</v>
      </c>
      <c r="AK185" s="59"/>
      <c r="AL185" s="59"/>
      <c r="AM185" s="59"/>
      <c r="AN185" s="59"/>
      <c r="AO185" s="59" t="s">
        <v>105</v>
      </c>
      <c r="AP185" s="59"/>
      <c r="AQ185" s="59"/>
      <c r="AR185" s="59"/>
      <c r="AS185" s="59"/>
      <c r="AT185" s="101" t="s">
        <v>125</v>
      </c>
      <c r="AU185" s="59"/>
      <c r="AV185" s="59"/>
      <c r="AW185" s="59"/>
      <c r="AX185" s="59" t="s">
        <v>106</v>
      </c>
      <c r="AY185" s="59"/>
      <c r="AZ185" s="59"/>
      <c r="BA185" s="59"/>
      <c r="BB185" s="59"/>
      <c r="BC185" s="59" t="s">
        <v>107</v>
      </c>
      <c r="BD185" s="59"/>
      <c r="BE185" s="59"/>
      <c r="BF185" s="59"/>
      <c r="BG185" s="59"/>
      <c r="BH185" s="101" t="s">
        <v>124</v>
      </c>
      <c r="BI185" s="59"/>
      <c r="BJ185" s="59"/>
      <c r="BK185" s="59"/>
      <c r="BL185" s="59"/>
      <c r="CA185" s="2" t="s">
        <v>60</v>
      </c>
    </row>
    <row r="186" spans="1:79" s="138" customFormat="1" ht="12.75" customHeight="1" x14ac:dyDescent="0.2">
      <c r="A186" s="172">
        <v>2730</v>
      </c>
      <c r="B186" s="172"/>
      <c r="C186" s="172"/>
      <c r="D186" s="172"/>
      <c r="E186" s="172"/>
      <c r="F186" s="172"/>
      <c r="G186" s="132" t="s">
        <v>702</v>
      </c>
      <c r="H186" s="133"/>
      <c r="I186" s="133"/>
      <c r="J186" s="133"/>
      <c r="K186" s="133"/>
      <c r="L186" s="133"/>
      <c r="M186" s="133"/>
      <c r="N186" s="133"/>
      <c r="O186" s="133"/>
      <c r="P186" s="134"/>
      <c r="Q186" s="179">
        <v>2366000</v>
      </c>
      <c r="R186" s="179"/>
      <c r="S186" s="179"/>
      <c r="T186" s="179"/>
      <c r="U186" s="179"/>
      <c r="V186" s="179">
        <v>0</v>
      </c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0</v>
      </c>
      <c r="AF186" s="179"/>
      <c r="AG186" s="179"/>
      <c r="AH186" s="179"/>
      <c r="AI186" s="179"/>
      <c r="AJ186" s="179">
        <f>IF(ISNUMBER(Q186),Q186,0)-IF(ISNUMBER(Z186),Z186,0)</f>
        <v>2366000</v>
      </c>
      <c r="AK186" s="179"/>
      <c r="AL186" s="179"/>
      <c r="AM186" s="179"/>
      <c r="AN186" s="179"/>
      <c r="AO186" s="179">
        <v>1500000</v>
      </c>
      <c r="AP186" s="179"/>
      <c r="AQ186" s="179"/>
      <c r="AR186" s="179"/>
      <c r="AS186" s="179"/>
      <c r="AT186" s="179">
        <f>IF(ISNUMBER(V186),V186,0)-IF(ISNUMBER(Z186),Z186,0)-IF(ISNUMBER(AE186),AE186,0)</f>
        <v>0</v>
      </c>
      <c r="AU186" s="179"/>
      <c r="AV186" s="179"/>
      <c r="AW186" s="179"/>
      <c r="AX186" s="179">
        <v>0</v>
      </c>
      <c r="AY186" s="179"/>
      <c r="AZ186" s="179"/>
      <c r="BA186" s="179"/>
      <c r="BB186" s="179"/>
      <c r="BC186" s="179">
        <v>0</v>
      </c>
      <c r="BD186" s="179"/>
      <c r="BE186" s="179"/>
      <c r="BF186" s="179"/>
      <c r="BG186" s="179"/>
      <c r="BH186" s="179">
        <f>IF(ISNUMBER(AO186),AO186,0)-IF(ISNUMBER(AX186),AX186,0)</f>
        <v>1500000</v>
      </c>
      <c r="BI186" s="179"/>
      <c r="BJ186" s="179"/>
      <c r="BK186" s="179"/>
      <c r="BL186" s="179"/>
      <c r="CA186" s="138" t="s">
        <v>61</v>
      </c>
    </row>
    <row r="187" spans="1:79" s="9" customFormat="1" ht="12.75" customHeight="1" x14ac:dyDescent="0.2">
      <c r="A187" s="121"/>
      <c r="B187" s="121"/>
      <c r="C187" s="121"/>
      <c r="D187" s="121"/>
      <c r="E187" s="121"/>
      <c r="F187" s="121"/>
      <c r="G187" s="139" t="s">
        <v>179</v>
      </c>
      <c r="H187" s="140"/>
      <c r="I187" s="140"/>
      <c r="J187" s="140"/>
      <c r="K187" s="140"/>
      <c r="L187" s="140"/>
      <c r="M187" s="140"/>
      <c r="N187" s="140"/>
      <c r="O187" s="140"/>
      <c r="P187" s="141"/>
      <c r="Q187" s="178">
        <v>2366000</v>
      </c>
      <c r="R187" s="178"/>
      <c r="S187" s="178"/>
      <c r="T187" s="178"/>
      <c r="U187" s="178"/>
      <c r="V187" s="178">
        <v>0</v>
      </c>
      <c r="W187" s="178"/>
      <c r="X187" s="178"/>
      <c r="Y187" s="178"/>
      <c r="Z187" s="178">
        <v>0</v>
      </c>
      <c r="AA187" s="178"/>
      <c r="AB187" s="178"/>
      <c r="AC187" s="178"/>
      <c r="AD187" s="178"/>
      <c r="AE187" s="178">
        <v>0</v>
      </c>
      <c r="AF187" s="178"/>
      <c r="AG187" s="178"/>
      <c r="AH187" s="178"/>
      <c r="AI187" s="178"/>
      <c r="AJ187" s="178">
        <f>IF(ISNUMBER(Q187),Q187,0)-IF(ISNUMBER(Z187),Z187,0)</f>
        <v>2366000</v>
      </c>
      <c r="AK187" s="178"/>
      <c r="AL187" s="178"/>
      <c r="AM187" s="178"/>
      <c r="AN187" s="178"/>
      <c r="AO187" s="178">
        <v>1500000</v>
      </c>
      <c r="AP187" s="178"/>
      <c r="AQ187" s="178"/>
      <c r="AR187" s="178"/>
      <c r="AS187" s="178"/>
      <c r="AT187" s="178">
        <f>IF(ISNUMBER(V187),V187,0)-IF(ISNUMBER(Z187),Z187,0)-IF(ISNUMBER(AE187),AE187,0)</f>
        <v>0</v>
      </c>
      <c r="AU187" s="178"/>
      <c r="AV187" s="178"/>
      <c r="AW187" s="178"/>
      <c r="AX187" s="178">
        <v>0</v>
      </c>
      <c r="AY187" s="178"/>
      <c r="AZ187" s="178"/>
      <c r="BA187" s="178"/>
      <c r="BB187" s="178"/>
      <c r="BC187" s="178">
        <v>0</v>
      </c>
      <c r="BD187" s="178"/>
      <c r="BE187" s="178"/>
      <c r="BF187" s="178"/>
      <c r="BG187" s="178"/>
      <c r="BH187" s="178">
        <f>IF(ISNUMBER(AO187),AO187,0)-IF(ISNUMBER(AX187),AX187,0)</f>
        <v>1500000</v>
      </c>
      <c r="BI187" s="178"/>
      <c r="BJ187" s="178"/>
      <c r="BK187" s="178"/>
      <c r="BL187" s="178"/>
    </row>
    <row r="189" spans="1:79" ht="14.25" customHeight="1" x14ac:dyDescent="0.2">
      <c r="A189" s="67" t="s">
        <v>609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customHeight="1" x14ac:dyDescent="0.2">
      <c r="A190" s="62" t="s">
        <v>554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</row>
    <row r="191" spans="1:79" ht="42.95" customHeight="1" x14ac:dyDescent="0.2">
      <c r="A191" s="74" t="s">
        <v>166</v>
      </c>
      <c r="B191" s="74"/>
      <c r="C191" s="74"/>
      <c r="D191" s="74"/>
      <c r="E191" s="74"/>
      <c r="F191" s="74"/>
      <c r="G191" s="57" t="s">
        <v>20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16</v>
      </c>
      <c r="U191" s="57"/>
      <c r="V191" s="57"/>
      <c r="W191" s="57"/>
      <c r="X191" s="57"/>
      <c r="Y191" s="57"/>
      <c r="Z191" s="57" t="s">
        <v>15</v>
      </c>
      <c r="AA191" s="57"/>
      <c r="AB191" s="57"/>
      <c r="AC191" s="57"/>
      <c r="AD191" s="57"/>
      <c r="AE191" s="57" t="s">
        <v>606</v>
      </c>
      <c r="AF191" s="57"/>
      <c r="AG191" s="57"/>
      <c r="AH191" s="57"/>
      <c r="AI191" s="57"/>
      <c r="AJ191" s="57"/>
      <c r="AK191" s="57" t="s">
        <v>610</v>
      </c>
      <c r="AL191" s="57"/>
      <c r="AM191" s="57"/>
      <c r="AN191" s="57"/>
      <c r="AO191" s="57"/>
      <c r="AP191" s="57"/>
      <c r="AQ191" s="57" t="s">
        <v>622</v>
      </c>
      <c r="AR191" s="57"/>
      <c r="AS191" s="57"/>
      <c r="AT191" s="57"/>
      <c r="AU191" s="57"/>
      <c r="AV191" s="57"/>
      <c r="AW191" s="57" t="s">
        <v>19</v>
      </c>
      <c r="AX191" s="57"/>
      <c r="AY191" s="57"/>
      <c r="AZ191" s="57"/>
      <c r="BA191" s="57"/>
      <c r="BB191" s="57"/>
      <c r="BC191" s="57"/>
      <c r="BD191" s="57"/>
      <c r="BE191" s="57" t="s">
        <v>190</v>
      </c>
      <c r="BF191" s="57"/>
      <c r="BG191" s="57"/>
      <c r="BH191" s="57"/>
      <c r="BI191" s="57"/>
      <c r="BJ191" s="57"/>
      <c r="BK191" s="57"/>
      <c r="BL191" s="57"/>
    </row>
    <row r="192" spans="1:79" ht="21.75" customHeight="1" x14ac:dyDescent="0.2">
      <c r="A192" s="74"/>
      <c r="B192" s="74"/>
      <c r="C192" s="74"/>
      <c r="D192" s="74"/>
      <c r="E192" s="74"/>
      <c r="F192" s="74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>
        <v>4</v>
      </c>
      <c r="AA193" s="57"/>
      <c r="AB193" s="57"/>
      <c r="AC193" s="57"/>
      <c r="AD193" s="57"/>
      <c r="AE193" s="57">
        <v>5</v>
      </c>
      <c r="AF193" s="57"/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/>
      <c r="AQ193" s="57">
        <v>7</v>
      </c>
      <c r="AR193" s="57"/>
      <c r="AS193" s="57"/>
      <c r="AT193" s="57"/>
      <c r="AU193" s="57"/>
      <c r="AV193" s="57"/>
      <c r="AW193" s="60">
        <v>8</v>
      </c>
      <c r="AX193" s="60"/>
      <c r="AY193" s="60"/>
      <c r="AZ193" s="60"/>
      <c r="BA193" s="60"/>
      <c r="BB193" s="60"/>
      <c r="BC193" s="60"/>
      <c r="BD193" s="60"/>
      <c r="BE193" s="60">
        <v>9</v>
      </c>
      <c r="BF193" s="60"/>
      <c r="BG193" s="60"/>
      <c r="BH193" s="60"/>
      <c r="BI193" s="60"/>
      <c r="BJ193" s="60"/>
      <c r="BK193" s="60"/>
      <c r="BL193" s="60"/>
    </row>
    <row r="194" spans="1:79" s="2" customFormat="1" ht="18.75" hidden="1" customHeight="1" x14ac:dyDescent="0.2">
      <c r="A194" s="60" t="s">
        <v>85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59" t="s">
        <v>101</v>
      </c>
      <c r="U194" s="59"/>
      <c r="V194" s="59"/>
      <c r="W194" s="59"/>
      <c r="X194" s="59"/>
      <c r="Y194" s="59"/>
      <c r="Z194" s="59" t="s">
        <v>102</v>
      </c>
      <c r="AA194" s="59"/>
      <c r="AB194" s="59"/>
      <c r="AC194" s="59"/>
      <c r="AD194" s="59"/>
      <c r="AE194" s="59" t="s">
        <v>103</v>
      </c>
      <c r="AF194" s="59"/>
      <c r="AG194" s="59"/>
      <c r="AH194" s="59"/>
      <c r="AI194" s="59"/>
      <c r="AJ194" s="59"/>
      <c r="AK194" s="59" t="s">
        <v>104</v>
      </c>
      <c r="AL194" s="59"/>
      <c r="AM194" s="59"/>
      <c r="AN194" s="59"/>
      <c r="AO194" s="59"/>
      <c r="AP194" s="59"/>
      <c r="AQ194" s="59" t="s">
        <v>105</v>
      </c>
      <c r="AR194" s="59"/>
      <c r="AS194" s="59"/>
      <c r="AT194" s="59"/>
      <c r="AU194" s="59"/>
      <c r="AV194" s="59"/>
      <c r="AW194" s="100" t="s">
        <v>108</v>
      </c>
      <c r="AX194" s="100"/>
      <c r="AY194" s="100"/>
      <c r="AZ194" s="100"/>
      <c r="BA194" s="100"/>
      <c r="BB194" s="100"/>
      <c r="BC194" s="100"/>
      <c r="BD194" s="100"/>
      <c r="BE194" s="100" t="s">
        <v>109</v>
      </c>
      <c r="BF194" s="100"/>
      <c r="BG194" s="100"/>
      <c r="BH194" s="100"/>
      <c r="BI194" s="100"/>
      <c r="BJ194" s="100"/>
      <c r="BK194" s="100"/>
      <c r="BL194" s="100"/>
      <c r="CA194" s="2" t="s">
        <v>62</v>
      </c>
    </row>
    <row r="195" spans="1:79" s="138" customFormat="1" ht="12.75" customHeight="1" x14ac:dyDescent="0.2">
      <c r="A195" s="172">
        <v>2730</v>
      </c>
      <c r="B195" s="172"/>
      <c r="C195" s="172"/>
      <c r="D195" s="172"/>
      <c r="E195" s="172"/>
      <c r="F195" s="172"/>
      <c r="G195" s="132" t="s">
        <v>702</v>
      </c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4"/>
      <c r="T195" s="179">
        <v>2125244</v>
      </c>
      <c r="U195" s="179"/>
      <c r="V195" s="179"/>
      <c r="W195" s="179"/>
      <c r="X195" s="179"/>
      <c r="Y195" s="179"/>
      <c r="Z195" s="179">
        <v>2123726</v>
      </c>
      <c r="AA195" s="179"/>
      <c r="AB195" s="179"/>
      <c r="AC195" s="179"/>
      <c r="AD195" s="179"/>
      <c r="AE195" s="179">
        <v>0</v>
      </c>
      <c r="AF195" s="179"/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/>
      <c r="AQ195" s="179">
        <v>0</v>
      </c>
      <c r="AR195" s="179"/>
      <c r="AS195" s="179"/>
      <c r="AT195" s="179"/>
      <c r="AU195" s="179"/>
      <c r="AV195" s="179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CA195" s="138" t="s">
        <v>63</v>
      </c>
    </row>
    <row r="196" spans="1:79" s="9" customFormat="1" ht="12.75" customHeight="1" x14ac:dyDescent="0.2">
      <c r="A196" s="121"/>
      <c r="B196" s="121"/>
      <c r="C196" s="121"/>
      <c r="D196" s="121"/>
      <c r="E196" s="121"/>
      <c r="F196" s="121"/>
      <c r="G196" s="139" t="s">
        <v>179</v>
      </c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1"/>
      <c r="T196" s="178">
        <v>2125244</v>
      </c>
      <c r="U196" s="178"/>
      <c r="V196" s="178"/>
      <c r="W196" s="178"/>
      <c r="X196" s="178"/>
      <c r="Y196" s="178"/>
      <c r="Z196" s="178">
        <v>2123726</v>
      </c>
      <c r="AA196" s="178"/>
      <c r="AB196" s="178"/>
      <c r="AC196" s="178"/>
      <c r="AD196" s="178"/>
      <c r="AE196" s="178">
        <v>0</v>
      </c>
      <c r="AF196" s="178"/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/>
      <c r="AQ196" s="178">
        <v>0</v>
      </c>
      <c r="AR196" s="178"/>
      <c r="AS196" s="178"/>
      <c r="AT196" s="178"/>
      <c r="AU196" s="178"/>
      <c r="AV196" s="178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</row>
    <row r="198" spans="1:79" ht="14.25" customHeight="1" x14ac:dyDescent="0.2">
      <c r="A198" s="67" t="s">
        <v>611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79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2" spans="1:79" ht="14.25" x14ac:dyDescent="0.2">
      <c r="A202" s="67" t="s">
        <v>635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4.25" x14ac:dyDescent="0.2">
      <c r="A203" s="67" t="s">
        <v>612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</row>
    <row r="205" spans="1:79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8" spans="1:79" ht="18.95" customHeight="1" x14ac:dyDescent="0.2">
      <c r="A208" s="154" t="s">
        <v>548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0"/>
      <c r="AC208" s="40"/>
      <c r="AD208" s="40"/>
      <c r="AE208" s="40"/>
      <c r="AF208" s="40"/>
      <c r="AG208" s="40"/>
      <c r="AH208" s="43"/>
      <c r="AI208" s="43"/>
      <c r="AJ208" s="43"/>
      <c r="AK208" s="43"/>
      <c r="AL208" s="43"/>
      <c r="AM208" s="43"/>
      <c r="AN208" s="43"/>
      <c r="AO208" s="43"/>
      <c r="AP208" s="43"/>
      <c r="AQ208" s="40"/>
      <c r="AR208" s="40"/>
      <c r="AS208" s="40"/>
      <c r="AT208" s="40"/>
      <c r="AU208" s="155" t="s">
        <v>603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1:58" ht="12.75" customHeight="1" x14ac:dyDescent="0.2">
      <c r="AB209" s="41"/>
      <c r="AC209" s="41"/>
      <c r="AD209" s="41"/>
      <c r="AE209" s="41"/>
      <c r="AF209" s="41"/>
      <c r="AG209" s="41"/>
      <c r="AH209" s="45" t="s">
        <v>2</v>
      </c>
      <c r="AI209" s="45"/>
      <c r="AJ209" s="45"/>
      <c r="AK209" s="45"/>
      <c r="AL209" s="45"/>
      <c r="AM209" s="45"/>
      <c r="AN209" s="45"/>
      <c r="AO209" s="45"/>
      <c r="AP209" s="45"/>
      <c r="AQ209" s="41"/>
      <c r="AR209" s="41"/>
      <c r="AS209" s="41"/>
      <c r="AT209" s="41"/>
      <c r="AU209" s="45" t="s">
        <v>219</v>
      </c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</row>
    <row r="210" spans="1:58" ht="15" x14ac:dyDescent="0.2">
      <c r="AB210" s="41"/>
      <c r="AC210" s="41"/>
      <c r="AD210" s="41"/>
      <c r="AE210" s="41"/>
      <c r="AF210" s="41"/>
      <c r="AG210" s="41"/>
      <c r="AH210" s="42"/>
      <c r="AI210" s="42"/>
      <c r="AJ210" s="42"/>
      <c r="AK210" s="42"/>
      <c r="AL210" s="42"/>
      <c r="AM210" s="42"/>
      <c r="AN210" s="42"/>
      <c r="AO210" s="42"/>
      <c r="AP210" s="42"/>
      <c r="AQ210" s="41"/>
      <c r="AR210" s="41"/>
      <c r="AS210" s="41"/>
      <c r="AT210" s="41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</row>
    <row r="211" spans="1:58" ht="18" customHeight="1" x14ac:dyDescent="0.2">
      <c r="A211" s="154" t="s">
        <v>549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1"/>
      <c r="AC211" s="41"/>
      <c r="AD211" s="41"/>
      <c r="AE211" s="41"/>
      <c r="AF211" s="41"/>
      <c r="AG211" s="41"/>
      <c r="AH211" s="44"/>
      <c r="AI211" s="44"/>
      <c r="AJ211" s="44"/>
      <c r="AK211" s="44"/>
      <c r="AL211" s="44"/>
      <c r="AM211" s="44"/>
      <c r="AN211" s="44"/>
      <c r="AO211" s="44"/>
      <c r="AP211" s="44"/>
      <c r="AQ211" s="41"/>
      <c r="AR211" s="41"/>
      <c r="AS211" s="41"/>
      <c r="AT211" s="41"/>
      <c r="AU211" s="156" t="s">
        <v>604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" customHeight="1" x14ac:dyDescent="0.2">
      <c r="AB212" s="41"/>
      <c r="AC212" s="41"/>
      <c r="AD212" s="41"/>
      <c r="AE212" s="41"/>
      <c r="AF212" s="41"/>
      <c r="AG212" s="41"/>
      <c r="AH212" s="45" t="s">
        <v>2</v>
      </c>
      <c r="AI212" s="45"/>
      <c r="AJ212" s="45"/>
      <c r="AK212" s="45"/>
      <c r="AL212" s="45"/>
      <c r="AM212" s="45"/>
      <c r="AN212" s="45"/>
      <c r="AO212" s="45"/>
      <c r="AP212" s="45"/>
      <c r="AQ212" s="41"/>
      <c r="AR212" s="41"/>
      <c r="AS212" s="41"/>
      <c r="AT212" s="41"/>
      <c r="AU212" s="45" t="s">
        <v>219</v>
      </c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</row>
  </sheetData>
  <mergeCells count="1159">
    <mergeCell ref="AE196:AJ196"/>
    <mergeCell ref="AK196:AP196"/>
    <mergeCell ref="AQ196:AV196"/>
    <mergeCell ref="AW196:BD196"/>
    <mergeCell ref="BE196:BL196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E177:AJ177"/>
    <mergeCell ref="AK177:AP177"/>
    <mergeCell ref="AQ177:AV177"/>
    <mergeCell ref="AW177:BA177"/>
    <mergeCell ref="BB177:BF177"/>
    <mergeCell ref="BG177:BL177"/>
    <mergeCell ref="AU153:AY153"/>
    <mergeCell ref="AZ153:BD153"/>
    <mergeCell ref="A153:F153"/>
    <mergeCell ref="G153:S153"/>
    <mergeCell ref="T153:Z153"/>
    <mergeCell ref="AA153:AE153"/>
    <mergeCell ref="AF153:AJ153"/>
    <mergeCell ref="AK153:AO153"/>
    <mergeCell ref="AP153:AT153"/>
    <mergeCell ref="BO144:BS144"/>
    <mergeCell ref="AK144:AO144"/>
    <mergeCell ref="AP144:AT144"/>
    <mergeCell ref="AU144:AY144"/>
    <mergeCell ref="AZ144:BD144"/>
    <mergeCell ref="BE144:BI144"/>
    <mergeCell ref="BJ144:BN144"/>
    <mergeCell ref="A144:F144"/>
    <mergeCell ref="G144:S144"/>
    <mergeCell ref="T144:Z144"/>
    <mergeCell ref="AA144:AE144"/>
    <mergeCell ref="AF144:AJ14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1:AA211"/>
    <mergeCell ref="AH211:AP211"/>
    <mergeCell ref="AU211:BF211"/>
    <mergeCell ref="AH212:AP212"/>
    <mergeCell ref="AU212:BF212"/>
    <mergeCell ref="A31:D31"/>
    <mergeCell ref="E31:T31"/>
    <mergeCell ref="U31:Y31"/>
    <mergeCell ref="Z31:AD31"/>
    <mergeCell ref="AE31:AH31"/>
    <mergeCell ref="A204:BL204"/>
    <mergeCell ref="A208:AA208"/>
    <mergeCell ref="AH208:AP208"/>
    <mergeCell ref="AU208:BF208"/>
    <mergeCell ref="AH209:AP209"/>
    <mergeCell ref="AU209:BF209"/>
    <mergeCell ref="AW195:BD195"/>
    <mergeCell ref="BE195:BL195"/>
    <mergeCell ref="A198:BL198"/>
    <mergeCell ref="A199:BL199"/>
    <mergeCell ref="A202:BL202"/>
    <mergeCell ref="A203:BL203"/>
    <mergeCell ref="A196:F196"/>
    <mergeCell ref="G196:S196"/>
    <mergeCell ref="T196:Y196"/>
    <mergeCell ref="Z196:AD196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T182:AW183"/>
    <mergeCell ref="AX182:BG182"/>
    <mergeCell ref="BH182:BL183"/>
    <mergeCell ref="Z183:AD183"/>
    <mergeCell ref="AE183:AI183"/>
    <mergeCell ref="AX183:BB183"/>
    <mergeCell ref="BC183:BG183"/>
    <mergeCell ref="A180:BL180"/>
    <mergeCell ref="A181:F183"/>
    <mergeCell ref="G181:P183"/>
    <mergeCell ref="Q181:AN181"/>
    <mergeCell ref="AO181:BL181"/>
    <mergeCell ref="Q182:U183"/>
    <mergeCell ref="V182:Y183"/>
    <mergeCell ref="Z182:AI182"/>
    <mergeCell ref="AJ182:AN183"/>
    <mergeCell ref="AO182:AS183"/>
    <mergeCell ref="AK176:AP176"/>
    <mergeCell ref="AQ176:AV176"/>
    <mergeCell ref="AW176:BA176"/>
    <mergeCell ref="BB176:BF176"/>
    <mergeCell ref="BG176:BL176"/>
    <mergeCell ref="A179:BL179"/>
    <mergeCell ref="A177:F177"/>
    <mergeCell ref="G177:S177"/>
    <mergeCell ref="T177:Y177"/>
    <mergeCell ref="Z177:AD177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2 A95">
    <cfRule type="cellIs" dxfId="558" priority="15" stopIfTrue="1" operator="equal">
      <formula>A85</formula>
    </cfRule>
  </conditionalFormatting>
  <conditionalFormatting sqref="A105:C105 A113:C113">
    <cfRule type="cellIs" dxfId="557" priority="16" stopIfTrue="1" operator="equal">
      <formula>A104</formula>
    </cfRule>
    <cfRule type="cellIs" dxfId="556" priority="17" stopIfTrue="1" operator="equal">
      <formula>0</formula>
    </cfRule>
  </conditionalFormatting>
  <conditionalFormatting sqref="A87">
    <cfRule type="cellIs" dxfId="555" priority="14" stopIfTrue="1" operator="equal">
      <formula>A86</formula>
    </cfRule>
  </conditionalFormatting>
  <conditionalFormatting sqref="A97">
    <cfRule type="cellIs" dxfId="554" priority="530" stopIfTrue="1" operator="equal">
      <formula>A95</formula>
    </cfRule>
  </conditionalFormatting>
  <conditionalFormatting sqref="A96">
    <cfRule type="cellIs" dxfId="553" priority="12" stopIfTrue="1" operator="equal">
      <formula>A95</formula>
    </cfRule>
  </conditionalFormatting>
  <conditionalFormatting sqref="A133">
    <cfRule type="cellIs" dxfId="552" priority="2" stopIfTrue="1" operator="equal">
      <formula>A132</formula>
    </cfRule>
  </conditionalFormatting>
  <conditionalFormatting sqref="A106:C106">
    <cfRule type="cellIs" dxfId="551" priority="9" stopIfTrue="1" operator="equal">
      <formula>A105</formula>
    </cfRule>
    <cfRule type="cellIs" dxfId="550" priority="10" stopIfTrue="1" operator="equal">
      <formula>0</formula>
    </cfRule>
  </conditionalFormatting>
  <conditionalFormatting sqref="A114:C114">
    <cfRule type="cellIs" dxfId="549" priority="5" stopIfTrue="1" operator="equal">
      <formula>A113</formula>
    </cfRule>
    <cfRule type="cellIs" dxfId="54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798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799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479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789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796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797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996378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996378</v>
      </c>
      <c r="AJ30" s="163"/>
      <c r="AK30" s="163"/>
      <c r="AL30" s="163"/>
      <c r="AM30" s="164"/>
      <c r="AN30" s="162">
        <v>1258907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1258907</v>
      </c>
      <c r="BC30" s="163"/>
      <c r="BD30" s="163"/>
      <c r="BE30" s="163"/>
      <c r="BF30" s="164"/>
      <c r="BG30" s="162">
        <v>1359269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1359269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648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52274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52274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3000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3000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649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3000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3000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3000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3000</v>
      </c>
      <c r="BV32" s="163"/>
      <c r="BW32" s="163"/>
      <c r="BX32" s="163"/>
      <c r="BY32" s="164"/>
    </row>
    <row r="33" spans="1:79" s="138" customFormat="1" ht="76.5" customHeight="1" x14ac:dyDescent="0.2">
      <c r="A33" s="158">
        <v>25020200</v>
      </c>
      <c r="B33" s="159"/>
      <c r="C33" s="159"/>
      <c r="D33" s="160"/>
      <c r="E33" s="132" t="s">
        <v>788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564</v>
      </c>
      <c r="V33" s="161"/>
      <c r="W33" s="161"/>
      <c r="X33" s="161"/>
      <c r="Y33" s="161"/>
      <c r="Z33" s="161">
        <v>49274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49274</v>
      </c>
      <c r="AJ33" s="163"/>
      <c r="AK33" s="163"/>
      <c r="AL33" s="163"/>
      <c r="AM33" s="164"/>
      <c r="AN33" s="162" t="s">
        <v>564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564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565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564</v>
      </c>
      <c r="V34" s="161"/>
      <c r="W34" s="161"/>
      <c r="X34" s="161"/>
      <c r="Y34" s="161"/>
      <c r="Z34" s="161">
        <v>0</v>
      </c>
      <c r="AA34" s="161"/>
      <c r="AB34" s="161"/>
      <c r="AC34" s="161"/>
      <c r="AD34" s="161"/>
      <c r="AE34" s="162">
        <v>0</v>
      </c>
      <c r="AF34" s="163"/>
      <c r="AG34" s="163"/>
      <c r="AH34" s="164"/>
      <c r="AI34" s="162">
        <f>IF(ISNUMBER(U34),U34,0)+IF(ISNUMBER(Z34),Z34,0)</f>
        <v>0</v>
      </c>
      <c r="AJ34" s="163"/>
      <c r="AK34" s="163"/>
      <c r="AL34" s="163"/>
      <c r="AM34" s="164"/>
      <c r="AN34" s="162" t="s">
        <v>564</v>
      </c>
      <c r="AO34" s="163"/>
      <c r="AP34" s="163"/>
      <c r="AQ34" s="163"/>
      <c r="AR34" s="164"/>
      <c r="AS34" s="162">
        <v>130000</v>
      </c>
      <c r="AT34" s="163"/>
      <c r="AU34" s="163"/>
      <c r="AV34" s="163"/>
      <c r="AW34" s="164"/>
      <c r="AX34" s="162">
        <v>130000</v>
      </c>
      <c r="AY34" s="163"/>
      <c r="AZ34" s="163"/>
      <c r="BA34" s="164"/>
      <c r="BB34" s="162">
        <f>IF(ISNUMBER(AN34),AN34,0)+IF(ISNUMBER(AS34),AS34,0)</f>
        <v>130000</v>
      </c>
      <c r="BC34" s="163"/>
      <c r="BD34" s="163"/>
      <c r="BE34" s="163"/>
      <c r="BF34" s="164"/>
      <c r="BG34" s="162" t="s">
        <v>564</v>
      </c>
      <c r="BH34" s="163"/>
      <c r="BI34" s="163"/>
      <c r="BJ34" s="163"/>
      <c r="BK34" s="164"/>
      <c r="BL34" s="162">
        <v>50000</v>
      </c>
      <c r="BM34" s="163"/>
      <c r="BN34" s="163"/>
      <c r="BO34" s="163"/>
      <c r="BP34" s="164"/>
      <c r="BQ34" s="162">
        <v>50000</v>
      </c>
      <c r="BR34" s="163"/>
      <c r="BS34" s="163"/>
      <c r="BT34" s="164"/>
      <c r="BU34" s="162">
        <f>IF(ISNUMBER(BG34),BG34,0)+IF(ISNUMBER(BL34),BL34,0)</f>
        <v>50000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208400</v>
      </c>
      <c r="B35" s="159"/>
      <c r="C35" s="159"/>
      <c r="D35" s="160"/>
      <c r="E35" s="132" t="s">
        <v>566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564</v>
      </c>
      <c r="V35" s="161"/>
      <c r="W35" s="161"/>
      <c r="X35" s="161"/>
      <c r="Y35" s="161"/>
      <c r="Z35" s="161">
        <v>0</v>
      </c>
      <c r="AA35" s="161"/>
      <c r="AB35" s="161"/>
      <c r="AC35" s="161"/>
      <c r="AD35" s="161"/>
      <c r="AE35" s="162">
        <v>0</v>
      </c>
      <c r="AF35" s="163"/>
      <c r="AG35" s="163"/>
      <c r="AH35" s="164"/>
      <c r="AI35" s="162">
        <f>IF(ISNUMBER(U35),U35,0)+IF(ISNUMBER(Z35),Z35,0)</f>
        <v>0</v>
      </c>
      <c r="AJ35" s="163"/>
      <c r="AK35" s="163"/>
      <c r="AL35" s="163"/>
      <c r="AM35" s="164"/>
      <c r="AN35" s="162" t="s">
        <v>564</v>
      </c>
      <c r="AO35" s="163"/>
      <c r="AP35" s="163"/>
      <c r="AQ35" s="163"/>
      <c r="AR35" s="164"/>
      <c r="AS35" s="162">
        <v>130000</v>
      </c>
      <c r="AT35" s="163"/>
      <c r="AU35" s="163"/>
      <c r="AV35" s="163"/>
      <c r="AW35" s="164"/>
      <c r="AX35" s="162">
        <v>130000</v>
      </c>
      <c r="AY35" s="163"/>
      <c r="AZ35" s="163"/>
      <c r="BA35" s="164"/>
      <c r="BB35" s="162">
        <f>IF(ISNUMBER(AN35),AN35,0)+IF(ISNUMBER(AS35),AS35,0)</f>
        <v>130000</v>
      </c>
      <c r="BC35" s="163"/>
      <c r="BD35" s="163"/>
      <c r="BE35" s="163"/>
      <c r="BF35" s="164"/>
      <c r="BG35" s="162" t="s">
        <v>564</v>
      </c>
      <c r="BH35" s="163"/>
      <c r="BI35" s="163"/>
      <c r="BJ35" s="163"/>
      <c r="BK35" s="164"/>
      <c r="BL35" s="162">
        <v>50000</v>
      </c>
      <c r="BM35" s="163"/>
      <c r="BN35" s="163"/>
      <c r="BO35" s="163"/>
      <c r="BP35" s="164"/>
      <c r="BQ35" s="162">
        <v>50000</v>
      </c>
      <c r="BR35" s="163"/>
      <c r="BS35" s="163"/>
      <c r="BT35" s="164"/>
      <c r="BU35" s="162">
        <f>IF(ISNUMBER(BG35),BG35,0)+IF(ISNUMBER(BL35),BL35,0)</f>
        <v>50000</v>
      </c>
      <c r="BV35" s="163"/>
      <c r="BW35" s="163"/>
      <c r="BX35" s="163"/>
      <c r="BY35" s="164"/>
    </row>
    <row r="36" spans="1:79" s="9" customFormat="1" ht="12.75" customHeight="1" x14ac:dyDescent="0.2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996378</v>
      </c>
      <c r="V36" s="165"/>
      <c r="W36" s="165"/>
      <c r="X36" s="165"/>
      <c r="Y36" s="165"/>
      <c r="Z36" s="165">
        <v>52274</v>
      </c>
      <c r="AA36" s="165"/>
      <c r="AB36" s="165"/>
      <c r="AC36" s="165"/>
      <c r="AD36" s="165"/>
      <c r="AE36" s="166">
        <v>0</v>
      </c>
      <c r="AF36" s="167"/>
      <c r="AG36" s="167"/>
      <c r="AH36" s="168"/>
      <c r="AI36" s="166">
        <f>IF(ISNUMBER(U36),U36,0)+IF(ISNUMBER(Z36),Z36,0)</f>
        <v>1048652</v>
      </c>
      <c r="AJ36" s="167"/>
      <c r="AK36" s="167"/>
      <c r="AL36" s="167"/>
      <c r="AM36" s="168"/>
      <c r="AN36" s="166">
        <v>1258907</v>
      </c>
      <c r="AO36" s="167"/>
      <c r="AP36" s="167"/>
      <c r="AQ36" s="167"/>
      <c r="AR36" s="168"/>
      <c r="AS36" s="166">
        <v>130000</v>
      </c>
      <c r="AT36" s="167"/>
      <c r="AU36" s="167"/>
      <c r="AV36" s="167"/>
      <c r="AW36" s="168"/>
      <c r="AX36" s="166">
        <v>130000</v>
      </c>
      <c r="AY36" s="167"/>
      <c r="AZ36" s="167"/>
      <c r="BA36" s="168"/>
      <c r="BB36" s="166">
        <f>IF(ISNUMBER(AN36),AN36,0)+IF(ISNUMBER(AS36),AS36,0)</f>
        <v>1388907</v>
      </c>
      <c r="BC36" s="167"/>
      <c r="BD36" s="167"/>
      <c r="BE36" s="167"/>
      <c r="BF36" s="168"/>
      <c r="BG36" s="166">
        <v>1359269</v>
      </c>
      <c r="BH36" s="167"/>
      <c r="BI36" s="167"/>
      <c r="BJ36" s="167"/>
      <c r="BK36" s="168"/>
      <c r="BL36" s="166">
        <v>53000</v>
      </c>
      <c r="BM36" s="167"/>
      <c r="BN36" s="167"/>
      <c r="BO36" s="167"/>
      <c r="BP36" s="168"/>
      <c r="BQ36" s="166">
        <v>50000</v>
      </c>
      <c r="BR36" s="167"/>
      <c r="BS36" s="167"/>
      <c r="BT36" s="168"/>
      <c r="BU36" s="166">
        <f>IF(ISNUMBER(BG36),BG36,0)+IF(ISNUMBER(BL36),BL36,0)</f>
        <v>1412269</v>
      </c>
      <c r="BV36" s="167"/>
      <c r="BW36" s="167"/>
      <c r="BX36" s="167"/>
      <c r="BY36" s="168"/>
    </row>
    <row r="38" spans="1:79" ht="14.25" customHeight="1" x14ac:dyDescent="0.2">
      <c r="A38" s="83" t="s">
        <v>626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 x14ac:dyDescent="0.2">
      <c r="A39" s="78" t="s">
        <v>554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 x14ac:dyDescent="0.2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558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560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 x14ac:dyDescent="0.2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 x14ac:dyDescent="0.2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 x14ac:dyDescent="0.2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563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1417158</v>
      </c>
      <c r="Y44" s="163"/>
      <c r="Z44" s="163"/>
      <c r="AA44" s="163"/>
      <c r="AB44" s="164"/>
      <c r="AC44" s="162" t="s">
        <v>564</v>
      </c>
      <c r="AD44" s="163"/>
      <c r="AE44" s="163"/>
      <c r="AF44" s="163"/>
      <c r="AG44" s="164"/>
      <c r="AH44" s="162" t="s">
        <v>564</v>
      </c>
      <c r="AI44" s="163"/>
      <c r="AJ44" s="163"/>
      <c r="AK44" s="163"/>
      <c r="AL44" s="164"/>
      <c r="AM44" s="162">
        <f>IF(ISNUMBER(X44),X44,0)+IF(ISNUMBER(AC44),AC44,0)</f>
        <v>1417158</v>
      </c>
      <c r="AN44" s="163"/>
      <c r="AO44" s="163"/>
      <c r="AP44" s="163"/>
      <c r="AQ44" s="164"/>
      <c r="AR44" s="162">
        <v>1488016</v>
      </c>
      <c r="AS44" s="163"/>
      <c r="AT44" s="163"/>
      <c r="AU44" s="163"/>
      <c r="AV44" s="164"/>
      <c r="AW44" s="162" t="s">
        <v>564</v>
      </c>
      <c r="AX44" s="163"/>
      <c r="AY44" s="163"/>
      <c r="AZ44" s="163"/>
      <c r="BA44" s="164"/>
      <c r="BB44" s="162" t="s">
        <v>564</v>
      </c>
      <c r="BC44" s="163"/>
      <c r="BD44" s="163"/>
      <c r="BE44" s="163"/>
      <c r="BF44" s="164"/>
      <c r="BG44" s="161">
        <f>IF(ISNUMBER(AR44),AR44,0)+IF(ISNUMBER(AW44),AW44,0)</f>
        <v>1488016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648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564</v>
      </c>
      <c r="Y45" s="163"/>
      <c r="Z45" s="163"/>
      <c r="AA45" s="163"/>
      <c r="AB45" s="164"/>
      <c r="AC45" s="162">
        <v>3159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3159</v>
      </c>
      <c r="AN45" s="163"/>
      <c r="AO45" s="163"/>
      <c r="AP45" s="163"/>
      <c r="AQ45" s="164"/>
      <c r="AR45" s="162" t="s">
        <v>564</v>
      </c>
      <c r="AS45" s="163"/>
      <c r="AT45" s="163"/>
      <c r="AU45" s="163"/>
      <c r="AV45" s="164"/>
      <c r="AW45" s="162">
        <v>3317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3317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25010100</v>
      </c>
      <c r="B46" s="159"/>
      <c r="C46" s="159"/>
      <c r="D46" s="160"/>
      <c r="E46" s="132" t="s">
        <v>649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564</v>
      </c>
      <c r="Y46" s="163"/>
      <c r="Z46" s="163"/>
      <c r="AA46" s="163"/>
      <c r="AB46" s="164"/>
      <c r="AC46" s="162">
        <v>3159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3159</v>
      </c>
      <c r="AN46" s="163"/>
      <c r="AO46" s="163"/>
      <c r="AP46" s="163"/>
      <c r="AQ46" s="164"/>
      <c r="AR46" s="162" t="s">
        <v>564</v>
      </c>
      <c r="AS46" s="163"/>
      <c r="AT46" s="163"/>
      <c r="AU46" s="163"/>
      <c r="AV46" s="164"/>
      <c r="AW46" s="162">
        <v>3317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3317</v>
      </c>
      <c r="BH46" s="161"/>
      <c r="BI46" s="161"/>
      <c r="BJ46" s="161"/>
      <c r="BK46" s="161"/>
    </row>
    <row r="47" spans="1:79" s="138" customFormat="1" ht="63.75" customHeight="1" x14ac:dyDescent="0.2">
      <c r="A47" s="158">
        <v>25020200</v>
      </c>
      <c r="B47" s="159"/>
      <c r="C47" s="159"/>
      <c r="D47" s="160"/>
      <c r="E47" s="132" t="s">
        <v>788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564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564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565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564</v>
      </c>
      <c r="Y48" s="163"/>
      <c r="Z48" s="163"/>
      <c r="AA48" s="163"/>
      <c r="AB48" s="164"/>
      <c r="AC48" s="162">
        <v>52650</v>
      </c>
      <c r="AD48" s="163"/>
      <c r="AE48" s="163"/>
      <c r="AF48" s="163"/>
      <c r="AG48" s="164"/>
      <c r="AH48" s="162">
        <v>52650</v>
      </c>
      <c r="AI48" s="163"/>
      <c r="AJ48" s="163"/>
      <c r="AK48" s="163"/>
      <c r="AL48" s="164"/>
      <c r="AM48" s="162">
        <f>IF(ISNUMBER(X48),X48,0)+IF(ISNUMBER(AC48),AC48,0)</f>
        <v>52650</v>
      </c>
      <c r="AN48" s="163"/>
      <c r="AO48" s="163"/>
      <c r="AP48" s="163"/>
      <c r="AQ48" s="164"/>
      <c r="AR48" s="162" t="s">
        <v>564</v>
      </c>
      <c r="AS48" s="163"/>
      <c r="AT48" s="163"/>
      <c r="AU48" s="163"/>
      <c r="AV48" s="164"/>
      <c r="AW48" s="162">
        <v>55282</v>
      </c>
      <c r="AX48" s="163"/>
      <c r="AY48" s="163"/>
      <c r="AZ48" s="163"/>
      <c r="BA48" s="164"/>
      <c r="BB48" s="162">
        <v>55282</v>
      </c>
      <c r="BC48" s="163"/>
      <c r="BD48" s="163"/>
      <c r="BE48" s="163"/>
      <c r="BF48" s="164"/>
      <c r="BG48" s="161">
        <f>IF(ISNUMBER(AR48),AR48,0)+IF(ISNUMBER(AW48),AW48,0)</f>
        <v>55282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208400</v>
      </c>
      <c r="B49" s="159"/>
      <c r="C49" s="159"/>
      <c r="D49" s="160"/>
      <c r="E49" s="132" t="s">
        <v>566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564</v>
      </c>
      <c r="Y49" s="163"/>
      <c r="Z49" s="163"/>
      <c r="AA49" s="163"/>
      <c r="AB49" s="164"/>
      <c r="AC49" s="162">
        <v>52650</v>
      </c>
      <c r="AD49" s="163"/>
      <c r="AE49" s="163"/>
      <c r="AF49" s="163"/>
      <c r="AG49" s="164"/>
      <c r="AH49" s="162">
        <v>52650</v>
      </c>
      <c r="AI49" s="163"/>
      <c r="AJ49" s="163"/>
      <c r="AK49" s="163"/>
      <c r="AL49" s="164"/>
      <c r="AM49" s="162">
        <f>IF(ISNUMBER(X49),X49,0)+IF(ISNUMBER(AC49),AC49,0)</f>
        <v>52650</v>
      </c>
      <c r="AN49" s="163"/>
      <c r="AO49" s="163"/>
      <c r="AP49" s="163"/>
      <c r="AQ49" s="164"/>
      <c r="AR49" s="162" t="s">
        <v>564</v>
      </c>
      <c r="AS49" s="163"/>
      <c r="AT49" s="163"/>
      <c r="AU49" s="163"/>
      <c r="AV49" s="164"/>
      <c r="AW49" s="162">
        <v>55282</v>
      </c>
      <c r="AX49" s="163"/>
      <c r="AY49" s="163"/>
      <c r="AZ49" s="163"/>
      <c r="BA49" s="164"/>
      <c r="BB49" s="162">
        <v>55282</v>
      </c>
      <c r="BC49" s="163"/>
      <c r="BD49" s="163"/>
      <c r="BE49" s="163"/>
      <c r="BF49" s="164"/>
      <c r="BG49" s="161">
        <f>IF(ISNUMBER(AR49),AR49,0)+IF(ISNUMBER(AW49),AW49,0)</f>
        <v>55282</v>
      </c>
      <c r="BH49" s="161"/>
      <c r="BI49" s="161"/>
      <c r="BJ49" s="161"/>
      <c r="BK49" s="161"/>
    </row>
    <row r="50" spans="1:79" s="9" customFormat="1" ht="12.75" customHeight="1" x14ac:dyDescent="0.2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1417158</v>
      </c>
      <c r="Y50" s="167"/>
      <c r="Z50" s="167"/>
      <c r="AA50" s="167"/>
      <c r="AB50" s="168"/>
      <c r="AC50" s="166">
        <v>55809</v>
      </c>
      <c r="AD50" s="167"/>
      <c r="AE50" s="167"/>
      <c r="AF50" s="167"/>
      <c r="AG50" s="168"/>
      <c r="AH50" s="166">
        <v>52650</v>
      </c>
      <c r="AI50" s="167"/>
      <c r="AJ50" s="167"/>
      <c r="AK50" s="167"/>
      <c r="AL50" s="168"/>
      <c r="AM50" s="166">
        <f>IF(ISNUMBER(X50),X50,0)+IF(ISNUMBER(AC50),AC50,0)</f>
        <v>1472967</v>
      </c>
      <c r="AN50" s="167"/>
      <c r="AO50" s="167"/>
      <c r="AP50" s="167"/>
      <c r="AQ50" s="168"/>
      <c r="AR50" s="166">
        <v>1488016</v>
      </c>
      <c r="AS50" s="167"/>
      <c r="AT50" s="167"/>
      <c r="AU50" s="167"/>
      <c r="AV50" s="168"/>
      <c r="AW50" s="166">
        <v>58599</v>
      </c>
      <c r="AX50" s="167"/>
      <c r="AY50" s="167"/>
      <c r="AZ50" s="167"/>
      <c r="BA50" s="168"/>
      <c r="BB50" s="166">
        <v>55282</v>
      </c>
      <c r="BC50" s="167"/>
      <c r="BD50" s="167"/>
      <c r="BE50" s="167"/>
      <c r="BF50" s="168"/>
      <c r="BG50" s="165">
        <f>IF(ISNUMBER(AR50),AR50,0)+IF(ISNUMBER(AW50),AW50,0)</f>
        <v>1546615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 x14ac:dyDescent="0.2">
      <c r="A54" s="67" t="s">
        <v>614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 x14ac:dyDescent="0.2">
      <c r="A55" s="62" t="s">
        <v>554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 x14ac:dyDescent="0.2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 x14ac:dyDescent="0.2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 x14ac:dyDescent="0.2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 x14ac:dyDescent="0.2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567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727002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727002</v>
      </c>
      <c r="AJ60" s="163"/>
      <c r="AK60" s="163"/>
      <c r="AL60" s="163"/>
      <c r="AM60" s="164"/>
      <c r="AN60" s="162">
        <v>925096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925096</v>
      </c>
      <c r="BC60" s="163"/>
      <c r="BD60" s="163"/>
      <c r="BE60" s="163"/>
      <c r="BF60" s="164"/>
      <c r="BG60" s="162">
        <v>1060893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1060893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568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161473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161473</v>
      </c>
      <c r="AJ61" s="163"/>
      <c r="AK61" s="163"/>
      <c r="AL61" s="163"/>
      <c r="AM61" s="164"/>
      <c r="AN61" s="162">
        <v>203521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203521</v>
      </c>
      <c r="BC61" s="163"/>
      <c r="BD61" s="163"/>
      <c r="BE61" s="163"/>
      <c r="BF61" s="164"/>
      <c r="BG61" s="162">
        <v>233396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233396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569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23010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23010</v>
      </c>
      <c r="AJ62" s="163"/>
      <c r="AK62" s="163"/>
      <c r="AL62" s="163"/>
      <c r="AM62" s="164"/>
      <c r="AN62" s="162">
        <v>15000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15000</v>
      </c>
      <c r="BC62" s="163"/>
      <c r="BD62" s="163"/>
      <c r="BE62" s="163"/>
      <c r="BF62" s="164"/>
      <c r="BG62" s="162">
        <v>15000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15000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570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3313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3313</v>
      </c>
      <c r="AJ63" s="163"/>
      <c r="AK63" s="163"/>
      <c r="AL63" s="163"/>
      <c r="AM63" s="164"/>
      <c r="AN63" s="162">
        <v>10320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10320</v>
      </c>
      <c r="BC63" s="163"/>
      <c r="BD63" s="163"/>
      <c r="BE63" s="163"/>
      <c r="BF63" s="164"/>
      <c r="BG63" s="162">
        <v>7300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7300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2250</v>
      </c>
      <c r="B64" s="159"/>
      <c r="C64" s="159"/>
      <c r="D64" s="160"/>
      <c r="E64" s="132" t="s">
        <v>571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275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275</v>
      </c>
      <c r="AJ64" s="163"/>
      <c r="AK64" s="163"/>
      <c r="AL64" s="163"/>
      <c r="AM64" s="164"/>
      <c r="AN64" s="162">
        <v>2000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2000</v>
      </c>
      <c r="BC64" s="163"/>
      <c r="BD64" s="163"/>
      <c r="BE64" s="163"/>
      <c r="BF64" s="164"/>
      <c r="BG64" s="162">
        <v>3000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3000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572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81305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81305</v>
      </c>
      <c r="AJ65" s="163"/>
      <c r="AK65" s="163"/>
      <c r="AL65" s="163"/>
      <c r="AM65" s="164"/>
      <c r="AN65" s="162">
        <v>101970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101970</v>
      </c>
      <c r="BC65" s="163"/>
      <c r="BD65" s="163"/>
      <c r="BE65" s="163"/>
      <c r="BF65" s="164"/>
      <c r="BG65" s="162">
        <v>39680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39680</v>
      </c>
      <c r="BV65" s="163"/>
      <c r="BW65" s="163"/>
      <c r="BX65" s="163"/>
      <c r="BY65" s="164"/>
    </row>
    <row r="66" spans="1:79" s="138" customFormat="1" ht="38.25" customHeight="1" x14ac:dyDescent="0.2">
      <c r="A66" s="158">
        <v>2282</v>
      </c>
      <c r="B66" s="159"/>
      <c r="C66" s="159"/>
      <c r="D66" s="160"/>
      <c r="E66" s="132" t="s">
        <v>574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0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0</v>
      </c>
      <c r="AJ66" s="163"/>
      <c r="AK66" s="163"/>
      <c r="AL66" s="163"/>
      <c r="AM66" s="164"/>
      <c r="AN66" s="162">
        <v>1000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1000</v>
      </c>
      <c r="BC66" s="163"/>
      <c r="BD66" s="163"/>
      <c r="BE66" s="163"/>
      <c r="BF66" s="164"/>
      <c r="BG66" s="162">
        <v>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0</v>
      </c>
      <c r="BV66" s="163"/>
      <c r="BW66" s="163"/>
      <c r="BX66" s="163"/>
      <c r="BY66" s="164"/>
    </row>
    <row r="67" spans="1:79" s="138" customFormat="1" ht="25.5" customHeight="1" x14ac:dyDescent="0.2">
      <c r="A67" s="158">
        <v>3110</v>
      </c>
      <c r="B67" s="159"/>
      <c r="C67" s="159"/>
      <c r="D67" s="160"/>
      <c r="E67" s="132" t="s">
        <v>576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147524</v>
      </c>
      <c r="AA67" s="163"/>
      <c r="AB67" s="163"/>
      <c r="AC67" s="163"/>
      <c r="AD67" s="164"/>
      <c r="AE67" s="162">
        <v>95250</v>
      </c>
      <c r="AF67" s="163"/>
      <c r="AG67" s="163"/>
      <c r="AH67" s="164"/>
      <c r="AI67" s="162">
        <f>IF(ISNUMBER(U67),U67,0)+IF(ISNUMBER(Z67),Z67,0)</f>
        <v>147524</v>
      </c>
      <c r="AJ67" s="163"/>
      <c r="AK67" s="163"/>
      <c r="AL67" s="163"/>
      <c r="AM67" s="164"/>
      <c r="AN67" s="162">
        <v>0</v>
      </c>
      <c r="AO67" s="163"/>
      <c r="AP67" s="163"/>
      <c r="AQ67" s="163"/>
      <c r="AR67" s="164"/>
      <c r="AS67" s="162">
        <v>130000</v>
      </c>
      <c r="AT67" s="163"/>
      <c r="AU67" s="163"/>
      <c r="AV67" s="163"/>
      <c r="AW67" s="164"/>
      <c r="AX67" s="162">
        <v>130000</v>
      </c>
      <c r="AY67" s="163"/>
      <c r="AZ67" s="163"/>
      <c r="BA67" s="164"/>
      <c r="BB67" s="162">
        <f>IF(ISNUMBER(AN67),AN67,0)+IF(ISNUMBER(AS67),AS67,0)</f>
        <v>130000</v>
      </c>
      <c r="BC67" s="163"/>
      <c r="BD67" s="163"/>
      <c r="BE67" s="163"/>
      <c r="BF67" s="164"/>
      <c r="BG67" s="162">
        <v>0</v>
      </c>
      <c r="BH67" s="163"/>
      <c r="BI67" s="163"/>
      <c r="BJ67" s="163"/>
      <c r="BK67" s="164"/>
      <c r="BL67" s="162">
        <v>53000</v>
      </c>
      <c r="BM67" s="163"/>
      <c r="BN67" s="163"/>
      <c r="BO67" s="163"/>
      <c r="BP67" s="164"/>
      <c r="BQ67" s="162">
        <v>50000</v>
      </c>
      <c r="BR67" s="163"/>
      <c r="BS67" s="163"/>
      <c r="BT67" s="164"/>
      <c r="BU67" s="162">
        <f>IF(ISNUMBER(BG67),BG67,0)+IF(ISNUMBER(BL67),BL67,0)</f>
        <v>53000</v>
      </c>
      <c r="BV67" s="163"/>
      <c r="BW67" s="163"/>
      <c r="BX67" s="163"/>
      <c r="BY67" s="164"/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1"/>
      <c r="U68" s="166">
        <v>996378</v>
      </c>
      <c r="V68" s="167"/>
      <c r="W68" s="167"/>
      <c r="X68" s="167"/>
      <c r="Y68" s="168"/>
      <c r="Z68" s="166">
        <v>147524</v>
      </c>
      <c r="AA68" s="167"/>
      <c r="AB68" s="167"/>
      <c r="AC68" s="167"/>
      <c r="AD68" s="168"/>
      <c r="AE68" s="166">
        <v>95250</v>
      </c>
      <c r="AF68" s="167"/>
      <c r="AG68" s="167"/>
      <c r="AH68" s="168"/>
      <c r="AI68" s="166">
        <f>IF(ISNUMBER(U68),U68,0)+IF(ISNUMBER(Z68),Z68,0)</f>
        <v>1143902</v>
      </c>
      <c r="AJ68" s="167"/>
      <c r="AK68" s="167"/>
      <c r="AL68" s="167"/>
      <c r="AM68" s="168"/>
      <c r="AN68" s="166">
        <v>1258907</v>
      </c>
      <c r="AO68" s="167"/>
      <c r="AP68" s="167"/>
      <c r="AQ68" s="167"/>
      <c r="AR68" s="168"/>
      <c r="AS68" s="166">
        <v>130000</v>
      </c>
      <c r="AT68" s="167"/>
      <c r="AU68" s="167"/>
      <c r="AV68" s="167"/>
      <c r="AW68" s="168"/>
      <c r="AX68" s="166">
        <v>130000</v>
      </c>
      <c r="AY68" s="167"/>
      <c r="AZ68" s="167"/>
      <c r="BA68" s="168"/>
      <c r="BB68" s="166">
        <f>IF(ISNUMBER(AN68),AN68,0)+IF(ISNUMBER(AS68),AS68,0)</f>
        <v>1388907</v>
      </c>
      <c r="BC68" s="167"/>
      <c r="BD68" s="167"/>
      <c r="BE68" s="167"/>
      <c r="BF68" s="168"/>
      <c r="BG68" s="166">
        <v>1359269</v>
      </c>
      <c r="BH68" s="167"/>
      <c r="BI68" s="167"/>
      <c r="BJ68" s="167"/>
      <c r="BK68" s="168"/>
      <c r="BL68" s="166">
        <v>53000</v>
      </c>
      <c r="BM68" s="167"/>
      <c r="BN68" s="167"/>
      <c r="BO68" s="167"/>
      <c r="BP68" s="168"/>
      <c r="BQ68" s="166">
        <v>50000</v>
      </c>
      <c r="BR68" s="167"/>
      <c r="BS68" s="167"/>
      <c r="BT68" s="168"/>
      <c r="BU68" s="166">
        <f>IF(ISNUMBER(BG68),BG68,0)+IF(ISNUMBER(BL68),BL68,0)</f>
        <v>1412269</v>
      </c>
      <c r="BV68" s="167"/>
      <c r="BW68" s="167"/>
      <c r="BX68" s="167"/>
      <c r="BY68" s="168"/>
    </row>
    <row r="70" spans="1:79" ht="14.25" customHeight="1" x14ac:dyDescent="0.2">
      <c r="A70" s="67" t="s">
        <v>615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57" t="s">
        <v>20</v>
      </c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1" t="s">
        <v>555</v>
      </c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3"/>
      <c r="AN72" s="51" t="s">
        <v>556</v>
      </c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3"/>
      <c r="BG72" s="51" t="s">
        <v>557</v>
      </c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3"/>
    </row>
    <row r="73" spans="1:79" ht="51.75" customHeight="1" x14ac:dyDescent="0.2">
      <c r="A73" s="97"/>
      <c r="B73" s="98"/>
      <c r="C73" s="98"/>
      <c r="D73" s="98"/>
      <c r="E73" s="99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1" t="s">
        <v>5</v>
      </c>
      <c r="V73" s="52"/>
      <c r="W73" s="52"/>
      <c r="X73" s="52"/>
      <c r="Y73" s="53"/>
      <c r="Z73" s="51" t="s">
        <v>4</v>
      </c>
      <c r="AA73" s="52"/>
      <c r="AB73" s="52"/>
      <c r="AC73" s="52"/>
      <c r="AD73" s="53"/>
      <c r="AE73" s="71" t="s">
        <v>147</v>
      </c>
      <c r="AF73" s="72"/>
      <c r="AG73" s="72"/>
      <c r="AH73" s="73"/>
      <c r="AI73" s="51" t="s">
        <v>6</v>
      </c>
      <c r="AJ73" s="52"/>
      <c r="AK73" s="52"/>
      <c r="AL73" s="52"/>
      <c r="AM73" s="53"/>
      <c r="AN73" s="51" t="s">
        <v>5</v>
      </c>
      <c r="AO73" s="52"/>
      <c r="AP73" s="52"/>
      <c r="AQ73" s="52"/>
      <c r="AR73" s="53"/>
      <c r="AS73" s="51" t="s">
        <v>4</v>
      </c>
      <c r="AT73" s="52"/>
      <c r="AU73" s="52"/>
      <c r="AV73" s="52"/>
      <c r="AW73" s="53"/>
      <c r="AX73" s="71" t="s">
        <v>147</v>
      </c>
      <c r="AY73" s="72"/>
      <c r="AZ73" s="72"/>
      <c r="BA73" s="73"/>
      <c r="BB73" s="51" t="s">
        <v>118</v>
      </c>
      <c r="BC73" s="52"/>
      <c r="BD73" s="52"/>
      <c r="BE73" s="52"/>
      <c r="BF73" s="53"/>
      <c r="BG73" s="51" t="s">
        <v>5</v>
      </c>
      <c r="BH73" s="52"/>
      <c r="BI73" s="52"/>
      <c r="BJ73" s="52"/>
      <c r="BK73" s="53"/>
      <c r="BL73" s="51" t="s">
        <v>4</v>
      </c>
      <c r="BM73" s="52"/>
      <c r="BN73" s="52"/>
      <c r="BO73" s="52"/>
      <c r="BP73" s="53"/>
      <c r="BQ73" s="71" t="s">
        <v>147</v>
      </c>
      <c r="BR73" s="72"/>
      <c r="BS73" s="72"/>
      <c r="BT73" s="73"/>
      <c r="BU73" s="57" t="s">
        <v>119</v>
      </c>
      <c r="BV73" s="57"/>
      <c r="BW73" s="57"/>
      <c r="BX73" s="57"/>
      <c r="BY73" s="57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3"/>
      <c r="U74" s="51">
        <v>3</v>
      </c>
      <c r="V74" s="52"/>
      <c r="W74" s="52"/>
      <c r="X74" s="52"/>
      <c r="Y74" s="53"/>
      <c r="Z74" s="51">
        <v>4</v>
      </c>
      <c r="AA74" s="52"/>
      <c r="AB74" s="52"/>
      <c r="AC74" s="52"/>
      <c r="AD74" s="53"/>
      <c r="AE74" s="51">
        <v>5</v>
      </c>
      <c r="AF74" s="52"/>
      <c r="AG74" s="52"/>
      <c r="AH74" s="53"/>
      <c r="AI74" s="51">
        <v>6</v>
      </c>
      <c r="AJ74" s="52"/>
      <c r="AK74" s="52"/>
      <c r="AL74" s="52"/>
      <c r="AM74" s="53"/>
      <c r="AN74" s="51">
        <v>7</v>
      </c>
      <c r="AO74" s="52"/>
      <c r="AP74" s="52"/>
      <c r="AQ74" s="52"/>
      <c r="AR74" s="53"/>
      <c r="AS74" s="51">
        <v>8</v>
      </c>
      <c r="AT74" s="52"/>
      <c r="AU74" s="52"/>
      <c r="AV74" s="52"/>
      <c r="AW74" s="53"/>
      <c r="AX74" s="51">
        <v>9</v>
      </c>
      <c r="AY74" s="52"/>
      <c r="AZ74" s="52"/>
      <c r="BA74" s="53"/>
      <c r="BB74" s="51">
        <v>10</v>
      </c>
      <c r="BC74" s="52"/>
      <c r="BD74" s="52"/>
      <c r="BE74" s="52"/>
      <c r="BF74" s="53"/>
      <c r="BG74" s="51">
        <v>11</v>
      </c>
      <c r="BH74" s="52"/>
      <c r="BI74" s="52"/>
      <c r="BJ74" s="52"/>
      <c r="BK74" s="53"/>
      <c r="BL74" s="51">
        <v>12</v>
      </c>
      <c r="BM74" s="52"/>
      <c r="BN74" s="52"/>
      <c r="BO74" s="52"/>
      <c r="BP74" s="53"/>
      <c r="BQ74" s="51">
        <v>13</v>
      </c>
      <c r="BR74" s="52"/>
      <c r="BS74" s="52"/>
      <c r="BT74" s="53"/>
      <c r="BU74" s="57">
        <v>14</v>
      </c>
      <c r="BV74" s="57"/>
      <c r="BW74" s="57"/>
      <c r="BX74" s="57"/>
      <c r="BY74" s="57"/>
    </row>
    <row r="75" spans="1:79" s="2" customFormat="1" ht="13.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6"/>
      <c r="U75" s="54" t="s">
        <v>86</v>
      </c>
      <c r="V75" s="55"/>
      <c r="W75" s="55"/>
      <c r="X75" s="55"/>
      <c r="Y75" s="56"/>
      <c r="Z75" s="54" t="s">
        <v>87</v>
      </c>
      <c r="AA75" s="55"/>
      <c r="AB75" s="55"/>
      <c r="AC75" s="55"/>
      <c r="AD75" s="56"/>
      <c r="AE75" s="54" t="s">
        <v>113</v>
      </c>
      <c r="AF75" s="55"/>
      <c r="AG75" s="55"/>
      <c r="AH75" s="56"/>
      <c r="AI75" s="75" t="s">
        <v>215</v>
      </c>
      <c r="AJ75" s="76"/>
      <c r="AK75" s="76"/>
      <c r="AL75" s="76"/>
      <c r="AM75" s="77"/>
      <c r="AN75" s="54" t="s">
        <v>88</v>
      </c>
      <c r="AO75" s="55"/>
      <c r="AP75" s="55"/>
      <c r="AQ75" s="55"/>
      <c r="AR75" s="56"/>
      <c r="AS75" s="54" t="s">
        <v>89</v>
      </c>
      <c r="AT75" s="55"/>
      <c r="AU75" s="55"/>
      <c r="AV75" s="55"/>
      <c r="AW75" s="56"/>
      <c r="AX75" s="54" t="s">
        <v>114</v>
      </c>
      <c r="AY75" s="55"/>
      <c r="AZ75" s="55"/>
      <c r="BA75" s="56"/>
      <c r="BB75" s="75" t="s">
        <v>215</v>
      </c>
      <c r="BC75" s="76"/>
      <c r="BD75" s="76"/>
      <c r="BE75" s="76"/>
      <c r="BF75" s="77"/>
      <c r="BG75" s="54" t="s">
        <v>79</v>
      </c>
      <c r="BH75" s="55"/>
      <c r="BI75" s="55"/>
      <c r="BJ75" s="55"/>
      <c r="BK75" s="56"/>
      <c r="BL75" s="54" t="s">
        <v>80</v>
      </c>
      <c r="BM75" s="55"/>
      <c r="BN75" s="55"/>
      <c r="BO75" s="55"/>
      <c r="BP75" s="56"/>
      <c r="BQ75" s="54" t="s">
        <v>115</v>
      </c>
      <c r="BR75" s="55"/>
      <c r="BS75" s="55"/>
      <c r="BT75" s="56"/>
      <c r="BU75" s="69" t="s">
        <v>215</v>
      </c>
      <c r="BV75" s="69"/>
      <c r="BW75" s="69"/>
      <c r="BX75" s="69"/>
      <c r="BY75" s="69"/>
      <c r="CA75" t="s">
        <v>35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9"/>
      <c r="U76" s="166"/>
      <c r="V76" s="167"/>
      <c r="W76" s="167"/>
      <c r="X76" s="167"/>
      <c r="Y76" s="168"/>
      <c r="Z76" s="166"/>
      <c r="AA76" s="167"/>
      <c r="AB76" s="167"/>
      <c r="AC76" s="167"/>
      <c r="AD76" s="168"/>
      <c r="AE76" s="166"/>
      <c r="AF76" s="167"/>
      <c r="AG76" s="167"/>
      <c r="AH76" s="168"/>
      <c r="AI76" s="166">
        <f>IF(ISNUMBER(U76),U76,0)+IF(ISNUMBER(Z76),Z76,0)</f>
        <v>0</v>
      </c>
      <c r="AJ76" s="167"/>
      <c r="AK76" s="167"/>
      <c r="AL76" s="167"/>
      <c r="AM76" s="168"/>
      <c r="AN76" s="166"/>
      <c r="AO76" s="167"/>
      <c r="AP76" s="167"/>
      <c r="AQ76" s="167"/>
      <c r="AR76" s="168"/>
      <c r="AS76" s="166"/>
      <c r="AT76" s="167"/>
      <c r="AU76" s="167"/>
      <c r="AV76" s="167"/>
      <c r="AW76" s="168"/>
      <c r="AX76" s="166"/>
      <c r="AY76" s="167"/>
      <c r="AZ76" s="167"/>
      <c r="BA76" s="168"/>
      <c r="BB76" s="166">
        <f>IF(ISNUMBER(AN76),AN76,0)+IF(ISNUMBER(AS76),AS76,0)</f>
        <v>0</v>
      </c>
      <c r="BC76" s="167"/>
      <c r="BD76" s="167"/>
      <c r="BE76" s="167"/>
      <c r="BF76" s="168"/>
      <c r="BG76" s="166"/>
      <c r="BH76" s="167"/>
      <c r="BI76" s="167"/>
      <c r="BJ76" s="167"/>
      <c r="BK76" s="168"/>
      <c r="BL76" s="166"/>
      <c r="BM76" s="167"/>
      <c r="BN76" s="167"/>
      <c r="BO76" s="167"/>
      <c r="BP76" s="168"/>
      <c r="BQ76" s="166"/>
      <c r="BR76" s="167"/>
      <c r="BS76" s="167"/>
      <c r="BT76" s="168"/>
      <c r="BU76" s="166">
        <f>IF(ISNUMBER(BG76),BG76,0)+IF(ISNUMBER(BL76),BL76,0)</f>
        <v>0</v>
      </c>
      <c r="BV76" s="167"/>
      <c r="BW76" s="167"/>
      <c r="BX76" s="167"/>
      <c r="BY76" s="168"/>
      <c r="CA76" s="9" t="s">
        <v>36</v>
      </c>
    </row>
    <row r="78" spans="1:79" ht="14.25" customHeight="1" x14ac:dyDescent="0.2">
      <c r="A78" s="67" t="s">
        <v>627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 x14ac:dyDescent="0.2">
      <c r="A79" s="78" t="s">
        <v>554</v>
      </c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</row>
    <row r="80" spans="1:79" ht="23.1" customHeight="1" x14ac:dyDescent="0.2">
      <c r="A80" s="94" t="s">
        <v>149</v>
      </c>
      <c r="B80" s="95"/>
      <c r="C80" s="95"/>
      <c r="D80" s="96"/>
      <c r="E80" s="87" t="s">
        <v>20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51" t="s">
        <v>558</v>
      </c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3"/>
      <c r="AR80" s="57" t="s">
        <v>560</v>
      </c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</row>
    <row r="81" spans="1:79" ht="48.75" customHeight="1" x14ac:dyDescent="0.2">
      <c r="A81" s="97"/>
      <c r="B81" s="98"/>
      <c r="C81" s="98"/>
      <c r="D81" s="99"/>
      <c r="E81" s="90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2"/>
      <c r="X81" s="87" t="s">
        <v>5</v>
      </c>
      <c r="Y81" s="88"/>
      <c r="Z81" s="88"/>
      <c r="AA81" s="88"/>
      <c r="AB81" s="89"/>
      <c r="AC81" s="87" t="s">
        <v>4</v>
      </c>
      <c r="AD81" s="88"/>
      <c r="AE81" s="88"/>
      <c r="AF81" s="88"/>
      <c r="AG81" s="89"/>
      <c r="AH81" s="71" t="s">
        <v>147</v>
      </c>
      <c r="AI81" s="72"/>
      <c r="AJ81" s="72"/>
      <c r="AK81" s="72"/>
      <c r="AL81" s="73"/>
      <c r="AM81" s="51" t="s">
        <v>6</v>
      </c>
      <c r="AN81" s="52"/>
      <c r="AO81" s="52"/>
      <c r="AP81" s="52"/>
      <c r="AQ81" s="53"/>
      <c r="AR81" s="51" t="s">
        <v>5</v>
      </c>
      <c r="AS81" s="52"/>
      <c r="AT81" s="52"/>
      <c r="AU81" s="52"/>
      <c r="AV81" s="53"/>
      <c r="AW81" s="51" t="s">
        <v>4</v>
      </c>
      <c r="AX81" s="52"/>
      <c r="AY81" s="52"/>
      <c r="AZ81" s="52"/>
      <c r="BA81" s="53"/>
      <c r="BB81" s="71" t="s">
        <v>147</v>
      </c>
      <c r="BC81" s="72"/>
      <c r="BD81" s="72"/>
      <c r="BE81" s="72"/>
      <c r="BF81" s="73"/>
      <c r="BG81" s="51" t="s">
        <v>118</v>
      </c>
      <c r="BH81" s="52"/>
      <c r="BI81" s="52"/>
      <c r="BJ81" s="52"/>
      <c r="BK81" s="53"/>
    </row>
    <row r="82" spans="1:79" ht="12.75" customHeight="1" x14ac:dyDescent="0.2">
      <c r="A82" s="51">
        <v>1</v>
      </c>
      <c r="B82" s="52"/>
      <c r="C82" s="52"/>
      <c r="D82" s="53"/>
      <c r="E82" s="51">
        <v>2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51">
        <v>3</v>
      </c>
      <c r="Y82" s="52"/>
      <c r="Z82" s="52"/>
      <c r="AA82" s="52"/>
      <c r="AB82" s="53"/>
      <c r="AC82" s="51">
        <v>4</v>
      </c>
      <c r="AD82" s="52"/>
      <c r="AE82" s="52"/>
      <c r="AF82" s="52"/>
      <c r="AG82" s="53"/>
      <c r="AH82" s="51">
        <v>5</v>
      </c>
      <c r="AI82" s="52"/>
      <c r="AJ82" s="52"/>
      <c r="AK82" s="52"/>
      <c r="AL82" s="53"/>
      <c r="AM82" s="51">
        <v>6</v>
      </c>
      <c r="AN82" s="52"/>
      <c r="AO82" s="52"/>
      <c r="AP82" s="52"/>
      <c r="AQ82" s="53"/>
      <c r="AR82" s="51">
        <v>7</v>
      </c>
      <c r="AS82" s="52"/>
      <c r="AT82" s="52"/>
      <c r="AU82" s="52"/>
      <c r="AV82" s="53"/>
      <c r="AW82" s="51">
        <v>8</v>
      </c>
      <c r="AX82" s="52"/>
      <c r="AY82" s="52"/>
      <c r="AZ82" s="52"/>
      <c r="BA82" s="53"/>
      <c r="BB82" s="51">
        <v>9</v>
      </c>
      <c r="BC82" s="52"/>
      <c r="BD82" s="52"/>
      <c r="BE82" s="52"/>
      <c r="BF82" s="53"/>
      <c r="BG82" s="51">
        <v>10</v>
      </c>
      <c r="BH82" s="52"/>
      <c r="BI82" s="52"/>
      <c r="BJ82" s="52"/>
      <c r="BK82" s="53"/>
    </row>
    <row r="83" spans="1:79" s="2" customFormat="1" ht="12.75" hidden="1" customHeight="1" x14ac:dyDescent="0.2">
      <c r="A83" s="54" t="s">
        <v>85</v>
      </c>
      <c r="B83" s="55"/>
      <c r="C83" s="55"/>
      <c r="D83" s="56"/>
      <c r="E83" s="54" t="s">
        <v>78</v>
      </c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6"/>
      <c r="X83" s="107" t="s">
        <v>81</v>
      </c>
      <c r="Y83" s="108"/>
      <c r="Z83" s="108"/>
      <c r="AA83" s="108"/>
      <c r="AB83" s="109"/>
      <c r="AC83" s="107" t="s">
        <v>82</v>
      </c>
      <c r="AD83" s="108"/>
      <c r="AE83" s="108"/>
      <c r="AF83" s="108"/>
      <c r="AG83" s="109"/>
      <c r="AH83" s="54" t="s">
        <v>116</v>
      </c>
      <c r="AI83" s="55"/>
      <c r="AJ83" s="55"/>
      <c r="AK83" s="55"/>
      <c r="AL83" s="56"/>
      <c r="AM83" s="75" t="s">
        <v>216</v>
      </c>
      <c r="AN83" s="76"/>
      <c r="AO83" s="76"/>
      <c r="AP83" s="76"/>
      <c r="AQ83" s="77"/>
      <c r="AR83" s="54" t="s">
        <v>83</v>
      </c>
      <c r="AS83" s="55"/>
      <c r="AT83" s="55"/>
      <c r="AU83" s="55"/>
      <c r="AV83" s="56"/>
      <c r="AW83" s="54" t="s">
        <v>84</v>
      </c>
      <c r="AX83" s="55"/>
      <c r="AY83" s="55"/>
      <c r="AZ83" s="55"/>
      <c r="BA83" s="56"/>
      <c r="BB83" s="54" t="s">
        <v>117</v>
      </c>
      <c r="BC83" s="55"/>
      <c r="BD83" s="55"/>
      <c r="BE83" s="55"/>
      <c r="BF83" s="56"/>
      <c r="BG83" s="75" t="s">
        <v>216</v>
      </c>
      <c r="BH83" s="76"/>
      <c r="BI83" s="76"/>
      <c r="BJ83" s="76"/>
      <c r="BK83" s="77"/>
      <c r="CA83" t="s">
        <v>37</v>
      </c>
    </row>
    <row r="84" spans="1:79" s="138" customFormat="1" ht="12.75" customHeight="1" x14ac:dyDescent="0.2">
      <c r="A84" s="158">
        <v>2111</v>
      </c>
      <c r="B84" s="159"/>
      <c r="C84" s="159"/>
      <c r="D84" s="160"/>
      <c r="E84" s="132" t="s">
        <v>567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1117120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1117120</v>
      </c>
      <c r="AN84" s="163"/>
      <c r="AO84" s="163"/>
      <c r="AP84" s="163"/>
      <c r="AQ84" s="164"/>
      <c r="AR84" s="162">
        <v>1172976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1172976</v>
      </c>
      <c r="BH84" s="161"/>
      <c r="BI84" s="161"/>
      <c r="BJ84" s="161"/>
      <c r="BK84" s="161"/>
      <c r="CA84" s="138" t="s">
        <v>38</v>
      </c>
    </row>
    <row r="85" spans="1:79" s="138" customFormat="1" ht="12.75" customHeight="1" x14ac:dyDescent="0.2">
      <c r="A85" s="158">
        <v>2120</v>
      </c>
      <c r="B85" s="159"/>
      <c r="C85" s="159"/>
      <c r="D85" s="160"/>
      <c r="E85" s="132" t="s">
        <v>568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245766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245766</v>
      </c>
      <c r="AN85" s="163"/>
      <c r="AO85" s="163"/>
      <c r="AP85" s="163"/>
      <c r="AQ85" s="164"/>
      <c r="AR85" s="162">
        <v>258054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258054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2210</v>
      </c>
      <c r="B86" s="159"/>
      <c r="C86" s="159"/>
      <c r="D86" s="160"/>
      <c r="E86" s="132" t="s">
        <v>569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15795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15795</v>
      </c>
      <c r="AN86" s="163"/>
      <c r="AO86" s="163"/>
      <c r="AP86" s="163"/>
      <c r="AQ86" s="164"/>
      <c r="AR86" s="162">
        <v>16585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16585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2240</v>
      </c>
      <c r="B87" s="159"/>
      <c r="C87" s="159"/>
      <c r="D87" s="160"/>
      <c r="E87" s="132" t="s">
        <v>570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7687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7687</v>
      </c>
      <c r="AN87" s="163"/>
      <c r="AO87" s="163"/>
      <c r="AP87" s="163"/>
      <c r="AQ87" s="164"/>
      <c r="AR87" s="162">
        <v>8071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8071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2250</v>
      </c>
      <c r="B88" s="159"/>
      <c r="C88" s="159"/>
      <c r="D88" s="160"/>
      <c r="E88" s="132" t="s">
        <v>571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3159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3159</v>
      </c>
      <c r="AN88" s="163"/>
      <c r="AO88" s="163"/>
      <c r="AP88" s="163"/>
      <c r="AQ88" s="164"/>
      <c r="AR88" s="162">
        <v>3317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3317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2273</v>
      </c>
      <c r="B89" s="159"/>
      <c r="C89" s="159"/>
      <c r="D89" s="160"/>
      <c r="E89" s="132" t="s">
        <v>572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27631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27631</v>
      </c>
      <c r="AN89" s="163"/>
      <c r="AO89" s="163"/>
      <c r="AP89" s="163"/>
      <c r="AQ89" s="164"/>
      <c r="AR89" s="162">
        <v>29013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29013</v>
      </c>
      <c r="BH89" s="161"/>
      <c r="BI89" s="161"/>
      <c r="BJ89" s="161"/>
      <c r="BK89" s="161"/>
    </row>
    <row r="90" spans="1:79" s="138" customFormat="1" ht="25.5" customHeight="1" x14ac:dyDescent="0.2">
      <c r="A90" s="158">
        <v>2282</v>
      </c>
      <c r="B90" s="159"/>
      <c r="C90" s="159"/>
      <c r="D90" s="160"/>
      <c r="E90" s="132" t="s">
        <v>574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0</v>
      </c>
      <c r="AN90" s="163"/>
      <c r="AO90" s="163"/>
      <c r="AP90" s="163"/>
      <c r="AQ90" s="164"/>
      <c r="AR90" s="162">
        <v>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0</v>
      </c>
      <c r="BH90" s="161"/>
      <c r="BI90" s="161"/>
      <c r="BJ90" s="161"/>
      <c r="BK90" s="161"/>
    </row>
    <row r="91" spans="1:79" s="138" customFormat="1" ht="25.5" customHeight="1" x14ac:dyDescent="0.2">
      <c r="A91" s="158">
        <v>3110</v>
      </c>
      <c r="B91" s="159"/>
      <c r="C91" s="159"/>
      <c r="D91" s="160"/>
      <c r="E91" s="132" t="s">
        <v>576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0</v>
      </c>
      <c r="Y91" s="163"/>
      <c r="Z91" s="163"/>
      <c r="AA91" s="163"/>
      <c r="AB91" s="164"/>
      <c r="AC91" s="162">
        <v>55809</v>
      </c>
      <c r="AD91" s="163"/>
      <c r="AE91" s="163"/>
      <c r="AF91" s="163"/>
      <c r="AG91" s="164"/>
      <c r="AH91" s="162">
        <v>52650</v>
      </c>
      <c r="AI91" s="163"/>
      <c r="AJ91" s="163"/>
      <c r="AK91" s="163"/>
      <c r="AL91" s="164"/>
      <c r="AM91" s="162">
        <f>IF(ISNUMBER(X91),X91,0)+IF(ISNUMBER(AC91),AC91,0)</f>
        <v>55809</v>
      </c>
      <c r="AN91" s="163"/>
      <c r="AO91" s="163"/>
      <c r="AP91" s="163"/>
      <c r="AQ91" s="164"/>
      <c r="AR91" s="162">
        <v>0</v>
      </c>
      <c r="AS91" s="163"/>
      <c r="AT91" s="163"/>
      <c r="AU91" s="163"/>
      <c r="AV91" s="164"/>
      <c r="AW91" s="162">
        <v>58599</v>
      </c>
      <c r="AX91" s="163"/>
      <c r="AY91" s="163"/>
      <c r="AZ91" s="163"/>
      <c r="BA91" s="164"/>
      <c r="BB91" s="162">
        <v>55282</v>
      </c>
      <c r="BC91" s="163"/>
      <c r="BD91" s="163"/>
      <c r="BE91" s="163"/>
      <c r="BF91" s="164"/>
      <c r="BG91" s="161">
        <f>IF(ISNUMBER(AR91),AR91,0)+IF(ISNUMBER(AW91),AW91,0)</f>
        <v>58599</v>
      </c>
      <c r="BH91" s="161"/>
      <c r="BI91" s="161"/>
      <c r="BJ91" s="161"/>
      <c r="BK91" s="161"/>
    </row>
    <row r="92" spans="1:79" s="9" customFormat="1" ht="12.75" customHeight="1" x14ac:dyDescent="0.2">
      <c r="A92" s="120"/>
      <c r="B92" s="118"/>
      <c r="C92" s="118"/>
      <c r="D92" s="119"/>
      <c r="E92" s="139" t="s">
        <v>179</v>
      </c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1"/>
      <c r="X92" s="166">
        <v>1417158</v>
      </c>
      <c r="Y92" s="167"/>
      <c r="Z92" s="167"/>
      <c r="AA92" s="167"/>
      <c r="AB92" s="168"/>
      <c r="AC92" s="166">
        <v>55809</v>
      </c>
      <c r="AD92" s="167"/>
      <c r="AE92" s="167"/>
      <c r="AF92" s="167"/>
      <c r="AG92" s="168"/>
      <c r="AH92" s="166">
        <v>52650</v>
      </c>
      <c r="AI92" s="167"/>
      <c r="AJ92" s="167"/>
      <c r="AK92" s="167"/>
      <c r="AL92" s="168"/>
      <c r="AM92" s="166">
        <f>IF(ISNUMBER(X92),X92,0)+IF(ISNUMBER(AC92),AC92,0)</f>
        <v>1472967</v>
      </c>
      <c r="AN92" s="167"/>
      <c r="AO92" s="167"/>
      <c r="AP92" s="167"/>
      <c r="AQ92" s="168"/>
      <c r="AR92" s="166">
        <v>1488016</v>
      </c>
      <c r="AS92" s="167"/>
      <c r="AT92" s="167"/>
      <c r="AU92" s="167"/>
      <c r="AV92" s="168"/>
      <c r="AW92" s="166">
        <v>58599</v>
      </c>
      <c r="AX92" s="167"/>
      <c r="AY92" s="167"/>
      <c r="AZ92" s="167"/>
      <c r="BA92" s="168"/>
      <c r="BB92" s="166">
        <v>55282</v>
      </c>
      <c r="BC92" s="167"/>
      <c r="BD92" s="167"/>
      <c r="BE92" s="167"/>
      <c r="BF92" s="168"/>
      <c r="BG92" s="165">
        <f>IF(ISNUMBER(AR92),AR92,0)+IF(ISNUMBER(AW92),AW92,0)</f>
        <v>1546615</v>
      </c>
      <c r="BH92" s="165"/>
      <c r="BI92" s="165"/>
      <c r="BJ92" s="165"/>
      <c r="BK92" s="165"/>
    </row>
    <row r="94" spans="1:79" ht="14.25" customHeight="1" x14ac:dyDescent="0.2">
      <c r="A94" s="67" t="s">
        <v>628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 x14ac:dyDescent="0.2">
      <c r="A95" s="78" t="s">
        <v>554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</row>
    <row r="96" spans="1:79" ht="23.1" customHeight="1" x14ac:dyDescent="0.2">
      <c r="A96" s="94" t="s">
        <v>150</v>
      </c>
      <c r="B96" s="95"/>
      <c r="C96" s="95"/>
      <c r="D96" s="95"/>
      <c r="E96" s="96"/>
      <c r="F96" s="87" t="s">
        <v>20</v>
      </c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9"/>
      <c r="X96" s="57" t="s">
        <v>558</v>
      </c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1" t="s">
        <v>560</v>
      </c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3"/>
    </row>
    <row r="97" spans="1:79" ht="53.25" customHeight="1" x14ac:dyDescent="0.2">
      <c r="A97" s="97"/>
      <c r="B97" s="98"/>
      <c r="C97" s="98"/>
      <c r="D97" s="98"/>
      <c r="E97" s="99"/>
      <c r="F97" s="90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2"/>
      <c r="X97" s="51" t="s">
        <v>5</v>
      </c>
      <c r="Y97" s="52"/>
      <c r="Z97" s="52"/>
      <c r="AA97" s="52"/>
      <c r="AB97" s="53"/>
      <c r="AC97" s="51" t="s">
        <v>4</v>
      </c>
      <c r="AD97" s="52"/>
      <c r="AE97" s="52"/>
      <c r="AF97" s="52"/>
      <c r="AG97" s="53"/>
      <c r="AH97" s="71" t="s">
        <v>147</v>
      </c>
      <c r="AI97" s="72"/>
      <c r="AJ97" s="72"/>
      <c r="AK97" s="72"/>
      <c r="AL97" s="73"/>
      <c r="AM97" s="51" t="s">
        <v>6</v>
      </c>
      <c r="AN97" s="52"/>
      <c r="AO97" s="52"/>
      <c r="AP97" s="52"/>
      <c r="AQ97" s="53"/>
      <c r="AR97" s="51" t="s">
        <v>5</v>
      </c>
      <c r="AS97" s="52"/>
      <c r="AT97" s="52"/>
      <c r="AU97" s="52"/>
      <c r="AV97" s="53"/>
      <c r="AW97" s="51" t="s">
        <v>4</v>
      </c>
      <c r="AX97" s="52"/>
      <c r="AY97" s="52"/>
      <c r="AZ97" s="52"/>
      <c r="BA97" s="53"/>
      <c r="BB97" s="74" t="s">
        <v>147</v>
      </c>
      <c r="BC97" s="74"/>
      <c r="BD97" s="74"/>
      <c r="BE97" s="74"/>
      <c r="BF97" s="74"/>
      <c r="BG97" s="51" t="s">
        <v>118</v>
      </c>
      <c r="BH97" s="52"/>
      <c r="BI97" s="52"/>
      <c r="BJ97" s="52"/>
      <c r="BK97" s="53"/>
    </row>
    <row r="98" spans="1:79" ht="15" customHeight="1" x14ac:dyDescent="0.2">
      <c r="A98" s="51">
        <v>1</v>
      </c>
      <c r="B98" s="52"/>
      <c r="C98" s="52"/>
      <c r="D98" s="52"/>
      <c r="E98" s="53"/>
      <c r="F98" s="51">
        <v>2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3"/>
      <c r="X98" s="51">
        <v>3</v>
      </c>
      <c r="Y98" s="52"/>
      <c r="Z98" s="52"/>
      <c r="AA98" s="52"/>
      <c r="AB98" s="53"/>
      <c r="AC98" s="51">
        <v>4</v>
      </c>
      <c r="AD98" s="52"/>
      <c r="AE98" s="52"/>
      <c r="AF98" s="52"/>
      <c r="AG98" s="53"/>
      <c r="AH98" s="51">
        <v>5</v>
      </c>
      <c r="AI98" s="52"/>
      <c r="AJ98" s="52"/>
      <c r="AK98" s="52"/>
      <c r="AL98" s="53"/>
      <c r="AM98" s="51">
        <v>6</v>
      </c>
      <c r="AN98" s="52"/>
      <c r="AO98" s="52"/>
      <c r="AP98" s="52"/>
      <c r="AQ98" s="53"/>
      <c r="AR98" s="51">
        <v>7</v>
      </c>
      <c r="AS98" s="52"/>
      <c r="AT98" s="52"/>
      <c r="AU98" s="52"/>
      <c r="AV98" s="53"/>
      <c r="AW98" s="51">
        <v>8</v>
      </c>
      <c r="AX98" s="52"/>
      <c r="AY98" s="52"/>
      <c r="AZ98" s="52"/>
      <c r="BA98" s="53"/>
      <c r="BB98" s="51">
        <v>9</v>
      </c>
      <c r="BC98" s="52"/>
      <c r="BD98" s="52"/>
      <c r="BE98" s="52"/>
      <c r="BF98" s="53"/>
      <c r="BG98" s="51">
        <v>10</v>
      </c>
      <c r="BH98" s="52"/>
      <c r="BI98" s="52"/>
      <c r="BJ98" s="52"/>
      <c r="BK98" s="53"/>
    </row>
    <row r="99" spans="1:79" s="2" customFormat="1" ht="15" hidden="1" customHeight="1" x14ac:dyDescent="0.2">
      <c r="A99" s="54" t="s">
        <v>85</v>
      </c>
      <c r="B99" s="55"/>
      <c r="C99" s="55"/>
      <c r="D99" s="55"/>
      <c r="E99" s="56"/>
      <c r="F99" s="54" t="s">
        <v>78</v>
      </c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6"/>
      <c r="X99" s="54" t="s">
        <v>81</v>
      </c>
      <c r="Y99" s="55"/>
      <c r="Z99" s="55"/>
      <c r="AA99" s="55"/>
      <c r="AB99" s="56"/>
      <c r="AC99" s="54" t="s">
        <v>82</v>
      </c>
      <c r="AD99" s="55"/>
      <c r="AE99" s="55"/>
      <c r="AF99" s="55"/>
      <c r="AG99" s="56"/>
      <c r="AH99" s="54" t="s">
        <v>116</v>
      </c>
      <c r="AI99" s="55"/>
      <c r="AJ99" s="55"/>
      <c r="AK99" s="55"/>
      <c r="AL99" s="56"/>
      <c r="AM99" s="75" t="s">
        <v>216</v>
      </c>
      <c r="AN99" s="76"/>
      <c r="AO99" s="76"/>
      <c r="AP99" s="76"/>
      <c r="AQ99" s="77"/>
      <c r="AR99" s="54" t="s">
        <v>83</v>
      </c>
      <c r="AS99" s="55"/>
      <c r="AT99" s="55"/>
      <c r="AU99" s="55"/>
      <c r="AV99" s="56"/>
      <c r="AW99" s="54" t="s">
        <v>84</v>
      </c>
      <c r="AX99" s="55"/>
      <c r="AY99" s="55"/>
      <c r="AZ99" s="55"/>
      <c r="BA99" s="56"/>
      <c r="BB99" s="54" t="s">
        <v>117</v>
      </c>
      <c r="BC99" s="55"/>
      <c r="BD99" s="55"/>
      <c r="BE99" s="55"/>
      <c r="BF99" s="56"/>
      <c r="BG99" s="75" t="s">
        <v>216</v>
      </c>
      <c r="BH99" s="76"/>
      <c r="BI99" s="76"/>
      <c r="BJ99" s="76"/>
      <c r="BK99" s="77"/>
      <c r="CA99" t="s">
        <v>39</v>
      </c>
    </row>
    <row r="100" spans="1:79" s="9" customFormat="1" ht="12.75" customHeight="1" x14ac:dyDescent="0.2">
      <c r="A100" s="120"/>
      <c r="B100" s="118"/>
      <c r="C100" s="118"/>
      <c r="D100" s="118"/>
      <c r="E100" s="119"/>
      <c r="F100" s="120" t="s">
        <v>179</v>
      </c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9"/>
      <c r="X100" s="169"/>
      <c r="Y100" s="170"/>
      <c r="Z100" s="170"/>
      <c r="AA100" s="170"/>
      <c r="AB100" s="171"/>
      <c r="AC100" s="169"/>
      <c r="AD100" s="170"/>
      <c r="AE100" s="170"/>
      <c r="AF100" s="170"/>
      <c r="AG100" s="171"/>
      <c r="AH100" s="165"/>
      <c r="AI100" s="165"/>
      <c r="AJ100" s="165"/>
      <c r="AK100" s="165"/>
      <c r="AL100" s="165"/>
      <c r="AM100" s="165">
        <f>IF(ISNUMBER(X100),X100,0)+IF(ISNUMBER(AC100),AC100,0)</f>
        <v>0</v>
      </c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>
        <f>IF(ISNUMBER(AR100),AR100,0)+IF(ISNUMBER(AW100),AW100,0)</f>
        <v>0</v>
      </c>
      <c r="BH100" s="165"/>
      <c r="BI100" s="165"/>
      <c r="BJ100" s="165"/>
      <c r="BK100" s="165"/>
      <c r="CA100" s="9" t="s">
        <v>40</v>
      </c>
    </row>
    <row r="103" spans="1:79" ht="14.25" customHeight="1" x14ac:dyDescent="0.2">
      <c r="A103" s="67" t="s">
        <v>151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 x14ac:dyDescent="0.2">
      <c r="A104" s="67" t="s">
        <v>616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 x14ac:dyDescent="0.2">
      <c r="A105" s="78" t="s">
        <v>554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</row>
    <row r="106" spans="1:79" ht="23.1" customHeight="1" x14ac:dyDescent="0.2">
      <c r="A106" s="87" t="s">
        <v>7</v>
      </c>
      <c r="B106" s="88"/>
      <c r="C106" s="88"/>
      <c r="D106" s="87" t="s">
        <v>152</v>
      </c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9"/>
      <c r="U106" s="51" t="s">
        <v>555</v>
      </c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3"/>
      <c r="AN106" s="51" t="s">
        <v>556</v>
      </c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3"/>
      <c r="BG106" s="57" t="s">
        <v>557</v>
      </c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</row>
    <row r="107" spans="1:79" ht="52.5" customHeight="1" x14ac:dyDescent="0.2">
      <c r="A107" s="90"/>
      <c r="B107" s="91"/>
      <c r="C107" s="91"/>
      <c r="D107" s="90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2"/>
      <c r="U107" s="51" t="s">
        <v>5</v>
      </c>
      <c r="V107" s="52"/>
      <c r="W107" s="52"/>
      <c r="X107" s="52"/>
      <c r="Y107" s="53"/>
      <c r="Z107" s="51" t="s">
        <v>4</v>
      </c>
      <c r="AA107" s="52"/>
      <c r="AB107" s="52"/>
      <c r="AC107" s="52"/>
      <c r="AD107" s="53"/>
      <c r="AE107" s="71" t="s">
        <v>147</v>
      </c>
      <c r="AF107" s="72"/>
      <c r="AG107" s="72"/>
      <c r="AH107" s="73"/>
      <c r="AI107" s="51" t="s">
        <v>6</v>
      </c>
      <c r="AJ107" s="52"/>
      <c r="AK107" s="52"/>
      <c r="AL107" s="52"/>
      <c r="AM107" s="53"/>
      <c r="AN107" s="51" t="s">
        <v>5</v>
      </c>
      <c r="AO107" s="52"/>
      <c r="AP107" s="52"/>
      <c r="AQ107" s="52"/>
      <c r="AR107" s="53"/>
      <c r="AS107" s="51" t="s">
        <v>4</v>
      </c>
      <c r="AT107" s="52"/>
      <c r="AU107" s="52"/>
      <c r="AV107" s="52"/>
      <c r="AW107" s="53"/>
      <c r="AX107" s="71" t="s">
        <v>147</v>
      </c>
      <c r="AY107" s="72"/>
      <c r="AZ107" s="72"/>
      <c r="BA107" s="73"/>
      <c r="BB107" s="51" t="s">
        <v>118</v>
      </c>
      <c r="BC107" s="52"/>
      <c r="BD107" s="52"/>
      <c r="BE107" s="52"/>
      <c r="BF107" s="53"/>
      <c r="BG107" s="51" t="s">
        <v>5</v>
      </c>
      <c r="BH107" s="52"/>
      <c r="BI107" s="52"/>
      <c r="BJ107" s="52"/>
      <c r="BK107" s="53"/>
      <c r="BL107" s="57" t="s">
        <v>4</v>
      </c>
      <c r="BM107" s="57"/>
      <c r="BN107" s="57"/>
      <c r="BO107" s="57"/>
      <c r="BP107" s="57"/>
      <c r="BQ107" s="74" t="s">
        <v>147</v>
      </c>
      <c r="BR107" s="74"/>
      <c r="BS107" s="74"/>
      <c r="BT107" s="74"/>
      <c r="BU107" s="51" t="s">
        <v>119</v>
      </c>
      <c r="BV107" s="52"/>
      <c r="BW107" s="52"/>
      <c r="BX107" s="52"/>
      <c r="BY107" s="53"/>
    </row>
    <row r="108" spans="1:79" ht="15" customHeight="1" x14ac:dyDescent="0.2">
      <c r="A108" s="51">
        <v>1</v>
      </c>
      <c r="B108" s="52"/>
      <c r="C108" s="52"/>
      <c r="D108" s="51">
        <v>2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51">
        <v>3</v>
      </c>
      <c r="V108" s="52"/>
      <c r="W108" s="52"/>
      <c r="X108" s="52"/>
      <c r="Y108" s="53"/>
      <c r="Z108" s="51">
        <v>4</v>
      </c>
      <c r="AA108" s="52"/>
      <c r="AB108" s="52"/>
      <c r="AC108" s="52"/>
      <c r="AD108" s="53"/>
      <c r="AE108" s="51">
        <v>5</v>
      </c>
      <c r="AF108" s="52"/>
      <c r="AG108" s="52"/>
      <c r="AH108" s="53"/>
      <c r="AI108" s="51">
        <v>6</v>
      </c>
      <c r="AJ108" s="52"/>
      <c r="AK108" s="52"/>
      <c r="AL108" s="52"/>
      <c r="AM108" s="53"/>
      <c r="AN108" s="51">
        <v>7</v>
      </c>
      <c r="AO108" s="52"/>
      <c r="AP108" s="52"/>
      <c r="AQ108" s="52"/>
      <c r="AR108" s="53"/>
      <c r="AS108" s="51">
        <v>8</v>
      </c>
      <c r="AT108" s="52"/>
      <c r="AU108" s="52"/>
      <c r="AV108" s="52"/>
      <c r="AW108" s="53"/>
      <c r="AX108" s="57">
        <v>9</v>
      </c>
      <c r="AY108" s="57"/>
      <c r="AZ108" s="57"/>
      <c r="BA108" s="57"/>
      <c r="BB108" s="51">
        <v>10</v>
      </c>
      <c r="BC108" s="52"/>
      <c r="BD108" s="52"/>
      <c r="BE108" s="52"/>
      <c r="BF108" s="53"/>
      <c r="BG108" s="51">
        <v>11</v>
      </c>
      <c r="BH108" s="52"/>
      <c r="BI108" s="52"/>
      <c r="BJ108" s="52"/>
      <c r="BK108" s="53"/>
      <c r="BL108" s="57">
        <v>12</v>
      </c>
      <c r="BM108" s="57"/>
      <c r="BN108" s="57"/>
      <c r="BO108" s="57"/>
      <c r="BP108" s="57"/>
      <c r="BQ108" s="51">
        <v>13</v>
      </c>
      <c r="BR108" s="52"/>
      <c r="BS108" s="52"/>
      <c r="BT108" s="53"/>
      <c r="BU108" s="51">
        <v>14</v>
      </c>
      <c r="BV108" s="52"/>
      <c r="BW108" s="52"/>
      <c r="BX108" s="52"/>
      <c r="BY108" s="53"/>
    </row>
    <row r="109" spans="1:79" s="2" customFormat="1" ht="14.25" hidden="1" customHeight="1" x14ac:dyDescent="0.2">
      <c r="A109" s="54" t="s">
        <v>90</v>
      </c>
      <c r="B109" s="55"/>
      <c r="C109" s="55"/>
      <c r="D109" s="54" t="s">
        <v>78</v>
      </c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6"/>
      <c r="U109" s="60" t="s">
        <v>86</v>
      </c>
      <c r="V109" s="60"/>
      <c r="W109" s="60"/>
      <c r="X109" s="60"/>
      <c r="Y109" s="60"/>
      <c r="Z109" s="60" t="s">
        <v>87</v>
      </c>
      <c r="AA109" s="60"/>
      <c r="AB109" s="60"/>
      <c r="AC109" s="60"/>
      <c r="AD109" s="60"/>
      <c r="AE109" s="60" t="s">
        <v>113</v>
      </c>
      <c r="AF109" s="60"/>
      <c r="AG109" s="60"/>
      <c r="AH109" s="60"/>
      <c r="AI109" s="69" t="s">
        <v>215</v>
      </c>
      <c r="AJ109" s="69"/>
      <c r="AK109" s="69"/>
      <c r="AL109" s="69"/>
      <c r="AM109" s="69"/>
      <c r="AN109" s="60" t="s">
        <v>88</v>
      </c>
      <c r="AO109" s="60"/>
      <c r="AP109" s="60"/>
      <c r="AQ109" s="60"/>
      <c r="AR109" s="60"/>
      <c r="AS109" s="60" t="s">
        <v>89</v>
      </c>
      <c r="AT109" s="60"/>
      <c r="AU109" s="60"/>
      <c r="AV109" s="60"/>
      <c r="AW109" s="60"/>
      <c r="AX109" s="60" t="s">
        <v>114</v>
      </c>
      <c r="AY109" s="60"/>
      <c r="AZ109" s="60"/>
      <c r="BA109" s="60"/>
      <c r="BB109" s="69" t="s">
        <v>215</v>
      </c>
      <c r="BC109" s="69"/>
      <c r="BD109" s="69"/>
      <c r="BE109" s="69"/>
      <c r="BF109" s="69"/>
      <c r="BG109" s="60" t="s">
        <v>79</v>
      </c>
      <c r="BH109" s="60"/>
      <c r="BI109" s="60"/>
      <c r="BJ109" s="60"/>
      <c r="BK109" s="60"/>
      <c r="BL109" s="60" t="s">
        <v>80</v>
      </c>
      <c r="BM109" s="60"/>
      <c r="BN109" s="60"/>
      <c r="BO109" s="60"/>
      <c r="BP109" s="60"/>
      <c r="BQ109" s="60" t="s">
        <v>115</v>
      </c>
      <c r="BR109" s="60"/>
      <c r="BS109" s="60"/>
      <c r="BT109" s="60"/>
      <c r="BU109" s="69" t="s">
        <v>215</v>
      </c>
      <c r="BV109" s="69"/>
      <c r="BW109" s="69"/>
      <c r="BX109" s="69"/>
      <c r="BY109" s="69"/>
      <c r="CA109" t="s">
        <v>41</v>
      </c>
    </row>
    <row r="110" spans="1:79" s="138" customFormat="1" ht="63.75" customHeight="1" x14ac:dyDescent="0.2">
      <c r="A110" s="158">
        <v>1</v>
      </c>
      <c r="B110" s="159"/>
      <c r="C110" s="159"/>
      <c r="D110" s="132" t="s">
        <v>789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4"/>
      <c r="U110" s="162">
        <v>996378</v>
      </c>
      <c r="V110" s="163"/>
      <c r="W110" s="163"/>
      <c r="X110" s="163"/>
      <c r="Y110" s="164"/>
      <c r="Z110" s="162">
        <v>147524</v>
      </c>
      <c r="AA110" s="163"/>
      <c r="AB110" s="163"/>
      <c r="AC110" s="163"/>
      <c r="AD110" s="164"/>
      <c r="AE110" s="162">
        <v>95250</v>
      </c>
      <c r="AF110" s="163"/>
      <c r="AG110" s="163"/>
      <c r="AH110" s="164"/>
      <c r="AI110" s="162">
        <f>IF(ISNUMBER(U110),U110,0)+IF(ISNUMBER(Z110),Z110,0)</f>
        <v>1143902</v>
      </c>
      <c r="AJ110" s="163"/>
      <c r="AK110" s="163"/>
      <c r="AL110" s="163"/>
      <c r="AM110" s="164"/>
      <c r="AN110" s="162">
        <v>1258907</v>
      </c>
      <c r="AO110" s="163"/>
      <c r="AP110" s="163"/>
      <c r="AQ110" s="163"/>
      <c r="AR110" s="164"/>
      <c r="AS110" s="162">
        <v>130000</v>
      </c>
      <c r="AT110" s="163"/>
      <c r="AU110" s="163"/>
      <c r="AV110" s="163"/>
      <c r="AW110" s="164"/>
      <c r="AX110" s="162">
        <v>130000</v>
      </c>
      <c r="AY110" s="163"/>
      <c r="AZ110" s="163"/>
      <c r="BA110" s="164"/>
      <c r="BB110" s="162">
        <f>IF(ISNUMBER(AN110),AN110,0)+IF(ISNUMBER(AS110),AS110,0)</f>
        <v>1388907</v>
      </c>
      <c r="BC110" s="163"/>
      <c r="BD110" s="163"/>
      <c r="BE110" s="163"/>
      <c r="BF110" s="164"/>
      <c r="BG110" s="162">
        <v>1359269</v>
      </c>
      <c r="BH110" s="163"/>
      <c r="BI110" s="163"/>
      <c r="BJ110" s="163"/>
      <c r="BK110" s="164"/>
      <c r="BL110" s="162">
        <v>53000</v>
      </c>
      <c r="BM110" s="163"/>
      <c r="BN110" s="163"/>
      <c r="BO110" s="163"/>
      <c r="BP110" s="164"/>
      <c r="BQ110" s="162">
        <v>50000</v>
      </c>
      <c r="BR110" s="163"/>
      <c r="BS110" s="163"/>
      <c r="BT110" s="164"/>
      <c r="BU110" s="162">
        <f>IF(ISNUMBER(BG110),BG110,0)+IF(ISNUMBER(BL110),BL110,0)</f>
        <v>1412269</v>
      </c>
      <c r="BV110" s="163"/>
      <c r="BW110" s="163"/>
      <c r="BX110" s="163"/>
      <c r="BY110" s="164"/>
      <c r="CA110" s="138" t="s">
        <v>42</v>
      </c>
    </row>
    <row r="111" spans="1:79" s="9" customFormat="1" ht="12.75" customHeight="1" x14ac:dyDescent="0.2">
      <c r="A111" s="120"/>
      <c r="B111" s="118"/>
      <c r="C111" s="118"/>
      <c r="D111" s="139" t="s">
        <v>179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1"/>
      <c r="U111" s="166">
        <v>996378</v>
      </c>
      <c r="V111" s="167"/>
      <c r="W111" s="167"/>
      <c r="X111" s="167"/>
      <c r="Y111" s="168"/>
      <c r="Z111" s="166">
        <v>147524</v>
      </c>
      <c r="AA111" s="167"/>
      <c r="AB111" s="167"/>
      <c r="AC111" s="167"/>
      <c r="AD111" s="168"/>
      <c r="AE111" s="166">
        <v>95250</v>
      </c>
      <c r="AF111" s="167"/>
      <c r="AG111" s="167"/>
      <c r="AH111" s="168"/>
      <c r="AI111" s="166">
        <f>IF(ISNUMBER(U111),U111,0)+IF(ISNUMBER(Z111),Z111,0)</f>
        <v>1143902</v>
      </c>
      <c r="AJ111" s="167"/>
      <c r="AK111" s="167"/>
      <c r="AL111" s="167"/>
      <c r="AM111" s="168"/>
      <c r="AN111" s="166">
        <v>1258907</v>
      </c>
      <c r="AO111" s="167"/>
      <c r="AP111" s="167"/>
      <c r="AQ111" s="167"/>
      <c r="AR111" s="168"/>
      <c r="AS111" s="166">
        <v>130000</v>
      </c>
      <c r="AT111" s="167"/>
      <c r="AU111" s="167"/>
      <c r="AV111" s="167"/>
      <c r="AW111" s="168"/>
      <c r="AX111" s="166">
        <v>130000</v>
      </c>
      <c r="AY111" s="167"/>
      <c r="AZ111" s="167"/>
      <c r="BA111" s="168"/>
      <c r="BB111" s="166">
        <f>IF(ISNUMBER(AN111),AN111,0)+IF(ISNUMBER(AS111),AS111,0)</f>
        <v>1388907</v>
      </c>
      <c r="BC111" s="167"/>
      <c r="BD111" s="167"/>
      <c r="BE111" s="167"/>
      <c r="BF111" s="168"/>
      <c r="BG111" s="166">
        <v>1359269</v>
      </c>
      <c r="BH111" s="167"/>
      <c r="BI111" s="167"/>
      <c r="BJ111" s="167"/>
      <c r="BK111" s="168"/>
      <c r="BL111" s="166">
        <v>53000</v>
      </c>
      <c r="BM111" s="167"/>
      <c r="BN111" s="167"/>
      <c r="BO111" s="167"/>
      <c r="BP111" s="168"/>
      <c r="BQ111" s="166">
        <v>50000</v>
      </c>
      <c r="BR111" s="167"/>
      <c r="BS111" s="167"/>
      <c r="BT111" s="168"/>
      <c r="BU111" s="166">
        <f>IF(ISNUMBER(BG111),BG111,0)+IF(ISNUMBER(BL111),BL111,0)</f>
        <v>1412269</v>
      </c>
      <c r="BV111" s="167"/>
      <c r="BW111" s="167"/>
      <c r="BX111" s="167"/>
      <c r="BY111" s="168"/>
    </row>
    <row r="113" spans="1:79" ht="14.25" customHeight="1" x14ac:dyDescent="0.2">
      <c r="A113" s="67" t="s">
        <v>629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5" customHeight="1" x14ac:dyDescent="0.2">
      <c r="A114" s="70" t="s">
        <v>554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</row>
    <row r="115" spans="1:79" ht="23.1" customHeight="1" x14ac:dyDescent="0.2">
      <c r="A115" s="87" t="s">
        <v>7</v>
      </c>
      <c r="B115" s="88"/>
      <c r="C115" s="88"/>
      <c r="D115" s="87" t="s">
        <v>152</v>
      </c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9"/>
      <c r="U115" s="57" t="s">
        <v>558</v>
      </c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 t="s">
        <v>560</v>
      </c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</row>
    <row r="116" spans="1:79" ht="54" customHeight="1" x14ac:dyDescent="0.2">
      <c r="A116" s="90"/>
      <c r="B116" s="91"/>
      <c r="C116" s="91"/>
      <c r="D116" s="90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2"/>
      <c r="U116" s="51" t="s">
        <v>5</v>
      </c>
      <c r="V116" s="52"/>
      <c r="W116" s="52"/>
      <c r="X116" s="52"/>
      <c r="Y116" s="53"/>
      <c r="Z116" s="51" t="s">
        <v>4</v>
      </c>
      <c r="AA116" s="52"/>
      <c r="AB116" s="52"/>
      <c r="AC116" s="52"/>
      <c r="AD116" s="53"/>
      <c r="AE116" s="71" t="s">
        <v>147</v>
      </c>
      <c r="AF116" s="72"/>
      <c r="AG116" s="72"/>
      <c r="AH116" s="72"/>
      <c r="AI116" s="73"/>
      <c r="AJ116" s="51" t="s">
        <v>6</v>
      </c>
      <c r="AK116" s="52"/>
      <c r="AL116" s="52"/>
      <c r="AM116" s="52"/>
      <c r="AN116" s="53"/>
      <c r="AO116" s="51" t="s">
        <v>5</v>
      </c>
      <c r="AP116" s="52"/>
      <c r="AQ116" s="52"/>
      <c r="AR116" s="52"/>
      <c r="AS116" s="53"/>
      <c r="AT116" s="51" t="s">
        <v>4</v>
      </c>
      <c r="AU116" s="52"/>
      <c r="AV116" s="52"/>
      <c r="AW116" s="52"/>
      <c r="AX116" s="53"/>
      <c r="AY116" s="71" t="s">
        <v>147</v>
      </c>
      <c r="AZ116" s="72"/>
      <c r="BA116" s="72"/>
      <c r="BB116" s="72"/>
      <c r="BC116" s="73"/>
      <c r="BD116" s="57" t="s">
        <v>118</v>
      </c>
      <c r="BE116" s="57"/>
      <c r="BF116" s="57"/>
      <c r="BG116" s="57"/>
      <c r="BH116" s="57"/>
    </row>
    <row r="117" spans="1:79" ht="15" customHeight="1" x14ac:dyDescent="0.2">
      <c r="A117" s="51" t="s">
        <v>214</v>
      </c>
      <c r="B117" s="52"/>
      <c r="C117" s="52"/>
      <c r="D117" s="51">
        <v>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3"/>
      <c r="U117" s="51">
        <v>3</v>
      </c>
      <c r="V117" s="52"/>
      <c r="W117" s="52"/>
      <c r="X117" s="52"/>
      <c r="Y117" s="53"/>
      <c r="Z117" s="51">
        <v>4</v>
      </c>
      <c r="AA117" s="52"/>
      <c r="AB117" s="52"/>
      <c r="AC117" s="52"/>
      <c r="AD117" s="53"/>
      <c r="AE117" s="51">
        <v>5</v>
      </c>
      <c r="AF117" s="52"/>
      <c r="AG117" s="52"/>
      <c r="AH117" s="52"/>
      <c r="AI117" s="53"/>
      <c r="AJ117" s="51">
        <v>6</v>
      </c>
      <c r="AK117" s="52"/>
      <c r="AL117" s="52"/>
      <c r="AM117" s="52"/>
      <c r="AN117" s="53"/>
      <c r="AO117" s="51">
        <v>7</v>
      </c>
      <c r="AP117" s="52"/>
      <c r="AQ117" s="52"/>
      <c r="AR117" s="52"/>
      <c r="AS117" s="53"/>
      <c r="AT117" s="51">
        <v>8</v>
      </c>
      <c r="AU117" s="52"/>
      <c r="AV117" s="52"/>
      <c r="AW117" s="52"/>
      <c r="AX117" s="53"/>
      <c r="AY117" s="51">
        <v>9</v>
      </c>
      <c r="AZ117" s="52"/>
      <c r="BA117" s="52"/>
      <c r="BB117" s="52"/>
      <c r="BC117" s="53"/>
      <c r="BD117" s="51">
        <v>10</v>
      </c>
      <c r="BE117" s="52"/>
      <c r="BF117" s="52"/>
      <c r="BG117" s="52"/>
      <c r="BH117" s="53"/>
    </row>
    <row r="118" spans="1:79" s="2" customFormat="1" ht="12.75" hidden="1" customHeight="1" x14ac:dyDescent="0.2">
      <c r="A118" s="54" t="s">
        <v>90</v>
      </c>
      <c r="B118" s="55"/>
      <c r="C118" s="55"/>
      <c r="D118" s="54" t="s">
        <v>78</v>
      </c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6"/>
      <c r="U118" s="54" t="s">
        <v>81</v>
      </c>
      <c r="V118" s="55"/>
      <c r="W118" s="55"/>
      <c r="X118" s="55"/>
      <c r="Y118" s="56"/>
      <c r="Z118" s="54" t="s">
        <v>82</v>
      </c>
      <c r="AA118" s="55"/>
      <c r="AB118" s="55"/>
      <c r="AC118" s="55"/>
      <c r="AD118" s="56"/>
      <c r="AE118" s="54" t="s">
        <v>116</v>
      </c>
      <c r="AF118" s="55"/>
      <c r="AG118" s="55"/>
      <c r="AH118" s="55"/>
      <c r="AI118" s="56"/>
      <c r="AJ118" s="75" t="s">
        <v>216</v>
      </c>
      <c r="AK118" s="76"/>
      <c r="AL118" s="76"/>
      <c r="AM118" s="76"/>
      <c r="AN118" s="77"/>
      <c r="AO118" s="54" t="s">
        <v>83</v>
      </c>
      <c r="AP118" s="55"/>
      <c r="AQ118" s="55"/>
      <c r="AR118" s="55"/>
      <c r="AS118" s="56"/>
      <c r="AT118" s="54" t="s">
        <v>84</v>
      </c>
      <c r="AU118" s="55"/>
      <c r="AV118" s="55"/>
      <c r="AW118" s="55"/>
      <c r="AX118" s="56"/>
      <c r="AY118" s="54" t="s">
        <v>117</v>
      </c>
      <c r="AZ118" s="55"/>
      <c r="BA118" s="55"/>
      <c r="BB118" s="55"/>
      <c r="BC118" s="56"/>
      <c r="BD118" s="69" t="s">
        <v>216</v>
      </c>
      <c r="BE118" s="69"/>
      <c r="BF118" s="69"/>
      <c r="BG118" s="69"/>
      <c r="BH118" s="69"/>
      <c r="CA118" s="2" t="s">
        <v>43</v>
      </c>
    </row>
    <row r="119" spans="1:79" s="138" customFormat="1" ht="63.75" customHeight="1" x14ac:dyDescent="0.2">
      <c r="A119" s="158">
        <v>1</v>
      </c>
      <c r="B119" s="159"/>
      <c r="C119" s="159"/>
      <c r="D119" s="132" t="s">
        <v>789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4"/>
      <c r="U119" s="162">
        <v>1417158</v>
      </c>
      <c r="V119" s="163"/>
      <c r="W119" s="163"/>
      <c r="X119" s="163"/>
      <c r="Y119" s="164"/>
      <c r="Z119" s="162">
        <v>55809</v>
      </c>
      <c r="AA119" s="163"/>
      <c r="AB119" s="163"/>
      <c r="AC119" s="163"/>
      <c r="AD119" s="164"/>
      <c r="AE119" s="161">
        <v>52650</v>
      </c>
      <c r="AF119" s="161"/>
      <c r="AG119" s="161"/>
      <c r="AH119" s="161"/>
      <c r="AI119" s="161"/>
      <c r="AJ119" s="172">
        <f>IF(ISNUMBER(U119),U119,0)+IF(ISNUMBER(Z119),Z119,0)</f>
        <v>1472967</v>
      </c>
      <c r="AK119" s="172"/>
      <c r="AL119" s="172"/>
      <c r="AM119" s="172"/>
      <c r="AN119" s="172"/>
      <c r="AO119" s="161">
        <v>1488016</v>
      </c>
      <c r="AP119" s="161"/>
      <c r="AQ119" s="161"/>
      <c r="AR119" s="161"/>
      <c r="AS119" s="161"/>
      <c r="AT119" s="172">
        <v>58599</v>
      </c>
      <c r="AU119" s="172"/>
      <c r="AV119" s="172"/>
      <c r="AW119" s="172"/>
      <c r="AX119" s="172"/>
      <c r="AY119" s="161">
        <v>55282</v>
      </c>
      <c r="AZ119" s="161"/>
      <c r="BA119" s="161"/>
      <c r="BB119" s="161"/>
      <c r="BC119" s="161"/>
      <c r="BD119" s="172">
        <f>IF(ISNUMBER(AO119),AO119,0)+IF(ISNUMBER(AT119),AT119,0)</f>
        <v>1546615</v>
      </c>
      <c r="BE119" s="172"/>
      <c r="BF119" s="172"/>
      <c r="BG119" s="172"/>
      <c r="BH119" s="172"/>
      <c r="CA119" s="138" t="s">
        <v>44</v>
      </c>
    </row>
    <row r="120" spans="1:79" s="9" customFormat="1" ht="12.75" customHeight="1" x14ac:dyDescent="0.2">
      <c r="A120" s="120"/>
      <c r="B120" s="118"/>
      <c r="C120" s="118"/>
      <c r="D120" s="139" t="s">
        <v>179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1"/>
      <c r="U120" s="166">
        <v>1417158</v>
      </c>
      <c r="V120" s="167"/>
      <c r="W120" s="167"/>
      <c r="X120" s="167"/>
      <c r="Y120" s="168"/>
      <c r="Z120" s="166">
        <v>55809</v>
      </c>
      <c r="AA120" s="167"/>
      <c r="AB120" s="167"/>
      <c r="AC120" s="167"/>
      <c r="AD120" s="168"/>
      <c r="AE120" s="165">
        <v>52650</v>
      </c>
      <c r="AF120" s="165"/>
      <c r="AG120" s="165"/>
      <c r="AH120" s="165"/>
      <c r="AI120" s="165"/>
      <c r="AJ120" s="121">
        <f>IF(ISNUMBER(U120),U120,0)+IF(ISNUMBER(Z120),Z120,0)</f>
        <v>1472967</v>
      </c>
      <c r="AK120" s="121"/>
      <c r="AL120" s="121"/>
      <c r="AM120" s="121"/>
      <c r="AN120" s="121"/>
      <c r="AO120" s="165">
        <v>1488016</v>
      </c>
      <c r="AP120" s="165"/>
      <c r="AQ120" s="165"/>
      <c r="AR120" s="165"/>
      <c r="AS120" s="165"/>
      <c r="AT120" s="121">
        <v>58599</v>
      </c>
      <c r="AU120" s="121"/>
      <c r="AV120" s="121"/>
      <c r="AW120" s="121"/>
      <c r="AX120" s="121"/>
      <c r="AY120" s="165">
        <v>55282</v>
      </c>
      <c r="AZ120" s="165"/>
      <c r="BA120" s="165"/>
      <c r="BB120" s="165"/>
      <c r="BC120" s="165"/>
      <c r="BD120" s="121">
        <f>IF(ISNUMBER(AO120),AO120,0)+IF(ISNUMBER(AT120),AT120,0)</f>
        <v>1546615</v>
      </c>
      <c r="BE120" s="121"/>
      <c r="BF120" s="121"/>
      <c r="BG120" s="121"/>
      <c r="BH120" s="121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67" t="s">
        <v>184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4.25" customHeight="1" x14ac:dyDescent="0.2">
      <c r="A124" s="67" t="s">
        <v>617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 x14ac:dyDescent="0.2">
      <c r="A125" s="87" t="s">
        <v>7</v>
      </c>
      <c r="B125" s="88"/>
      <c r="C125" s="88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555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556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  <c r="BJ125" s="51" t="s">
        <v>557</v>
      </c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3"/>
    </row>
    <row r="126" spans="1:79" ht="32.25" customHeight="1" x14ac:dyDescent="0.2">
      <c r="A126" s="90"/>
      <c r="B126" s="91"/>
      <c r="C126" s="91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  <c r="BJ126" s="57" t="s">
        <v>5</v>
      </c>
      <c r="BK126" s="57"/>
      <c r="BL126" s="57"/>
      <c r="BM126" s="57"/>
      <c r="BN126" s="57"/>
      <c r="BO126" s="57" t="s">
        <v>4</v>
      </c>
      <c r="BP126" s="57"/>
      <c r="BQ126" s="57"/>
      <c r="BR126" s="57"/>
      <c r="BS126" s="57"/>
      <c r="BT126" s="57" t="s">
        <v>119</v>
      </c>
      <c r="BU126" s="57"/>
      <c r="BV126" s="57"/>
      <c r="BW126" s="57"/>
      <c r="BX126" s="57"/>
    </row>
    <row r="127" spans="1:79" ht="15" customHeight="1" x14ac:dyDescent="0.2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  <c r="BJ127" s="57">
        <v>11</v>
      </c>
      <c r="BK127" s="57"/>
      <c r="BL127" s="57"/>
      <c r="BM127" s="57"/>
      <c r="BN127" s="57"/>
      <c r="BO127" s="57">
        <v>12</v>
      </c>
      <c r="BP127" s="57"/>
      <c r="BQ127" s="57"/>
      <c r="BR127" s="57"/>
      <c r="BS127" s="57"/>
      <c r="BT127" s="57">
        <v>13</v>
      </c>
      <c r="BU127" s="57"/>
      <c r="BV127" s="57"/>
      <c r="BW127" s="57"/>
      <c r="BX127" s="57"/>
    </row>
    <row r="128" spans="1:79" ht="10.5" hidden="1" customHeight="1" x14ac:dyDescent="0.2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139</v>
      </c>
      <c r="AG128" s="60"/>
      <c r="AH128" s="60"/>
      <c r="AI128" s="60"/>
      <c r="AJ128" s="60"/>
      <c r="AK128" s="59" t="s">
        <v>140</v>
      </c>
      <c r="AL128" s="59"/>
      <c r="AM128" s="59"/>
      <c r="AN128" s="59"/>
      <c r="AO128" s="59"/>
      <c r="AP128" s="69" t="s">
        <v>579</v>
      </c>
      <c r="AQ128" s="69"/>
      <c r="AR128" s="69"/>
      <c r="AS128" s="69"/>
      <c r="AT128" s="69"/>
      <c r="AU128" s="60" t="s">
        <v>141</v>
      </c>
      <c r="AV128" s="60"/>
      <c r="AW128" s="60"/>
      <c r="AX128" s="60"/>
      <c r="AY128" s="60"/>
      <c r="AZ128" s="59" t="s">
        <v>142</v>
      </c>
      <c r="BA128" s="59"/>
      <c r="BB128" s="59"/>
      <c r="BC128" s="59"/>
      <c r="BD128" s="59"/>
      <c r="BE128" s="69" t="s">
        <v>579</v>
      </c>
      <c r="BF128" s="69"/>
      <c r="BG128" s="69"/>
      <c r="BH128" s="69"/>
      <c r="BI128" s="69"/>
      <c r="BJ128" s="60" t="s">
        <v>133</v>
      </c>
      <c r="BK128" s="60"/>
      <c r="BL128" s="60"/>
      <c r="BM128" s="60"/>
      <c r="BN128" s="60"/>
      <c r="BO128" s="59" t="s">
        <v>134</v>
      </c>
      <c r="BP128" s="59"/>
      <c r="BQ128" s="59"/>
      <c r="BR128" s="59"/>
      <c r="BS128" s="59"/>
      <c r="BT128" s="69" t="s">
        <v>579</v>
      </c>
      <c r="BU128" s="69"/>
      <c r="BV128" s="69"/>
      <c r="BW128" s="69"/>
      <c r="BX128" s="69"/>
      <c r="CA128" t="s">
        <v>45</v>
      </c>
    </row>
    <row r="129" spans="1:79" s="9" customFormat="1" ht="15" customHeight="1" x14ac:dyDescent="0.2">
      <c r="A129" s="120">
        <v>0</v>
      </c>
      <c r="B129" s="118"/>
      <c r="C129" s="118"/>
      <c r="D129" s="173" t="s">
        <v>578</v>
      </c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CA129" s="9" t="s">
        <v>46</v>
      </c>
    </row>
    <row r="130" spans="1:79" s="138" customFormat="1" ht="42.75" customHeight="1" x14ac:dyDescent="0.2">
      <c r="A130" s="158">
        <v>0</v>
      </c>
      <c r="B130" s="159"/>
      <c r="C130" s="159"/>
      <c r="D130" s="176" t="s">
        <v>790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57" t="s">
        <v>223</v>
      </c>
      <c r="R130" s="57"/>
      <c r="S130" s="57"/>
      <c r="T130" s="57"/>
      <c r="U130" s="57"/>
      <c r="V130" s="176" t="s">
        <v>656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4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4</v>
      </c>
      <c r="AQ130" s="177"/>
      <c r="AR130" s="177"/>
      <c r="AS130" s="177"/>
      <c r="AT130" s="177"/>
      <c r="AU130" s="177">
        <v>4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4</v>
      </c>
      <c r="BF130" s="177"/>
      <c r="BG130" s="177"/>
      <c r="BH130" s="177"/>
      <c r="BI130" s="177"/>
      <c r="BJ130" s="177">
        <v>4</v>
      </c>
      <c r="BK130" s="177"/>
      <c r="BL130" s="177"/>
      <c r="BM130" s="177"/>
      <c r="BN130" s="177"/>
      <c r="BO130" s="177">
        <v>0</v>
      </c>
      <c r="BP130" s="177"/>
      <c r="BQ130" s="177"/>
      <c r="BR130" s="177"/>
      <c r="BS130" s="177"/>
      <c r="BT130" s="177">
        <v>4</v>
      </c>
      <c r="BU130" s="177"/>
      <c r="BV130" s="177"/>
      <c r="BW130" s="177"/>
      <c r="BX130" s="177"/>
    </row>
    <row r="131" spans="1:79" s="138" customFormat="1" ht="30" customHeight="1" x14ac:dyDescent="0.2">
      <c r="A131" s="158">
        <v>0</v>
      </c>
      <c r="B131" s="159"/>
      <c r="C131" s="159"/>
      <c r="D131" s="176" t="s">
        <v>791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57" t="s">
        <v>223</v>
      </c>
      <c r="R131" s="57"/>
      <c r="S131" s="57"/>
      <c r="T131" s="57"/>
      <c r="U131" s="57"/>
      <c r="V131" s="176" t="s">
        <v>656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2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2</v>
      </c>
      <c r="AQ131" s="177"/>
      <c r="AR131" s="177"/>
      <c r="AS131" s="177"/>
      <c r="AT131" s="177"/>
      <c r="AU131" s="177">
        <v>2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2</v>
      </c>
      <c r="BF131" s="177"/>
      <c r="BG131" s="177"/>
      <c r="BH131" s="177"/>
      <c r="BI131" s="177"/>
      <c r="BJ131" s="177">
        <v>2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2</v>
      </c>
      <c r="BU131" s="177"/>
      <c r="BV131" s="177"/>
      <c r="BW131" s="177"/>
      <c r="BX131" s="177"/>
    </row>
    <row r="132" spans="1:79" s="138" customFormat="1" ht="30" customHeight="1" x14ac:dyDescent="0.2">
      <c r="A132" s="158">
        <v>0</v>
      </c>
      <c r="B132" s="159"/>
      <c r="C132" s="159"/>
      <c r="D132" s="176" t="s">
        <v>792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223</v>
      </c>
      <c r="R132" s="57"/>
      <c r="S132" s="57"/>
      <c r="T132" s="57"/>
      <c r="U132" s="57"/>
      <c r="V132" s="176" t="s">
        <v>656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0.5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0.5</v>
      </c>
      <c r="AQ132" s="177"/>
      <c r="AR132" s="177"/>
      <c r="AS132" s="177"/>
      <c r="AT132" s="177"/>
      <c r="AU132" s="177">
        <v>0.5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0.5</v>
      </c>
      <c r="BF132" s="177"/>
      <c r="BG132" s="177"/>
      <c r="BH132" s="177"/>
      <c r="BI132" s="177"/>
      <c r="BJ132" s="177">
        <v>0.5</v>
      </c>
      <c r="BK132" s="177"/>
      <c r="BL132" s="177"/>
      <c r="BM132" s="177"/>
      <c r="BN132" s="177"/>
      <c r="BO132" s="177">
        <v>0</v>
      </c>
      <c r="BP132" s="177"/>
      <c r="BQ132" s="177"/>
      <c r="BR132" s="177"/>
      <c r="BS132" s="177"/>
      <c r="BT132" s="177">
        <v>0.5</v>
      </c>
      <c r="BU132" s="177"/>
      <c r="BV132" s="177"/>
      <c r="BW132" s="177"/>
      <c r="BX132" s="177"/>
    </row>
    <row r="133" spans="1:79" s="138" customFormat="1" ht="30" customHeight="1" x14ac:dyDescent="0.2">
      <c r="A133" s="158">
        <v>0</v>
      </c>
      <c r="B133" s="159"/>
      <c r="C133" s="159"/>
      <c r="D133" s="176" t="s">
        <v>793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57" t="s">
        <v>223</v>
      </c>
      <c r="R133" s="57"/>
      <c r="S133" s="57"/>
      <c r="T133" s="57"/>
      <c r="U133" s="57"/>
      <c r="V133" s="176" t="s">
        <v>656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4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4</v>
      </c>
      <c r="AQ133" s="177"/>
      <c r="AR133" s="177"/>
      <c r="AS133" s="177"/>
      <c r="AT133" s="177"/>
      <c r="AU133" s="177">
        <v>4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4</v>
      </c>
      <c r="BF133" s="177"/>
      <c r="BG133" s="177"/>
      <c r="BH133" s="177"/>
      <c r="BI133" s="177"/>
      <c r="BJ133" s="177">
        <v>4</v>
      </c>
      <c r="BK133" s="177"/>
      <c r="BL133" s="177"/>
      <c r="BM133" s="177"/>
      <c r="BN133" s="177"/>
      <c r="BO133" s="177">
        <v>0</v>
      </c>
      <c r="BP133" s="177"/>
      <c r="BQ133" s="177"/>
      <c r="BR133" s="177"/>
      <c r="BS133" s="177"/>
      <c r="BT133" s="177">
        <v>4</v>
      </c>
      <c r="BU133" s="177"/>
      <c r="BV133" s="177"/>
      <c r="BW133" s="177"/>
      <c r="BX133" s="177"/>
    </row>
    <row r="134" spans="1:79" s="9" customFormat="1" ht="15" customHeight="1" x14ac:dyDescent="0.2">
      <c r="A134" s="120">
        <v>0</v>
      </c>
      <c r="B134" s="118"/>
      <c r="C134" s="118"/>
      <c r="D134" s="175" t="s">
        <v>582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</row>
    <row r="135" spans="1:79" s="138" customFormat="1" ht="15" customHeight="1" x14ac:dyDescent="0.2">
      <c r="A135" s="158">
        <v>0</v>
      </c>
      <c r="B135" s="159"/>
      <c r="C135" s="159"/>
      <c r="D135" s="176" t="s">
        <v>392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393</v>
      </c>
      <c r="R135" s="57"/>
      <c r="S135" s="57"/>
      <c r="T135" s="57"/>
      <c r="U135" s="57"/>
      <c r="V135" s="176" t="s">
        <v>642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3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3</v>
      </c>
      <c r="AQ135" s="177"/>
      <c r="AR135" s="177"/>
      <c r="AS135" s="177"/>
      <c r="AT135" s="177"/>
      <c r="AU135" s="177">
        <v>3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3</v>
      </c>
      <c r="BF135" s="177"/>
      <c r="BG135" s="177"/>
      <c r="BH135" s="177"/>
      <c r="BI135" s="177"/>
      <c r="BJ135" s="177">
        <v>3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3</v>
      </c>
      <c r="BU135" s="177"/>
      <c r="BV135" s="177"/>
      <c r="BW135" s="177"/>
      <c r="BX135" s="177"/>
    </row>
    <row r="136" spans="1:79" s="138" customFormat="1" ht="15" customHeight="1" x14ac:dyDescent="0.2">
      <c r="A136" s="158">
        <v>0</v>
      </c>
      <c r="B136" s="159"/>
      <c r="C136" s="159"/>
      <c r="D136" s="176" t="s">
        <v>394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794</v>
      </c>
      <c r="R136" s="57"/>
      <c r="S136" s="57"/>
      <c r="T136" s="57"/>
      <c r="U136" s="57"/>
      <c r="V136" s="176" t="s">
        <v>642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25.66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25.66</v>
      </c>
      <c r="AQ136" s="177"/>
      <c r="AR136" s="177"/>
      <c r="AS136" s="177"/>
      <c r="AT136" s="177"/>
      <c r="AU136" s="177">
        <v>25.14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25.14</v>
      </c>
      <c r="BF136" s="177"/>
      <c r="BG136" s="177"/>
      <c r="BH136" s="177"/>
      <c r="BI136" s="177"/>
      <c r="BJ136" s="177">
        <v>25.14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25.14</v>
      </c>
      <c r="BU136" s="177"/>
      <c r="BV136" s="177"/>
      <c r="BW136" s="177"/>
      <c r="BX136" s="177"/>
    </row>
    <row r="137" spans="1:79" s="138" customFormat="1" ht="15" customHeight="1" x14ac:dyDescent="0.2">
      <c r="A137" s="158">
        <v>0</v>
      </c>
      <c r="B137" s="159"/>
      <c r="C137" s="159"/>
      <c r="D137" s="176" t="s">
        <v>394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225</v>
      </c>
      <c r="R137" s="57"/>
      <c r="S137" s="57"/>
      <c r="T137" s="57"/>
      <c r="U137" s="57"/>
      <c r="V137" s="176" t="s">
        <v>642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581.85599999999999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581.85599999999999</v>
      </c>
      <c r="AQ137" s="177"/>
      <c r="AR137" s="177"/>
      <c r="AS137" s="177"/>
      <c r="AT137" s="177"/>
      <c r="AU137" s="177">
        <v>710.85599999999999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710.85599999999999</v>
      </c>
      <c r="BF137" s="177"/>
      <c r="BG137" s="177"/>
      <c r="BH137" s="177"/>
      <c r="BI137" s="177"/>
      <c r="BJ137" s="177">
        <v>710.85599999999999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710.85599999999999</v>
      </c>
      <c r="BU137" s="177"/>
      <c r="BV137" s="177"/>
      <c r="BW137" s="177"/>
      <c r="BX137" s="177"/>
    </row>
    <row r="139" spans="1:79" ht="14.25" customHeight="1" x14ac:dyDescent="0.2">
      <c r="A139" s="67" t="s">
        <v>630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</row>
    <row r="140" spans="1:79" ht="23.1" customHeight="1" x14ac:dyDescent="0.2">
      <c r="A140" s="87" t="s">
        <v>7</v>
      </c>
      <c r="B140" s="88"/>
      <c r="C140" s="88"/>
      <c r="D140" s="57" t="s">
        <v>10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</v>
      </c>
      <c r="R140" s="57"/>
      <c r="S140" s="57"/>
      <c r="T140" s="57"/>
      <c r="U140" s="57"/>
      <c r="V140" s="57" t="s">
        <v>8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51" t="s">
        <v>558</v>
      </c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3"/>
      <c r="AU140" s="51" t="s">
        <v>560</v>
      </c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3"/>
    </row>
    <row r="141" spans="1:79" ht="28.5" customHeight="1" x14ac:dyDescent="0.2">
      <c r="A141" s="90"/>
      <c r="B141" s="91"/>
      <c r="C141" s="91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 t="s">
        <v>5</v>
      </c>
      <c r="AG141" s="57"/>
      <c r="AH141" s="57"/>
      <c r="AI141" s="57"/>
      <c r="AJ141" s="57"/>
      <c r="AK141" s="57" t="s">
        <v>4</v>
      </c>
      <c r="AL141" s="57"/>
      <c r="AM141" s="57"/>
      <c r="AN141" s="57"/>
      <c r="AO141" s="57"/>
      <c r="AP141" s="57" t="s">
        <v>154</v>
      </c>
      <c r="AQ141" s="57"/>
      <c r="AR141" s="57"/>
      <c r="AS141" s="57"/>
      <c r="AT141" s="57"/>
      <c r="AU141" s="57" t="s">
        <v>5</v>
      </c>
      <c r="AV141" s="57"/>
      <c r="AW141" s="57"/>
      <c r="AX141" s="57"/>
      <c r="AY141" s="57"/>
      <c r="AZ141" s="57" t="s">
        <v>4</v>
      </c>
      <c r="BA141" s="57"/>
      <c r="BB141" s="57"/>
      <c r="BC141" s="57"/>
      <c r="BD141" s="57"/>
      <c r="BE141" s="57" t="s">
        <v>112</v>
      </c>
      <c r="BF141" s="57"/>
      <c r="BG141" s="57"/>
      <c r="BH141" s="57"/>
      <c r="BI141" s="57"/>
    </row>
    <row r="142" spans="1:79" ht="15" customHeight="1" x14ac:dyDescent="0.2">
      <c r="A142" s="51">
        <v>1</v>
      </c>
      <c r="B142" s="52"/>
      <c r="C142" s="52"/>
      <c r="D142" s="57">
        <v>2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>
        <v>3</v>
      </c>
      <c r="R142" s="57"/>
      <c r="S142" s="57"/>
      <c r="T142" s="57"/>
      <c r="U142" s="57"/>
      <c r="V142" s="57">
        <v>4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57">
        <v>5</v>
      </c>
      <c r="AG142" s="57"/>
      <c r="AH142" s="57"/>
      <c r="AI142" s="57"/>
      <c r="AJ142" s="57"/>
      <c r="AK142" s="57">
        <v>6</v>
      </c>
      <c r="AL142" s="57"/>
      <c r="AM142" s="57"/>
      <c r="AN142" s="57"/>
      <c r="AO142" s="57"/>
      <c r="AP142" s="57">
        <v>7</v>
      </c>
      <c r="AQ142" s="57"/>
      <c r="AR142" s="57"/>
      <c r="AS142" s="57"/>
      <c r="AT142" s="57"/>
      <c r="AU142" s="57">
        <v>8</v>
      </c>
      <c r="AV142" s="57"/>
      <c r="AW142" s="57"/>
      <c r="AX142" s="57"/>
      <c r="AY142" s="57"/>
      <c r="AZ142" s="57">
        <v>9</v>
      </c>
      <c r="BA142" s="57"/>
      <c r="BB142" s="57"/>
      <c r="BC142" s="57"/>
      <c r="BD142" s="57"/>
      <c r="BE142" s="57">
        <v>10</v>
      </c>
      <c r="BF142" s="57"/>
      <c r="BG142" s="57"/>
      <c r="BH142" s="57"/>
      <c r="BI142" s="57"/>
    </row>
    <row r="143" spans="1:79" ht="15.75" hidden="1" customHeight="1" x14ac:dyDescent="0.2">
      <c r="A143" s="54" t="s">
        <v>187</v>
      </c>
      <c r="B143" s="55"/>
      <c r="C143" s="55"/>
      <c r="D143" s="57" t="s">
        <v>78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 t="s">
        <v>91</v>
      </c>
      <c r="R143" s="57"/>
      <c r="S143" s="57"/>
      <c r="T143" s="57"/>
      <c r="U143" s="57"/>
      <c r="V143" s="57" t="s">
        <v>92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60" t="s">
        <v>135</v>
      </c>
      <c r="AG143" s="60"/>
      <c r="AH143" s="60"/>
      <c r="AI143" s="60"/>
      <c r="AJ143" s="60"/>
      <c r="AK143" s="59" t="s">
        <v>136</v>
      </c>
      <c r="AL143" s="59"/>
      <c r="AM143" s="59"/>
      <c r="AN143" s="59"/>
      <c r="AO143" s="59"/>
      <c r="AP143" s="69" t="s">
        <v>579</v>
      </c>
      <c r="AQ143" s="69"/>
      <c r="AR143" s="69"/>
      <c r="AS143" s="69"/>
      <c r="AT143" s="69"/>
      <c r="AU143" s="60" t="s">
        <v>137</v>
      </c>
      <c r="AV143" s="60"/>
      <c r="AW143" s="60"/>
      <c r="AX143" s="60"/>
      <c r="AY143" s="60"/>
      <c r="AZ143" s="59" t="s">
        <v>138</v>
      </c>
      <c r="BA143" s="59"/>
      <c r="BB143" s="59"/>
      <c r="BC143" s="59"/>
      <c r="BD143" s="59"/>
      <c r="BE143" s="69" t="s">
        <v>579</v>
      </c>
      <c r="BF143" s="69"/>
      <c r="BG143" s="69"/>
      <c r="BH143" s="69"/>
      <c r="BI143" s="69"/>
      <c r="CA143" t="s">
        <v>47</v>
      </c>
    </row>
    <row r="144" spans="1:79" s="9" customFormat="1" ht="14.25" x14ac:dyDescent="0.2">
      <c r="A144" s="120">
        <v>0</v>
      </c>
      <c r="B144" s="118"/>
      <c r="C144" s="118"/>
      <c r="D144" s="173" t="s">
        <v>578</v>
      </c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CA144" s="9" t="s">
        <v>48</v>
      </c>
    </row>
    <row r="145" spans="1:79" s="138" customFormat="1" ht="42.75" customHeight="1" x14ac:dyDescent="0.2">
      <c r="A145" s="158">
        <v>0</v>
      </c>
      <c r="B145" s="159"/>
      <c r="C145" s="159"/>
      <c r="D145" s="176" t="s">
        <v>790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223</v>
      </c>
      <c r="R145" s="57"/>
      <c r="S145" s="57"/>
      <c r="T145" s="57"/>
      <c r="U145" s="57"/>
      <c r="V145" s="176" t="s">
        <v>656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4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4</v>
      </c>
      <c r="AQ145" s="177"/>
      <c r="AR145" s="177"/>
      <c r="AS145" s="177"/>
      <c r="AT145" s="177"/>
      <c r="AU145" s="177">
        <v>4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4</v>
      </c>
      <c r="BF145" s="177"/>
      <c r="BG145" s="177"/>
      <c r="BH145" s="177"/>
      <c r="BI145" s="177"/>
    </row>
    <row r="146" spans="1:79" s="138" customFormat="1" ht="30" customHeight="1" x14ac:dyDescent="0.2">
      <c r="A146" s="158">
        <v>0</v>
      </c>
      <c r="B146" s="159"/>
      <c r="C146" s="159"/>
      <c r="D146" s="176" t="s">
        <v>791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223</v>
      </c>
      <c r="R146" s="57"/>
      <c r="S146" s="57"/>
      <c r="T146" s="57"/>
      <c r="U146" s="57"/>
      <c r="V146" s="176" t="s">
        <v>656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2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2</v>
      </c>
      <c r="AQ146" s="177"/>
      <c r="AR146" s="177"/>
      <c r="AS146" s="177"/>
      <c r="AT146" s="177"/>
      <c r="AU146" s="177">
        <v>2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2</v>
      </c>
      <c r="BF146" s="177"/>
      <c r="BG146" s="177"/>
      <c r="BH146" s="177"/>
      <c r="BI146" s="177"/>
    </row>
    <row r="147" spans="1:79" s="138" customFormat="1" ht="30" customHeight="1" x14ac:dyDescent="0.2">
      <c r="A147" s="158">
        <v>0</v>
      </c>
      <c r="B147" s="159"/>
      <c r="C147" s="159"/>
      <c r="D147" s="176" t="s">
        <v>792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223</v>
      </c>
      <c r="R147" s="57"/>
      <c r="S147" s="57"/>
      <c r="T147" s="57"/>
      <c r="U147" s="57"/>
      <c r="V147" s="176" t="s">
        <v>656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0.5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0.5</v>
      </c>
      <c r="AQ147" s="177"/>
      <c r="AR147" s="177"/>
      <c r="AS147" s="177"/>
      <c r="AT147" s="177"/>
      <c r="AU147" s="177">
        <v>0.5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0.5</v>
      </c>
      <c r="BF147" s="177"/>
      <c r="BG147" s="177"/>
      <c r="BH147" s="177"/>
      <c r="BI147" s="177"/>
    </row>
    <row r="148" spans="1:79" s="138" customFormat="1" ht="30" customHeight="1" x14ac:dyDescent="0.2">
      <c r="A148" s="158">
        <v>0</v>
      </c>
      <c r="B148" s="159"/>
      <c r="C148" s="159"/>
      <c r="D148" s="176" t="s">
        <v>793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223</v>
      </c>
      <c r="R148" s="57"/>
      <c r="S148" s="57"/>
      <c r="T148" s="57"/>
      <c r="U148" s="57"/>
      <c r="V148" s="176" t="s">
        <v>656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</v>
      </c>
      <c r="AQ148" s="177"/>
      <c r="AR148" s="177"/>
      <c r="AS148" s="177"/>
      <c r="AT148" s="177"/>
      <c r="AU148" s="177">
        <v>4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4</v>
      </c>
      <c r="BF148" s="177"/>
      <c r="BG148" s="177"/>
      <c r="BH148" s="177"/>
      <c r="BI148" s="177"/>
    </row>
    <row r="149" spans="1:79" s="9" customFormat="1" ht="14.25" x14ac:dyDescent="0.2">
      <c r="A149" s="120">
        <v>0</v>
      </c>
      <c r="B149" s="118"/>
      <c r="C149" s="118"/>
      <c r="D149" s="175" t="s">
        <v>582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</row>
    <row r="150" spans="1:79" s="138" customFormat="1" ht="14.25" customHeight="1" x14ac:dyDescent="0.2">
      <c r="A150" s="158">
        <v>0</v>
      </c>
      <c r="B150" s="159"/>
      <c r="C150" s="159"/>
      <c r="D150" s="176" t="s">
        <v>392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393</v>
      </c>
      <c r="R150" s="57"/>
      <c r="S150" s="57"/>
      <c r="T150" s="57"/>
      <c r="U150" s="57"/>
      <c r="V150" s="176" t="s">
        <v>642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3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3</v>
      </c>
      <c r="AQ150" s="177"/>
      <c r="AR150" s="177"/>
      <c r="AS150" s="177"/>
      <c r="AT150" s="177"/>
      <c r="AU150" s="177">
        <v>3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3</v>
      </c>
      <c r="BF150" s="177"/>
      <c r="BG150" s="177"/>
      <c r="BH150" s="177"/>
      <c r="BI150" s="177"/>
    </row>
    <row r="151" spans="1:79" s="138" customFormat="1" ht="15" customHeight="1" x14ac:dyDescent="0.2">
      <c r="A151" s="158">
        <v>0</v>
      </c>
      <c r="B151" s="159"/>
      <c r="C151" s="159"/>
      <c r="D151" s="176" t="s">
        <v>394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57" t="s">
        <v>794</v>
      </c>
      <c r="R151" s="57"/>
      <c r="S151" s="57"/>
      <c r="T151" s="57"/>
      <c r="U151" s="57"/>
      <c r="V151" s="176" t="s">
        <v>642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25.14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25.14</v>
      </c>
      <c r="AQ151" s="177"/>
      <c r="AR151" s="177"/>
      <c r="AS151" s="177"/>
      <c r="AT151" s="177"/>
      <c r="AU151" s="177">
        <v>25.14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25.14</v>
      </c>
      <c r="BF151" s="177"/>
      <c r="BG151" s="177"/>
      <c r="BH151" s="177"/>
      <c r="BI151" s="177"/>
    </row>
    <row r="152" spans="1:79" s="138" customFormat="1" ht="15" customHeight="1" x14ac:dyDescent="0.2">
      <c r="A152" s="158">
        <v>0</v>
      </c>
      <c r="B152" s="159"/>
      <c r="C152" s="159"/>
      <c r="D152" s="176" t="s">
        <v>394</v>
      </c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4"/>
      <c r="Q152" s="57" t="s">
        <v>225</v>
      </c>
      <c r="R152" s="57"/>
      <c r="S152" s="57"/>
      <c r="T152" s="57"/>
      <c r="U152" s="57"/>
      <c r="V152" s="176" t="s">
        <v>642</v>
      </c>
      <c r="W152" s="133"/>
      <c r="X152" s="133"/>
      <c r="Y152" s="133"/>
      <c r="Z152" s="133"/>
      <c r="AA152" s="133"/>
      <c r="AB152" s="133"/>
      <c r="AC152" s="133"/>
      <c r="AD152" s="133"/>
      <c r="AE152" s="134"/>
      <c r="AF152" s="177">
        <v>710.85599999999999</v>
      </c>
      <c r="AG152" s="177"/>
      <c r="AH152" s="177"/>
      <c r="AI152" s="177"/>
      <c r="AJ152" s="177"/>
      <c r="AK152" s="177">
        <v>0</v>
      </c>
      <c r="AL152" s="177"/>
      <c r="AM152" s="177"/>
      <c r="AN152" s="177"/>
      <c r="AO152" s="177"/>
      <c r="AP152" s="177">
        <v>710.85599999999999</v>
      </c>
      <c r="AQ152" s="177"/>
      <c r="AR152" s="177"/>
      <c r="AS152" s="177"/>
      <c r="AT152" s="177"/>
      <c r="AU152" s="177">
        <v>710.85599999999999</v>
      </c>
      <c r="AV152" s="177"/>
      <c r="AW152" s="177"/>
      <c r="AX152" s="177"/>
      <c r="AY152" s="177"/>
      <c r="AZ152" s="177">
        <v>0</v>
      </c>
      <c r="BA152" s="177"/>
      <c r="BB152" s="177"/>
      <c r="BC152" s="177"/>
      <c r="BD152" s="177"/>
      <c r="BE152" s="177">
        <v>710.85599999999999</v>
      </c>
      <c r="BF152" s="177"/>
      <c r="BG152" s="177"/>
      <c r="BH152" s="177"/>
      <c r="BI152" s="177"/>
    </row>
    <row r="154" spans="1:79" ht="14.25" customHeight="1" x14ac:dyDescent="0.2">
      <c r="A154" s="67" t="s">
        <v>155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554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</row>
    <row r="156" spans="1:79" ht="12.95" customHeight="1" x14ac:dyDescent="0.2">
      <c r="A156" s="87" t="s">
        <v>20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9"/>
      <c r="U156" s="57" t="s">
        <v>555</v>
      </c>
      <c r="V156" s="57"/>
      <c r="W156" s="57"/>
      <c r="X156" s="57"/>
      <c r="Y156" s="57"/>
      <c r="Z156" s="57"/>
      <c r="AA156" s="57"/>
      <c r="AB156" s="57"/>
      <c r="AC156" s="57"/>
      <c r="AD156" s="57"/>
      <c r="AE156" s="57" t="s">
        <v>556</v>
      </c>
      <c r="AF156" s="57"/>
      <c r="AG156" s="57"/>
      <c r="AH156" s="57"/>
      <c r="AI156" s="57"/>
      <c r="AJ156" s="57"/>
      <c r="AK156" s="57"/>
      <c r="AL156" s="57"/>
      <c r="AM156" s="57"/>
      <c r="AN156" s="57"/>
      <c r="AO156" s="57" t="s">
        <v>557</v>
      </c>
      <c r="AP156" s="57"/>
      <c r="AQ156" s="57"/>
      <c r="AR156" s="57"/>
      <c r="AS156" s="57"/>
      <c r="AT156" s="57"/>
      <c r="AU156" s="57"/>
      <c r="AV156" s="57"/>
      <c r="AW156" s="57"/>
      <c r="AX156" s="57"/>
      <c r="AY156" s="57" t="s">
        <v>558</v>
      </c>
      <c r="AZ156" s="57"/>
      <c r="BA156" s="57"/>
      <c r="BB156" s="57"/>
      <c r="BC156" s="57"/>
      <c r="BD156" s="57"/>
      <c r="BE156" s="57"/>
      <c r="BF156" s="57"/>
      <c r="BG156" s="57"/>
      <c r="BH156" s="57"/>
      <c r="BI156" s="57" t="s">
        <v>560</v>
      </c>
      <c r="BJ156" s="57"/>
      <c r="BK156" s="57"/>
      <c r="BL156" s="57"/>
      <c r="BM156" s="57"/>
      <c r="BN156" s="57"/>
      <c r="BO156" s="57"/>
      <c r="BP156" s="57"/>
      <c r="BQ156" s="57"/>
      <c r="BR156" s="57"/>
    </row>
    <row r="157" spans="1:79" ht="30" customHeight="1" x14ac:dyDescent="0.2">
      <c r="A157" s="90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2"/>
      <c r="U157" s="57" t="s">
        <v>5</v>
      </c>
      <c r="V157" s="57"/>
      <c r="W157" s="57"/>
      <c r="X157" s="57"/>
      <c r="Y157" s="57"/>
      <c r="Z157" s="57" t="s">
        <v>4</v>
      </c>
      <c r="AA157" s="57"/>
      <c r="AB157" s="57"/>
      <c r="AC157" s="57"/>
      <c r="AD157" s="57"/>
      <c r="AE157" s="57" t="s">
        <v>5</v>
      </c>
      <c r="AF157" s="57"/>
      <c r="AG157" s="57"/>
      <c r="AH157" s="57"/>
      <c r="AI157" s="57"/>
      <c r="AJ157" s="57" t="s">
        <v>4</v>
      </c>
      <c r="AK157" s="57"/>
      <c r="AL157" s="57"/>
      <c r="AM157" s="57"/>
      <c r="AN157" s="57"/>
      <c r="AO157" s="57" t="s">
        <v>5</v>
      </c>
      <c r="AP157" s="57"/>
      <c r="AQ157" s="57"/>
      <c r="AR157" s="57"/>
      <c r="AS157" s="57"/>
      <c r="AT157" s="57" t="s">
        <v>4</v>
      </c>
      <c r="AU157" s="57"/>
      <c r="AV157" s="57"/>
      <c r="AW157" s="57"/>
      <c r="AX157" s="57"/>
      <c r="AY157" s="57" t="s">
        <v>5</v>
      </c>
      <c r="AZ157" s="57"/>
      <c r="BA157" s="57"/>
      <c r="BB157" s="57"/>
      <c r="BC157" s="57"/>
      <c r="BD157" s="57" t="s">
        <v>4</v>
      </c>
      <c r="BE157" s="57"/>
      <c r="BF157" s="57"/>
      <c r="BG157" s="57"/>
      <c r="BH157" s="57"/>
      <c r="BI157" s="57" t="s">
        <v>5</v>
      </c>
      <c r="BJ157" s="57"/>
      <c r="BK157" s="57"/>
      <c r="BL157" s="57"/>
      <c r="BM157" s="57"/>
      <c r="BN157" s="57" t="s">
        <v>4</v>
      </c>
      <c r="BO157" s="57"/>
      <c r="BP157" s="57"/>
      <c r="BQ157" s="57"/>
      <c r="BR157" s="57"/>
    </row>
    <row r="158" spans="1:79" ht="15" customHeight="1" x14ac:dyDescent="0.2">
      <c r="A158" s="51">
        <v>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3"/>
      <c r="U158" s="57">
        <v>2</v>
      </c>
      <c r="V158" s="57"/>
      <c r="W158" s="57"/>
      <c r="X158" s="57"/>
      <c r="Y158" s="57"/>
      <c r="Z158" s="57">
        <v>3</v>
      </c>
      <c r="AA158" s="57"/>
      <c r="AB158" s="57"/>
      <c r="AC158" s="57"/>
      <c r="AD158" s="57"/>
      <c r="AE158" s="57">
        <v>4</v>
      </c>
      <c r="AF158" s="57"/>
      <c r="AG158" s="57"/>
      <c r="AH158" s="57"/>
      <c r="AI158" s="57"/>
      <c r="AJ158" s="57">
        <v>5</v>
      </c>
      <c r="AK158" s="57"/>
      <c r="AL158" s="57"/>
      <c r="AM158" s="57"/>
      <c r="AN158" s="57"/>
      <c r="AO158" s="57">
        <v>6</v>
      </c>
      <c r="AP158" s="57"/>
      <c r="AQ158" s="57"/>
      <c r="AR158" s="57"/>
      <c r="AS158" s="57"/>
      <c r="AT158" s="57">
        <v>7</v>
      </c>
      <c r="AU158" s="57"/>
      <c r="AV158" s="57"/>
      <c r="AW158" s="57"/>
      <c r="AX158" s="57"/>
      <c r="AY158" s="57">
        <v>8</v>
      </c>
      <c r="AZ158" s="57"/>
      <c r="BA158" s="57"/>
      <c r="BB158" s="57"/>
      <c r="BC158" s="57"/>
      <c r="BD158" s="57">
        <v>9</v>
      </c>
      <c r="BE158" s="57"/>
      <c r="BF158" s="57"/>
      <c r="BG158" s="57"/>
      <c r="BH158" s="57"/>
      <c r="BI158" s="57">
        <v>10</v>
      </c>
      <c r="BJ158" s="57"/>
      <c r="BK158" s="57"/>
      <c r="BL158" s="57"/>
      <c r="BM158" s="57"/>
      <c r="BN158" s="57">
        <v>11</v>
      </c>
      <c r="BO158" s="57"/>
      <c r="BP158" s="57"/>
      <c r="BQ158" s="57"/>
      <c r="BR158" s="57"/>
    </row>
    <row r="159" spans="1:79" s="2" customFormat="1" ht="15.75" hidden="1" customHeight="1" x14ac:dyDescent="0.2">
      <c r="A159" s="54" t="s">
        <v>78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6"/>
      <c r="U159" s="60" t="s">
        <v>86</v>
      </c>
      <c r="V159" s="60"/>
      <c r="W159" s="60"/>
      <c r="X159" s="60"/>
      <c r="Y159" s="60"/>
      <c r="Z159" s="59" t="s">
        <v>87</v>
      </c>
      <c r="AA159" s="59"/>
      <c r="AB159" s="59"/>
      <c r="AC159" s="59"/>
      <c r="AD159" s="59"/>
      <c r="AE159" s="60" t="s">
        <v>88</v>
      </c>
      <c r="AF159" s="60"/>
      <c r="AG159" s="60"/>
      <c r="AH159" s="60"/>
      <c r="AI159" s="60"/>
      <c r="AJ159" s="59" t="s">
        <v>89</v>
      </c>
      <c r="AK159" s="59"/>
      <c r="AL159" s="59"/>
      <c r="AM159" s="59"/>
      <c r="AN159" s="59"/>
      <c r="AO159" s="60" t="s">
        <v>79</v>
      </c>
      <c r="AP159" s="60"/>
      <c r="AQ159" s="60"/>
      <c r="AR159" s="60"/>
      <c r="AS159" s="60"/>
      <c r="AT159" s="59" t="s">
        <v>80</v>
      </c>
      <c r="AU159" s="59"/>
      <c r="AV159" s="59"/>
      <c r="AW159" s="59"/>
      <c r="AX159" s="59"/>
      <c r="AY159" s="60" t="s">
        <v>81</v>
      </c>
      <c r="AZ159" s="60"/>
      <c r="BA159" s="60"/>
      <c r="BB159" s="60"/>
      <c r="BC159" s="60"/>
      <c r="BD159" s="59" t="s">
        <v>82</v>
      </c>
      <c r="BE159" s="59"/>
      <c r="BF159" s="59"/>
      <c r="BG159" s="59"/>
      <c r="BH159" s="59"/>
      <c r="BI159" s="60" t="s">
        <v>83</v>
      </c>
      <c r="BJ159" s="60"/>
      <c r="BK159" s="60"/>
      <c r="BL159" s="60"/>
      <c r="BM159" s="60"/>
      <c r="BN159" s="59" t="s">
        <v>84</v>
      </c>
      <c r="BO159" s="59"/>
      <c r="BP159" s="59"/>
      <c r="BQ159" s="59"/>
      <c r="BR159" s="59"/>
      <c r="CA159" t="s">
        <v>49</v>
      </c>
    </row>
    <row r="160" spans="1:79" s="9" customFormat="1" ht="12.75" customHeight="1" x14ac:dyDescent="0.2">
      <c r="A160" s="139" t="s">
        <v>586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1"/>
      <c r="U160" s="178">
        <v>535638</v>
      </c>
      <c r="V160" s="178"/>
      <c r="W160" s="178"/>
      <c r="X160" s="178"/>
      <c r="Y160" s="178"/>
      <c r="Z160" s="178">
        <v>0</v>
      </c>
      <c r="AA160" s="178"/>
      <c r="AB160" s="178"/>
      <c r="AC160" s="178"/>
      <c r="AD160" s="178"/>
      <c r="AE160" s="178">
        <v>680274</v>
      </c>
      <c r="AF160" s="178"/>
      <c r="AG160" s="178"/>
      <c r="AH160" s="178"/>
      <c r="AI160" s="178"/>
      <c r="AJ160" s="178">
        <v>0</v>
      </c>
      <c r="AK160" s="178"/>
      <c r="AL160" s="178"/>
      <c r="AM160" s="178"/>
      <c r="AN160" s="178"/>
      <c r="AO160" s="178">
        <v>886683</v>
      </c>
      <c r="AP160" s="178"/>
      <c r="AQ160" s="178"/>
      <c r="AR160" s="178"/>
      <c r="AS160" s="178"/>
      <c r="AT160" s="178">
        <v>0</v>
      </c>
      <c r="AU160" s="178"/>
      <c r="AV160" s="178"/>
      <c r="AW160" s="178"/>
      <c r="AX160" s="178"/>
      <c r="AY160" s="178">
        <v>933677</v>
      </c>
      <c r="AZ160" s="178"/>
      <c r="BA160" s="178"/>
      <c r="BB160" s="178"/>
      <c r="BC160" s="178"/>
      <c r="BD160" s="178">
        <v>0</v>
      </c>
      <c r="BE160" s="178"/>
      <c r="BF160" s="178"/>
      <c r="BG160" s="178"/>
      <c r="BH160" s="178"/>
      <c r="BI160" s="178">
        <v>980360</v>
      </c>
      <c r="BJ160" s="178"/>
      <c r="BK160" s="178"/>
      <c r="BL160" s="178"/>
      <c r="BM160" s="178"/>
      <c r="BN160" s="178">
        <v>0</v>
      </c>
      <c r="BO160" s="178"/>
      <c r="BP160" s="178"/>
      <c r="BQ160" s="178"/>
      <c r="BR160" s="178"/>
      <c r="CA160" s="9" t="s">
        <v>50</v>
      </c>
    </row>
    <row r="161" spans="1:70" s="138" customFormat="1" ht="12.75" customHeight="1" x14ac:dyDescent="0.2">
      <c r="A161" s="132" t="s">
        <v>587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290709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354962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452000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475956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499753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0" s="138" customFormat="1" ht="12.75" customHeight="1" x14ac:dyDescent="0.2">
      <c r="A162" s="132" t="s">
        <v>588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79">
        <v>207504</v>
      </c>
      <c r="V162" s="179"/>
      <c r="W162" s="179"/>
      <c r="X162" s="179"/>
      <c r="Y162" s="179"/>
      <c r="Z162" s="179">
        <v>0</v>
      </c>
      <c r="AA162" s="179"/>
      <c r="AB162" s="179"/>
      <c r="AC162" s="179"/>
      <c r="AD162" s="179"/>
      <c r="AE162" s="179">
        <v>263530</v>
      </c>
      <c r="AF162" s="179"/>
      <c r="AG162" s="179"/>
      <c r="AH162" s="179"/>
      <c r="AI162" s="179"/>
      <c r="AJ162" s="179">
        <v>0</v>
      </c>
      <c r="AK162" s="179"/>
      <c r="AL162" s="179"/>
      <c r="AM162" s="179"/>
      <c r="AN162" s="179"/>
      <c r="AO162" s="179">
        <v>334683</v>
      </c>
      <c r="AP162" s="179"/>
      <c r="AQ162" s="179"/>
      <c r="AR162" s="179"/>
      <c r="AS162" s="179"/>
      <c r="AT162" s="179">
        <v>0</v>
      </c>
      <c r="AU162" s="179"/>
      <c r="AV162" s="179"/>
      <c r="AW162" s="179"/>
      <c r="AX162" s="179"/>
      <c r="AY162" s="179">
        <v>352421</v>
      </c>
      <c r="AZ162" s="179"/>
      <c r="BA162" s="179"/>
      <c r="BB162" s="179"/>
      <c r="BC162" s="179"/>
      <c r="BD162" s="179">
        <v>0</v>
      </c>
      <c r="BE162" s="179"/>
      <c r="BF162" s="179"/>
      <c r="BG162" s="179"/>
      <c r="BH162" s="179"/>
      <c r="BI162" s="179">
        <v>370042</v>
      </c>
      <c r="BJ162" s="179"/>
      <c r="BK162" s="179"/>
      <c r="BL162" s="179"/>
      <c r="BM162" s="179"/>
      <c r="BN162" s="179">
        <v>0</v>
      </c>
      <c r="BO162" s="179"/>
      <c r="BP162" s="179"/>
      <c r="BQ162" s="179"/>
      <c r="BR162" s="179"/>
    </row>
    <row r="163" spans="1:70" s="138" customFormat="1" ht="12.75" customHeight="1" x14ac:dyDescent="0.2">
      <c r="A163" s="132" t="s">
        <v>589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37425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61782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100000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105300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110565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0" s="138" customFormat="1" ht="12.75" customHeight="1" x14ac:dyDescent="0.2">
      <c r="A164" s="132" t="s">
        <v>590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139051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181250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94647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104728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109965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0" s="9" customFormat="1" ht="12.75" customHeight="1" x14ac:dyDescent="0.2">
      <c r="A165" s="139" t="s">
        <v>591</v>
      </c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1"/>
      <c r="U165" s="178">
        <v>52313</v>
      </c>
      <c r="V165" s="178"/>
      <c r="W165" s="178"/>
      <c r="X165" s="178"/>
      <c r="Y165" s="178"/>
      <c r="Z165" s="178">
        <v>0</v>
      </c>
      <c r="AA165" s="178"/>
      <c r="AB165" s="178"/>
      <c r="AC165" s="178"/>
      <c r="AD165" s="178"/>
      <c r="AE165" s="178">
        <v>60572</v>
      </c>
      <c r="AF165" s="178"/>
      <c r="AG165" s="178"/>
      <c r="AH165" s="178"/>
      <c r="AI165" s="178"/>
      <c r="AJ165" s="178">
        <v>0</v>
      </c>
      <c r="AK165" s="178"/>
      <c r="AL165" s="178"/>
      <c r="AM165" s="178"/>
      <c r="AN165" s="178"/>
      <c r="AO165" s="178">
        <v>74753</v>
      </c>
      <c r="AP165" s="178"/>
      <c r="AQ165" s="178"/>
      <c r="AR165" s="178"/>
      <c r="AS165" s="178"/>
      <c r="AT165" s="178">
        <v>0</v>
      </c>
      <c r="AU165" s="178"/>
      <c r="AV165" s="178"/>
      <c r="AW165" s="178"/>
      <c r="AX165" s="178"/>
      <c r="AY165" s="178">
        <v>78715</v>
      </c>
      <c r="AZ165" s="178"/>
      <c r="BA165" s="178"/>
      <c r="BB165" s="178"/>
      <c r="BC165" s="178"/>
      <c r="BD165" s="178">
        <v>0</v>
      </c>
      <c r="BE165" s="178"/>
      <c r="BF165" s="178"/>
      <c r="BG165" s="178"/>
      <c r="BH165" s="178"/>
      <c r="BI165" s="178">
        <v>82651</v>
      </c>
      <c r="BJ165" s="178"/>
      <c r="BK165" s="178"/>
      <c r="BL165" s="178"/>
      <c r="BM165" s="178"/>
      <c r="BN165" s="178">
        <v>0</v>
      </c>
      <c r="BO165" s="178"/>
      <c r="BP165" s="178"/>
      <c r="BQ165" s="178"/>
      <c r="BR165" s="178"/>
    </row>
    <row r="166" spans="1:70" s="138" customFormat="1" ht="12.75" customHeight="1" x14ac:dyDescent="0.2">
      <c r="A166" s="132" t="s">
        <v>592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79">
        <v>25547</v>
      </c>
      <c r="V166" s="179"/>
      <c r="W166" s="179"/>
      <c r="X166" s="179"/>
      <c r="Y166" s="179"/>
      <c r="Z166" s="179">
        <v>0</v>
      </c>
      <c r="AA166" s="179"/>
      <c r="AB166" s="179"/>
      <c r="AC166" s="179"/>
      <c r="AD166" s="179"/>
      <c r="AE166" s="179">
        <v>29580</v>
      </c>
      <c r="AF166" s="179"/>
      <c r="AG166" s="179"/>
      <c r="AH166" s="179"/>
      <c r="AI166" s="179"/>
      <c r="AJ166" s="179">
        <v>0</v>
      </c>
      <c r="AK166" s="179"/>
      <c r="AL166" s="179"/>
      <c r="AM166" s="179"/>
      <c r="AN166" s="179"/>
      <c r="AO166" s="179">
        <v>38823</v>
      </c>
      <c r="AP166" s="179"/>
      <c r="AQ166" s="179"/>
      <c r="AR166" s="179"/>
      <c r="AS166" s="179"/>
      <c r="AT166" s="179">
        <v>0</v>
      </c>
      <c r="AU166" s="179"/>
      <c r="AV166" s="179"/>
      <c r="AW166" s="179"/>
      <c r="AX166" s="179"/>
      <c r="AY166" s="179">
        <v>40880</v>
      </c>
      <c r="AZ166" s="179"/>
      <c r="BA166" s="179"/>
      <c r="BB166" s="179"/>
      <c r="BC166" s="179"/>
      <c r="BD166" s="179">
        <v>0</v>
      </c>
      <c r="BE166" s="179"/>
      <c r="BF166" s="179"/>
      <c r="BG166" s="179"/>
      <c r="BH166" s="179"/>
      <c r="BI166" s="179">
        <v>42925</v>
      </c>
      <c r="BJ166" s="179"/>
      <c r="BK166" s="179"/>
      <c r="BL166" s="179"/>
      <c r="BM166" s="179"/>
      <c r="BN166" s="179">
        <v>0</v>
      </c>
      <c r="BO166" s="179"/>
      <c r="BP166" s="179"/>
      <c r="BQ166" s="179"/>
      <c r="BR166" s="179"/>
    </row>
    <row r="167" spans="1:70" s="138" customFormat="1" ht="12.75" customHeight="1" x14ac:dyDescent="0.2">
      <c r="A167" s="132" t="s">
        <v>593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>
        <v>26766</v>
      </c>
      <c r="V167" s="179"/>
      <c r="W167" s="179"/>
      <c r="X167" s="179"/>
      <c r="Y167" s="179"/>
      <c r="Z167" s="179">
        <v>0</v>
      </c>
      <c r="AA167" s="179"/>
      <c r="AB167" s="179"/>
      <c r="AC167" s="179"/>
      <c r="AD167" s="179"/>
      <c r="AE167" s="179">
        <v>30992</v>
      </c>
      <c r="AF167" s="179"/>
      <c r="AG167" s="179"/>
      <c r="AH167" s="179"/>
      <c r="AI167" s="179"/>
      <c r="AJ167" s="179">
        <v>0</v>
      </c>
      <c r="AK167" s="179"/>
      <c r="AL167" s="179"/>
      <c r="AM167" s="179"/>
      <c r="AN167" s="179"/>
      <c r="AO167" s="179">
        <v>35930</v>
      </c>
      <c r="AP167" s="179"/>
      <c r="AQ167" s="179"/>
      <c r="AR167" s="179"/>
      <c r="AS167" s="179"/>
      <c r="AT167" s="179">
        <v>0</v>
      </c>
      <c r="AU167" s="179"/>
      <c r="AV167" s="179"/>
      <c r="AW167" s="179"/>
      <c r="AX167" s="179"/>
      <c r="AY167" s="179">
        <v>37835</v>
      </c>
      <c r="AZ167" s="179"/>
      <c r="BA167" s="179"/>
      <c r="BB167" s="179"/>
      <c r="BC167" s="179"/>
      <c r="BD167" s="179">
        <v>0</v>
      </c>
      <c r="BE167" s="179"/>
      <c r="BF167" s="179"/>
      <c r="BG167" s="179"/>
      <c r="BH167" s="179"/>
      <c r="BI167" s="179">
        <v>39726</v>
      </c>
      <c r="BJ167" s="179"/>
      <c r="BK167" s="179"/>
      <c r="BL167" s="179"/>
      <c r="BM167" s="179"/>
      <c r="BN167" s="179">
        <v>0</v>
      </c>
      <c r="BO167" s="179"/>
      <c r="BP167" s="179"/>
      <c r="BQ167" s="179"/>
      <c r="BR167" s="179"/>
    </row>
    <row r="168" spans="1:70" s="138" customFormat="1" ht="12.75" customHeight="1" x14ac:dyDescent="0.2">
      <c r="A168" s="132" t="s">
        <v>659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4"/>
      <c r="U168" s="179">
        <v>0</v>
      </c>
      <c r="V168" s="179"/>
      <c r="W168" s="179"/>
      <c r="X168" s="179"/>
      <c r="Y168" s="179"/>
      <c r="Z168" s="179">
        <v>0</v>
      </c>
      <c r="AA168" s="179"/>
      <c r="AB168" s="179"/>
      <c r="AC168" s="179"/>
      <c r="AD168" s="179"/>
      <c r="AE168" s="179">
        <v>3000</v>
      </c>
      <c r="AF168" s="179"/>
      <c r="AG168" s="179"/>
      <c r="AH168" s="179"/>
      <c r="AI168" s="179"/>
      <c r="AJ168" s="179">
        <v>0</v>
      </c>
      <c r="AK168" s="179"/>
      <c r="AL168" s="179"/>
      <c r="AM168" s="179"/>
      <c r="AN168" s="179"/>
      <c r="AO168" s="179">
        <v>4810</v>
      </c>
      <c r="AP168" s="179"/>
      <c r="AQ168" s="179"/>
      <c r="AR168" s="179"/>
      <c r="AS168" s="179"/>
      <c r="AT168" s="179">
        <v>0</v>
      </c>
      <c r="AU168" s="179"/>
      <c r="AV168" s="179"/>
      <c r="AW168" s="179"/>
      <c r="AX168" s="179"/>
      <c r="AY168" s="179">
        <v>0</v>
      </c>
      <c r="AZ168" s="179"/>
      <c r="BA168" s="179"/>
      <c r="BB168" s="179"/>
      <c r="BC168" s="179"/>
      <c r="BD168" s="179">
        <v>0</v>
      </c>
      <c r="BE168" s="179"/>
      <c r="BF168" s="179"/>
      <c r="BG168" s="179"/>
      <c r="BH168" s="179"/>
      <c r="BI168" s="179">
        <v>0</v>
      </c>
      <c r="BJ168" s="179"/>
      <c r="BK168" s="179"/>
      <c r="BL168" s="179"/>
      <c r="BM168" s="179"/>
      <c r="BN168" s="179">
        <v>0</v>
      </c>
      <c r="BO168" s="179"/>
      <c r="BP168" s="179"/>
      <c r="BQ168" s="179"/>
      <c r="BR168" s="179"/>
    </row>
    <row r="169" spans="1:70" s="9" customFormat="1" ht="12.75" customHeight="1" x14ac:dyDescent="0.2">
      <c r="A169" s="139" t="s">
        <v>179</v>
      </c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1"/>
      <c r="U169" s="178">
        <v>727002</v>
      </c>
      <c r="V169" s="178"/>
      <c r="W169" s="178"/>
      <c r="X169" s="178"/>
      <c r="Y169" s="178"/>
      <c r="Z169" s="178">
        <v>0</v>
      </c>
      <c r="AA169" s="178"/>
      <c r="AB169" s="178"/>
      <c r="AC169" s="178"/>
      <c r="AD169" s="178"/>
      <c r="AE169" s="178">
        <v>925096</v>
      </c>
      <c r="AF169" s="178"/>
      <c r="AG169" s="178"/>
      <c r="AH169" s="178"/>
      <c r="AI169" s="178"/>
      <c r="AJ169" s="178">
        <v>0</v>
      </c>
      <c r="AK169" s="178"/>
      <c r="AL169" s="178"/>
      <c r="AM169" s="178"/>
      <c r="AN169" s="178"/>
      <c r="AO169" s="178">
        <v>1060893</v>
      </c>
      <c r="AP169" s="178"/>
      <c r="AQ169" s="178"/>
      <c r="AR169" s="178"/>
      <c r="AS169" s="178"/>
      <c r="AT169" s="178">
        <v>0</v>
      </c>
      <c r="AU169" s="178"/>
      <c r="AV169" s="178"/>
      <c r="AW169" s="178"/>
      <c r="AX169" s="178"/>
      <c r="AY169" s="178">
        <v>1117120</v>
      </c>
      <c r="AZ169" s="178"/>
      <c r="BA169" s="178"/>
      <c r="BB169" s="178"/>
      <c r="BC169" s="178"/>
      <c r="BD169" s="178">
        <v>0</v>
      </c>
      <c r="BE169" s="178"/>
      <c r="BF169" s="178"/>
      <c r="BG169" s="178"/>
      <c r="BH169" s="178"/>
      <c r="BI169" s="178">
        <v>1172976</v>
      </c>
      <c r="BJ169" s="178"/>
      <c r="BK169" s="178"/>
      <c r="BL169" s="178"/>
      <c r="BM169" s="178"/>
      <c r="BN169" s="178">
        <v>0</v>
      </c>
      <c r="BO169" s="178"/>
      <c r="BP169" s="178"/>
      <c r="BQ169" s="178"/>
      <c r="BR169" s="178"/>
    </row>
    <row r="170" spans="1:70" s="138" customFormat="1" ht="38.25" customHeight="1" x14ac:dyDescent="0.2">
      <c r="A170" s="132" t="s">
        <v>594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4"/>
      <c r="U170" s="179" t="s">
        <v>564</v>
      </c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 t="s">
        <v>564</v>
      </c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 t="s">
        <v>564</v>
      </c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 t="s">
        <v>564</v>
      </c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 t="s">
        <v>564</v>
      </c>
      <c r="BJ170" s="179"/>
      <c r="BK170" s="179"/>
      <c r="BL170" s="179"/>
      <c r="BM170" s="179"/>
      <c r="BN170" s="179"/>
      <c r="BO170" s="179"/>
      <c r="BP170" s="179"/>
      <c r="BQ170" s="179"/>
      <c r="BR170" s="179"/>
    </row>
    <row r="173" spans="1:70" ht="14.25" customHeight="1" x14ac:dyDescent="0.2">
      <c r="A173" s="67" t="s">
        <v>156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0" ht="15" customHeight="1" x14ac:dyDescent="0.2">
      <c r="A174" s="87" t="s">
        <v>7</v>
      </c>
      <c r="B174" s="88"/>
      <c r="C174" s="88"/>
      <c r="D174" s="87" t="s">
        <v>11</v>
      </c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9"/>
      <c r="W174" s="57" t="s">
        <v>555</v>
      </c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 t="s">
        <v>607</v>
      </c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 t="s">
        <v>618</v>
      </c>
      <c r="AV174" s="57"/>
      <c r="AW174" s="57"/>
      <c r="AX174" s="57"/>
      <c r="AY174" s="57"/>
      <c r="AZ174" s="57"/>
      <c r="BA174" s="57" t="s">
        <v>623</v>
      </c>
      <c r="BB174" s="57"/>
      <c r="BC174" s="57"/>
      <c r="BD174" s="57"/>
      <c r="BE174" s="57"/>
      <c r="BF174" s="57"/>
      <c r="BG174" s="57" t="s">
        <v>631</v>
      </c>
      <c r="BH174" s="57"/>
      <c r="BI174" s="57"/>
      <c r="BJ174" s="57"/>
      <c r="BK174" s="57"/>
      <c r="BL174" s="57"/>
    </row>
    <row r="175" spans="1:70" ht="15" customHeight="1" x14ac:dyDescent="0.2">
      <c r="A175" s="104"/>
      <c r="B175" s="105"/>
      <c r="C175" s="105"/>
      <c r="D175" s="104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6"/>
      <c r="W175" s="57" t="s">
        <v>5</v>
      </c>
      <c r="X175" s="57"/>
      <c r="Y175" s="57"/>
      <c r="Z175" s="57"/>
      <c r="AA175" s="57"/>
      <c r="AB175" s="57"/>
      <c r="AC175" s="57" t="s">
        <v>4</v>
      </c>
      <c r="AD175" s="57"/>
      <c r="AE175" s="57"/>
      <c r="AF175" s="57"/>
      <c r="AG175" s="57"/>
      <c r="AH175" s="57"/>
      <c r="AI175" s="57" t="s">
        <v>5</v>
      </c>
      <c r="AJ175" s="57"/>
      <c r="AK175" s="57"/>
      <c r="AL175" s="57"/>
      <c r="AM175" s="57"/>
      <c r="AN175" s="57"/>
      <c r="AO175" s="57" t="s">
        <v>4</v>
      </c>
      <c r="AP175" s="57"/>
      <c r="AQ175" s="57"/>
      <c r="AR175" s="57"/>
      <c r="AS175" s="57"/>
      <c r="AT175" s="57"/>
      <c r="AU175" s="74" t="s">
        <v>5</v>
      </c>
      <c r="AV175" s="74"/>
      <c r="AW175" s="74"/>
      <c r="AX175" s="74" t="s">
        <v>4</v>
      </c>
      <c r="AY175" s="74"/>
      <c r="AZ175" s="74"/>
      <c r="BA175" s="74" t="s">
        <v>5</v>
      </c>
      <c r="BB175" s="74"/>
      <c r="BC175" s="74"/>
      <c r="BD175" s="74" t="s">
        <v>4</v>
      </c>
      <c r="BE175" s="74"/>
      <c r="BF175" s="74"/>
      <c r="BG175" s="74" t="s">
        <v>5</v>
      </c>
      <c r="BH175" s="74"/>
      <c r="BI175" s="74"/>
      <c r="BJ175" s="74" t="s">
        <v>4</v>
      </c>
      <c r="BK175" s="74"/>
      <c r="BL175" s="74"/>
    </row>
    <row r="176" spans="1:70" ht="57" customHeight="1" x14ac:dyDescent="0.2">
      <c r="A176" s="90"/>
      <c r="B176" s="91"/>
      <c r="C176" s="91"/>
      <c r="D176" s="90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2"/>
      <c r="W176" s="57" t="s">
        <v>13</v>
      </c>
      <c r="X176" s="57"/>
      <c r="Y176" s="57"/>
      <c r="Z176" s="57" t="s">
        <v>12</v>
      </c>
      <c r="AA176" s="57"/>
      <c r="AB176" s="57"/>
      <c r="AC176" s="57" t="s">
        <v>13</v>
      </c>
      <c r="AD176" s="57"/>
      <c r="AE176" s="57"/>
      <c r="AF176" s="57" t="s">
        <v>12</v>
      </c>
      <c r="AG176" s="57"/>
      <c r="AH176" s="57"/>
      <c r="AI176" s="57" t="s">
        <v>13</v>
      </c>
      <c r="AJ176" s="57"/>
      <c r="AK176" s="57"/>
      <c r="AL176" s="57" t="s">
        <v>12</v>
      </c>
      <c r="AM176" s="57"/>
      <c r="AN176" s="57"/>
      <c r="AO176" s="57" t="s">
        <v>13</v>
      </c>
      <c r="AP176" s="57"/>
      <c r="AQ176" s="57"/>
      <c r="AR176" s="57" t="s">
        <v>12</v>
      </c>
      <c r="AS176" s="57"/>
      <c r="AT176" s="57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</row>
    <row r="177" spans="1:79" ht="15" customHeight="1" x14ac:dyDescent="0.2">
      <c r="A177" s="51">
        <v>1</v>
      </c>
      <c r="B177" s="52"/>
      <c r="C177" s="52"/>
      <c r="D177" s="51">
        <v>2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3"/>
      <c r="W177" s="57">
        <v>3</v>
      </c>
      <c r="X177" s="57"/>
      <c r="Y177" s="57"/>
      <c r="Z177" s="57">
        <v>4</v>
      </c>
      <c r="AA177" s="57"/>
      <c r="AB177" s="57"/>
      <c r="AC177" s="57">
        <v>5</v>
      </c>
      <c r="AD177" s="57"/>
      <c r="AE177" s="57"/>
      <c r="AF177" s="57">
        <v>6</v>
      </c>
      <c r="AG177" s="57"/>
      <c r="AH177" s="57"/>
      <c r="AI177" s="57">
        <v>7</v>
      </c>
      <c r="AJ177" s="57"/>
      <c r="AK177" s="57"/>
      <c r="AL177" s="57">
        <v>8</v>
      </c>
      <c r="AM177" s="57"/>
      <c r="AN177" s="57"/>
      <c r="AO177" s="57">
        <v>9</v>
      </c>
      <c r="AP177" s="57"/>
      <c r="AQ177" s="57"/>
      <c r="AR177" s="57">
        <v>10</v>
      </c>
      <c r="AS177" s="57"/>
      <c r="AT177" s="57"/>
      <c r="AU177" s="57">
        <v>11</v>
      </c>
      <c r="AV177" s="57"/>
      <c r="AW177" s="57"/>
      <c r="AX177" s="57">
        <v>12</v>
      </c>
      <c r="AY177" s="57"/>
      <c r="AZ177" s="57"/>
      <c r="BA177" s="57">
        <v>13</v>
      </c>
      <c r="BB177" s="57"/>
      <c r="BC177" s="57"/>
      <c r="BD177" s="57">
        <v>14</v>
      </c>
      <c r="BE177" s="57"/>
      <c r="BF177" s="57"/>
      <c r="BG177" s="57">
        <v>15</v>
      </c>
      <c r="BH177" s="57"/>
      <c r="BI177" s="57"/>
      <c r="BJ177" s="57">
        <v>16</v>
      </c>
      <c r="BK177" s="57"/>
      <c r="BL177" s="57"/>
    </row>
    <row r="178" spans="1:79" s="2" customFormat="1" ht="12.75" hidden="1" customHeight="1" x14ac:dyDescent="0.2">
      <c r="A178" s="54" t="s">
        <v>90</v>
      </c>
      <c r="B178" s="55"/>
      <c r="C178" s="55"/>
      <c r="D178" s="54" t="s">
        <v>78</v>
      </c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6"/>
      <c r="W178" s="60" t="s">
        <v>93</v>
      </c>
      <c r="X178" s="60"/>
      <c r="Y178" s="60"/>
      <c r="Z178" s="60" t="s">
        <v>94</v>
      </c>
      <c r="AA178" s="60"/>
      <c r="AB178" s="60"/>
      <c r="AC178" s="59" t="s">
        <v>95</v>
      </c>
      <c r="AD178" s="59"/>
      <c r="AE178" s="59"/>
      <c r="AF178" s="59" t="s">
        <v>96</v>
      </c>
      <c r="AG178" s="59"/>
      <c r="AH178" s="59"/>
      <c r="AI178" s="60" t="s">
        <v>97</v>
      </c>
      <c r="AJ178" s="60"/>
      <c r="AK178" s="60"/>
      <c r="AL178" s="60" t="s">
        <v>98</v>
      </c>
      <c r="AM178" s="60"/>
      <c r="AN178" s="60"/>
      <c r="AO178" s="59" t="s">
        <v>127</v>
      </c>
      <c r="AP178" s="59"/>
      <c r="AQ178" s="59"/>
      <c r="AR178" s="59" t="s">
        <v>99</v>
      </c>
      <c r="AS178" s="59"/>
      <c r="AT178" s="59"/>
      <c r="AU178" s="60" t="s">
        <v>133</v>
      </c>
      <c r="AV178" s="60"/>
      <c r="AW178" s="60"/>
      <c r="AX178" s="59" t="s">
        <v>134</v>
      </c>
      <c r="AY178" s="59"/>
      <c r="AZ178" s="59"/>
      <c r="BA178" s="60" t="s">
        <v>135</v>
      </c>
      <c r="BB178" s="60"/>
      <c r="BC178" s="60"/>
      <c r="BD178" s="59" t="s">
        <v>136</v>
      </c>
      <c r="BE178" s="59"/>
      <c r="BF178" s="59"/>
      <c r="BG178" s="60" t="s">
        <v>137</v>
      </c>
      <c r="BH178" s="60"/>
      <c r="BI178" s="60"/>
      <c r="BJ178" s="59" t="s">
        <v>138</v>
      </c>
      <c r="BK178" s="59"/>
      <c r="BL178" s="59"/>
      <c r="CA178" s="2" t="s">
        <v>126</v>
      </c>
    </row>
    <row r="179" spans="1:79" s="138" customFormat="1" ht="12.75" customHeight="1" x14ac:dyDescent="0.2">
      <c r="A179" s="158">
        <v>1</v>
      </c>
      <c r="B179" s="159"/>
      <c r="C179" s="159"/>
      <c r="D179" s="132" t="s">
        <v>795</v>
      </c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4"/>
      <c r="W179" s="177">
        <v>4</v>
      </c>
      <c r="X179" s="177"/>
      <c r="Y179" s="177"/>
      <c r="Z179" s="177">
        <v>4</v>
      </c>
      <c r="AA179" s="177"/>
      <c r="AB179" s="177"/>
      <c r="AC179" s="177">
        <v>0</v>
      </c>
      <c r="AD179" s="177"/>
      <c r="AE179" s="177"/>
      <c r="AF179" s="177">
        <v>0</v>
      </c>
      <c r="AG179" s="177"/>
      <c r="AH179" s="177"/>
      <c r="AI179" s="177">
        <v>4</v>
      </c>
      <c r="AJ179" s="177"/>
      <c r="AK179" s="177"/>
      <c r="AL179" s="177">
        <v>4</v>
      </c>
      <c r="AM179" s="177"/>
      <c r="AN179" s="177"/>
      <c r="AO179" s="177">
        <v>0</v>
      </c>
      <c r="AP179" s="177"/>
      <c r="AQ179" s="177"/>
      <c r="AR179" s="177">
        <v>0</v>
      </c>
      <c r="AS179" s="177"/>
      <c r="AT179" s="177"/>
      <c r="AU179" s="177">
        <v>4</v>
      </c>
      <c r="AV179" s="177"/>
      <c r="AW179" s="177"/>
      <c r="AX179" s="177">
        <v>0</v>
      </c>
      <c r="AY179" s="177"/>
      <c r="AZ179" s="177"/>
      <c r="BA179" s="177">
        <v>4</v>
      </c>
      <c r="BB179" s="177"/>
      <c r="BC179" s="177"/>
      <c r="BD179" s="177">
        <v>0</v>
      </c>
      <c r="BE179" s="177"/>
      <c r="BF179" s="177"/>
      <c r="BG179" s="177">
        <v>4</v>
      </c>
      <c r="BH179" s="177"/>
      <c r="BI179" s="177"/>
      <c r="BJ179" s="177">
        <v>0</v>
      </c>
      <c r="BK179" s="177"/>
      <c r="BL179" s="177"/>
      <c r="CA179" s="138" t="s">
        <v>51</v>
      </c>
    </row>
    <row r="180" spans="1:79" s="138" customFormat="1" ht="12.75" customHeight="1" x14ac:dyDescent="0.2">
      <c r="A180" s="158">
        <v>2</v>
      </c>
      <c r="B180" s="159"/>
      <c r="C180" s="159"/>
      <c r="D180" s="132" t="s">
        <v>671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77">
        <v>2</v>
      </c>
      <c r="X180" s="177"/>
      <c r="Y180" s="177"/>
      <c r="Z180" s="177">
        <v>2</v>
      </c>
      <c r="AA180" s="177"/>
      <c r="AB180" s="177"/>
      <c r="AC180" s="177">
        <v>0</v>
      </c>
      <c r="AD180" s="177"/>
      <c r="AE180" s="177"/>
      <c r="AF180" s="177">
        <v>0</v>
      </c>
      <c r="AG180" s="177"/>
      <c r="AH180" s="177"/>
      <c r="AI180" s="177">
        <v>2</v>
      </c>
      <c r="AJ180" s="177"/>
      <c r="AK180" s="177"/>
      <c r="AL180" s="177">
        <v>2</v>
      </c>
      <c r="AM180" s="177"/>
      <c r="AN180" s="177"/>
      <c r="AO180" s="177">
        <v>0</v>
      </c>
      <c r="AP180" s="177"/>
      <c r="AQ180" s="177"/>
      <c r="AR180" s="177">
        <v>0</v>
      </c>
      <c r="AS180" s="177"/>
      <c r="AT180" s="177"/>
      <c r="AU180" s="177">
        <v>2</v>
      </c>
      <c r="AV180" s="177"/>
      <c r="AW180" s="177"/>
      <c r="AX180" s="177">
        <v>0</v>
      </c>
      <c r="AY180" s="177"/>
      <c r="AZ180" s="177"/>
      <c r="BA180" s="177">
        <v>2</v>
      </c>
      <c r="BB180" s="177"/>
      <c r="BC180" s="177"/>
      <c r="BD180" s="177">
        <v>0</v>
      </c>
      <c r="BE180" s="177"/>
      <c r="BF180" s="177"/>
      <c r="BG180" s="177">
        <v>2</v>
      </c>
      <c r="BH180" s="177"/>
      <c r="BI180" s="177"/>
      <c r="BJ180" s="177">
        <v>0</v>
      </c>
      <c r="BK180" s="177"/>
      <c r="BL180" s="177"/>
    </row>
    <row r="181" spans="1:79" s="138" customFormat="1" ht="12.75" customHeight="1" x14ac:dyDescent="0.2">
      <c r="A181" s="158">
        <v>3</v>
      </c>
      <c r="B181" s="159"/>
      <c r="C181" s="159"/>
      <c r="D181" s="132" t="s">
        <v>672</v>
      </c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4"/>
      <c r="W181" s="177">
        <v>0.5</v>
      </c>
      <c r="X181" s="177"/>
      <c r="Y181" s="177"/>
      <c r="Z181" s="177">
        <v>0.5</v>
      </c>
      <c r="AA181" s="177"/>
      <c r="AB181" s="177"/>
      <c r="AC181" s="177">
        <v>0</v>
      </c>
      <c r="AD181" s="177"/>
      <c r="AE181" s="177"/>
      <c r="AF181" s="177">
        <v>0</v>
      </c>
      <c r="AG181" s="177"/>
      <c r="AH181" s="177"/>
      <c r="AI181" s="177">
        <v>0.5</v>
      </c>
      <c r="AJ181" s="177"/>
      <c r="AK181" s="177"/>
      <c r="AL181" s="177">
        <v>0.5</v>
      </c>
      <c r="AM181" s="177"/>
      <c r="AN181" s="177"/>
      <c r="AO181" s="177">
        <v>0</v>
      </c>
      <c r="AP181" s="177"/>
      <c r="AQ181" s="177"/>
      <c r="AR181" s="177">
        <v>0</v>
      </c>
      <c r="AS181" s="177"/>
      <c r="AT181" s="177"/>
      <c r="AU181" s="177">
        <v>0.5</v>
      </c>
      <c r="AV181" s="177"/>
      <c r="AW181" s="177"/>
      <c r="AX181" s="177">
        <v>0</v>
      </c>
      <c r="AY181" s="177"/>
      <c r="AZ181" s="177"/>
      <c r="BA181" s="177">
        <v>0.5</v>
      </c>
      <c r="BB181" s="177"/>
      <c r="BC181" s="177"/>
      <c r="BD181" s="177">
        <v>0</v>
      </c>
      <c r="BE181" s="177"/>
      <c r="BF181" s="177"/>
      <c r="BG181" s="177">
        <v>0.5</v>
      </c>
      <c r="BH181" s="177"/>
      <c r="BI181" s="177"/>
      <c r="BJ181" s="177">
        <v>0</v>
      </c>
      <c r="BK181" s="177"/>
      <c r="BL181" s="177"/>
    </row>
    <row r="182" spans="1:79" s="9" customFormat="1" ht="12.75" customHeight="1" x14ac:dyDescent="0.2">
      <c r="A182" s="120">
        <v>4</v>
      </c>
      <c r="B182" s="118"/>
      <c r="C182" s="118"/>
      <c r="D182" s="139" t="s">
        <v>597</v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1"/>
      <c r="W182" s="174">
        <v>6.5</v>
      </c>
      <c r="X182" s="174"/>
      <c r="Y182" s="174"/>
      <c r="Z182" s="174">
        <v>6.5</v>
      </c>
      <c r="AA182" s="174"/>
      <c r="AB182" s="174"/>
      <c r="AC182" s="174">
        <v>0</v>
      </c>
      <c r="AD182" s="174"/>
      <c r="AE182" s="174"/>
      <c r="AF182" s="174">
        <v>0</v>
      </c>
      <c r="AG182" s="174"/>
      <c r="AH182" s="174"/>
      <c r="AI182" s="174">
        <v>6.5</v>
      </c>
      <c r="AJ182" s="174"/>
      <c r="AK182" s="174"/>
      <c r="AL182" s="174">
        <v>6.5</v>
      </c>
      <c r="AM182" s="174"/>
      <c r="AN182" s="174"/>
      <c r="AO182" s="174">
        <v>0</v>
      </c>
      <c r="AP182" s="174"/>
      <c r="AQ182" s="174"/>
      <c r="AR182" s="174">
        <v>0</v>
      </c>
      <c r="AS182" s="174"/>
      <c r="AT182" s="174"/>
      <c r="AU182" s="174">
        <v>6.5</v>
      </c>
      <c r="AV182" s="174"/>
      <c r="AW182" s="174"/>
      <c r="AX182" s="174">
        <v>0</v>
      </c>
      <c r="AY182" s="174"/>
      <c r="AZ182" s="174"/>
      <c r="BA182" s="174">
        <v>6.5</v>
      </c>
      <c r="BB182" s="174"/>
      <c r="BC182" s="174"/>
      <c r="BD182" s="174">
        <v>0</v>
      </c>
      <c r="BE182" s="174"/>
      <c r="BF182" s="174"/>
      <c r="BG182" s="174">
        <v>6.5</v>
      </c>
      <c r="BH182" s="174"/>
      <c r="BI182" s="174"/>
      <c r="BJ182" s="174">
        <v>0</v>
      </c>
      <c r="BK182" s="174"/>
      <c r="BL182" s="174"/>
    </row>
    <row r="183" spans="1:79" s="138" customFormat="1" ht="25.5" customHeight="1" x14ac:dyDescent="0.2">
      <c r="A183" s="158">
        <v>5</v>
      </c>
      <c r="B183" s="159"/>
      <c r="C183" s="159"/>
      <c r="D183" s="132" t="s">
        <v>598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4"/>
      <c r="W183" s="177" t="s">
        <v>564</v>
      </c>
      <c r="X183" s="177"/>
      <c r="Y183" s="177"/>
      <c r="Z183" s="177" t="s">
        <v>564</v>
      </c>
      <c r="AA183" s="177"/>
      <c r="AB183" s="177"/>
      <c r="AC183" s="177"/>
      <c r="AD183" s="177"/>
      <c r="AE183" s="177"/>
      <c r="AF183" s="177"/>
      <c r="AG183" s="177"/>
      <c r="AH183" s="177"/>
      <c r="AI183" s="177" t="s">
        <v>564</v>
      </c>
      <c r="AJ183" s="177"/>
      <c r="AK183" s="177"/>
      <c r="AL183" s="177" t="s">
        <v>564</v>
      </c>
      <c r="AM183" s="177"/>
      <c r="AN183" s="177"/>
      <c r="AO183" s="177"/>
      <c r="AP183" s="177"/>
      <c r="AQ183" s="177"/>
      <c r="AR183" s="177"/>
      <c r="AS183" s="177"/>
      <c r="AT183" s="177"/>
      <c r="AU183" s="177" t="s">
        <v>564</v>
      </c>
      <c r="AV183" s="177"/>
      <c r="AW183" s="177"/>
      <c r="AX183" s="177"/>
      <c r="AY183" s="177"/>
      <c r="AZ183" s="177"/>
      <c r="BA183" s="177" t="s">
        <v>564</v>
      </c>
      <c r="BB183" s="177"/>
      <c r="BC183" s="177"/>
      <c r="BD183" s="177"/>
      <c r="BE183" s="177"/>
      <c r="BF183" s="177"/>
      <c r="BG183" s="177" t="s">
        <v>564</v>
      </c>
      <c r="BH183" s="177"/>
      <c r="BI183" s="177"/>
      <c r="BJ183" s="177"/>
      <c r="BK183" s="177"/>
      <c r="BL183" s="177"/>
    </row>
    <row r="186" spans="1:79" ht="14.25" customHeight="1" x14ac:dyDescent="0.2">
      <c r="A186" s="67" t="s">
        <v>185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4.25" customHeight="1" x14ac:dyDescent="0.2">
      <c r="A187" s="67" t="s">
        <v>619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</row>
    <row r="189" spans="1:79" ht="15" customHeight="1" x14ac:dyDescent="0.2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555</v>
      </c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3"/>
      <c r="AP189" s="51" t="s">
        <v>556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  <c r="BE189" s="51" t="s">
        <v>557</v>
      </c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3"/>
    </row>
    <row r="190" spans="1:79" ht="32.1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  <c r="BE190" s="57" t="s">
        <v>5</v>
      </c>
      <c r="BF190" s="57"/>
      <c r="BG190" s="57"/>
      <c r="BH190" s="57"/>
      <c r="BI190" s="57"/>
      <c r="BJ190" s="57" t="s">
        <v>4</v>
      </c>
      <c r="BK190" s="57"/>
      <c r="BL190" s="57"/>
      <c r="BM190" s="57"/>
      <c r="BN190" s="57"/>
      <c r="BO190" s="57" t="s">
        <v>158</v>
      </c>
      <c r="BP190" s="57"/>
      <c r="BQ190" s="57"/>
      <c r="BR190" s="57"/>
      <c r="BS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  <c r="BE191" s="57">
        <v>10</v>
      </c>
      <c r="BF191" s="57"/>
      <c r="BG191" s="57"/>
      <c r="BH191" s="57"/>
      <c r="BI191" s="57"/>
      <c r="BJ191" s="57">
        <v>11</v>
      </c>
      <c r="BK191" s="57"/>
      <c r="BL191" s="57"/>
      <c r="BM191" s="57"/>
      <c r="BN191" s="57"/>
      <c r="BO191" s="57">
        <v>12</v>
      </c>
      <c r="BP191" s="57"/>
      <c r="BQ191" s="57"/>
      <c r="BR191" s="57"/>
      <c r="BS191" s="57"/>
    </row>
    <row r="192" spans="1:79" s="2" customFormat="1" ht="15" hidden="1" customHeight="1" x14ac:dyDescent="0.2">
      <c r="A192" s="60" t="s">
        <v>90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 t="s">
        <v>100</v>
      </c>
      <c r="U192" s="100"/>
      <c r="V192" s="100"/>
      <c r="W192" s="100"/>
      <c r="X192" s="100"/>
      <c r="Y192" s="100"/>
      <c r="Z192" s="100"/>
      <c r="AA192" s="59" t="s">
        <v>86</v>
      </c>
      <c r="AB192" s="59"/>
      <c r="AC192" s="59"/>
      <c r="AD192" s="59"/>
      <c r="AE192" s="59"/>
      <c r="AF192" s="59" t="s">
        <v>87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88</v>
      </c>
      <c r="AQ192" s="59"/>
      <c r="AR192" s="59"/>
      <c r="AS192" s="59"/>
      <c r="AT192" s="59"/>
      <c r="AU192" s="59" t="s">
        <v>89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BE192" s="59" t="s">
        <v>79</v>
      </c>
      <c r="BF192" s="59"/>
      <c r="BG192" s="59"/>
      <c r="BH192" s="59"/>
      <c r="BI192" s="59"/>
      <c r="BJ192" s="59" t="s">
        <v>80</v>
      </c>
      <c r="BK192" s="59"/>
      <c r="BL192" s="59"/>
      <c r="BM192" s="59"/>
      <c r="BN192" s="59"/>
      <c r="BO192" s="69" t="s">
        <v>153</v>
      </c>
      <c r="BP192" s="69"/>
      <c r="BQ192" s="69"/>
      <c r="BR192" s="69"/>
      <c r="BS192" s="69"/>
      <c r="CA192" s="2" t="s">
        <v>52</v>
      </c>
    </row>
    <row r="193" spans="1:79" s="9" customFormat="1" ht="12.75" customHeight="1" x14ac:dyDescent="0.2">
      <c r="A193" s="121"/>
      <c r="B193" s="121"/>
      <c r="C193" s="121"/>
      <c r="D193" s="121"/>
      <c r="E193" s="121"/>
      <c r="F193" s="121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1"/>
      <c r="U193" s="181"/>
      <c r="V193" s="181"/>
      <c r="W193" s="181"/>
      <c r="X193" s="181"/>
      <c r="Y193" s="181"/>
      <c r="Z193" s="181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>
        <f>IF(ISNUMBER(AA193),AA193,0)+IF(ISNUMBER(AF193),AF193,0)</f>
        <v>0</v>
      </c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78"/>
      <c r="AX193" s="178"/>
      <c r="AY193" s="178"/>
      <c r="AZ193" s="178">
        <f>IF(ISNUMBER(AP193),AP193,0)+IF(ISNUMBER(AU193),AU193,0)</f>
        <v>0</v>
      </c>
      <c r="BA193" s="178"/>
      <c r="BB193" s="178"/>
      <c r="BC193" s="178"/>
      <c r="BD193" s="178"/>
      <c r="BE193" s="178"/>
      <c r="BF193" s="178"/>
      <c r="BG193" s="178"/>
      <c r="BH193" s="178"/>
      <c r="BI193" s="178"/>
      <c r="BJ193" s="178"/>
      <c r="BK193" s="178"/>
      <c r="BL193" s="178"/>
      <c r="BM193" s="178"/>
      <c r="BN193" s="178"/>
      <c r="BO193" s="178">
        <f>IF(ISNUMBER(BE193),BE193,0)+IF(ISNUMBER(BJ193),BJ193,0)</f>
        <v>0</v>
      </c>
      <c r="BP193" s="178"/>
      <c r="BQ193" s="178"/>
      <c r="BR193" s="178"/>
      <c r="BS193" s="178"/>
      <c r="CA193" s="9" t="s">
        <v>53</v>
      </c>
    </row>
    <row r="195" spans="1:79" ht="13.5" customHeight="1" x14ac:dyDescent="0.2">
      <c r="A195" s="67" t="s">
        <v>632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78" t="s">
        <v>554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</row>
    <row r="197" spans="1:79" ht="15" customHeight="1" x14ac:dyDescent="0.2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558</v>
      </c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3"/>
      <c r="AP197" s="51" t="s">
        <v>560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</row>
    <row r="198" spans="1:79" ht="32.1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</row>
    <row r="200" spans="1:79" s="2" customFormat="1" ht="12" hidden="1" customHeight="1" x14ac:dyDescent="0.2">
      <c r="A200" s="60" t="s">
        <v>90</v>
      </c>
      <c r="B200" s="60"/>
      <c r="C200" s="60"/>
      <c r="D200" s="60"/>
      <c r="E200" s="60"/>
      <c r="F200" s="60"/>
      <c r="G200" s="100" t="s">
        <v>78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 t="s">
        <v>100</v>
      </c>
      <c r="U200" s="100"/>
      <c r="V200" s="100"/>
      <c r="W200" s="100"/>
      <c r="X200" s="100"/>
      <c r="Y200" s="100"/>
      <c r="Z200" s="100"/>
      <c r="AA200" s="59" t="s">
        <v>81</v>
      </c>
      <c r="AB200" s="59"/>
      <c r="AC200" s="59"/>
      <c r="AD200" s="59"/>
      <c r="AE200" s="59"/>
      <c r="AF200" s="59" t="s">
        <v>82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83</v>
      </c>
      <c r="AQ200" s="59"/>
      <c r="AR200" s="59"/>
      <c r="AS200" s="59"/>
      <c r="AT200" s="59"/>
      <c r="AU200" s="59" t="s">
        <v>84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CA200" s="2" t="s">
        <v>54</v>
      </c>
    </row>
    <row r="201" spans="1:79" s="9" customFormat="1" x14ac:dyDescent="0.2">
      <c r="A201" s="121"/>
      <c r="B201" s="121"/>
      <c r="C201" s="121"/>
      <c r="D201" s="121"/>
      <c r="E201" s="121"/>
      <c r="F201" s="121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1"/>
      <c r="U201" s="181"/>
      <c r="V201" s="181"/>
      <c r="W201" s="181"/>
      <c r="X201" s="181"/>
      <c r="Y201" s="181"/>
      <c r="Z201" s="181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>
        <f>IF(ISNUMBER(AA201),AA201,0)+IF(ISNUMBER(AF201),AF201,0)</f>
        <v>0</v>
      </c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>
        <f>IF(ISNUMBER(AP201),AP201,0)+IF(ISNUMBER(AU201),AU201,0)</f>
        <v>0</v>
      </c>
      <c r="BA201" s="178"/>
      <c r="BB201" s="178"/>
      <c r="BC201" s="178"/>
      <c r="BD201" s="178"/>
      <c r="CA201" s="9" t="s">
        <v>55</v>
      </c>
    </row>
    <row r="204" spans="1:79" ht="14.25" customHeight="1" x14ac:dyDescent="0.2">
      <c r="A204" s="67" t="s">
        <v>633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78" t="s">
        <v>554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</row>
    <row r="206" spans="1:79" ht="23.1" customHeight="1" x14ac:dyDescent="0.2">
      <c r="A206" s="57" t="s">
        <v>159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87" t="s">
        <v>160</v>
      </c>
      <c r="O206" s="88"/>
      <c r="P206" s="88"/>
      <c r="Q206" s="88"/>
      <c r="R206" s="88"/>
      <c r="S206" s="88"/>
      <c r="T206" s="88"/>
      <c r="U206" s="89"/>
      <c r="V206" s="87" t="s">
        <v>161</v>
      </c>
      <c r="W206" s="88"/>
      <c r="X206" s="88"/>
      <c r="Y206" s="88"/>
      <c r="Z206" s="89"/>
      <c r="AA206" s="57" t="s">
        <v>555</v>
      </c>
      <c r="AB206" s="57"/>
      <c r="AC206" s="57"/>
      <c r="AD206" s="57"/>
      <c r="AE206" s="57"/>
      <c r="AF206" s="57"/>
      <c r="AG206" s="57"/>
      <c r="AH206" s="57"/>
      <c r="AI206" s="57"/>
      <c r="AJ206" s="57" t="s">
        <v>556</v>
      </c>
      <c r="AK206" s="57"/>
      <c r="AL206" s="57"/>
      <c r="AM206" s="57"/>
      <c r="AN206" s="57"/>
      <c r="AO206" s="57"/>
      <c r="AP206" s="57"/>
      <c r="AQ206" s="57"/>
      <c r="AR206" s="57"/>
      <c r="AS206" s="57" t="s">
        <v>557</v>
      </c>
      <c r="AT206" s="57"/>
      <c r="AU206" s="57"/>
      <c r="AV206" s="57"/>
      <c r="AW206" s="57"/>
      <c r="AX206" s="57"/>
      <c r="AY206" s="57"/>
      <c r="AZ206" s="57"/>
      <c r="BA206" s="57"/>
      <c r="BB206" s="57" t="s">
        <v>558</v>
      </c>
      <c r="BC206" s="57"/>
      <c r="BD206" s="57"/>
      <c r="BE206" s="57"/>
      <c r="BF206" s="57"/>
      <c r="BG206" s="57"/>
      <c r="BH206" s="57"/>
      <c r="BI206" s="57"/>
      <c r="BJ206" s="57"/>
      <c r="BK206" s="57" t="s">
        <v>560</v>
      </c>
      <c r="BL206" s="57"/>
      <c r="BM206" s="57"/>
      <c r="BN206" s="57"/>
      <c r="BO206" s="57"/>
      <c r="BP206" s="57"/>
      <c r="BQ206" s="57"/>
      <c r="BR206" s="57"/>
      <c r="BS206" s="57"/>
    </row>
    <row r="207" spans="1:79" ht="95.2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90"/>
      <c r="O207" s="91"/>
      <c r="P207" s="91"/>
      <c r="Q207" s="91"/>
      <c r="R207" s="91"/>
      <c r="S207" s="91"/>
      <c r="T207" s="91"/>
      <c r="U207" s="92"/>
      <c r="V207" s="90"/>
      <c r="W207" s="91"/>
      <c r="X207" s="91"/>
      <c r="Y207" s="91"/>
      <c r="Z207" s="92"/>
      <c r="AA207" s="74" t="s">
        <v>164</v>
      </c>
      <c r="AB207" s="74"/>
      <c r="AC207" s="74"/>
      <c r="AD207" s="74"/>
      <c r="AE207" s="74"/>
      <c r="AF207" s="74" t="s">
        <v>165</v>
      </c>
      <c r="AG207" s="74"/>
      <c r="AH207" s="74"/>
      <c r="AI207" s="74"/>
      <c r="AJ207" s="74" t="s">
        <v>164</v>
      </c>
      <c r="AK207" s="74"/>
      <c r="AL207" s="74"/>
      <c r="AM207" s="74"/>
      <c r="AN207" s="74"/>
      <c r="AO207" s="74" t="s">
        <v>165</v>
      </c>
      <c r="AP207" s="74"/>
      <c r="AQ207" s="74"/>
      <c r="AR207" s="74"/>
      <c r="AS207" s="74" t="s">
        <v>164</v>
      </c>
      <c r="AT207" s="74"/>
      <c r="AU207" s="74"/>
      <c r="AV207" s="74"/>
      <c r="AW207" s="74"/>
      <c r="AX207" s="74" t="s">
        <v>165</v>
      </c>
      <c r="AY207" s="74"/>
      <c r="AZ207" s="74"/>
      <c r="BA207" s="74"/>
      <c r="BB207" s="74" t="s">
        <v>164</v>
      </c>
      <c r="BC207" s="74"/>
      <c r="BD207" s="74"/>
      <c r="BE207" s="74"/>
      <c r="BF207" s="74"/>
      <c r="BG207" s="74" t="s">
        <v>165</v>
      </c>
      <c r="BH207" s="74"/>
      <c r="BI207" s="74"/>
      <c r="BJ207" s="74"/>
      <c r="BK207" s="74" t="s">
        <v>164</v>
      </c>
      <c r="BL207" s="74"/>
      <c r="BM207" s="74"/>
      <c r="BN207" s="74"/>
      <c r="BO207" s="74"/>
      <c r="BP207" s="74" t="s">
        <v>165</v>
      </c>
      <c r="BQ207" s="74"/>
      <c r="BR207" s="74"/>
      <c r="BS207" s="74"/>
    </row>
    <row r="208" spans="1:79" ht="15" customHeight="1" x14ac:dyDescent="0.2">
      <c r="A208" s="57">
        <v>1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1">
        <v>2</v>
      </c>
      <c r="O208" s="52"/>
      <c r="P208" s="52"/>
      <c r="Q208" s="52"/>
      <c r="R208" s="52"/>
      <c r="S208" s="52"/>
      <c r="T208" s="52"/>
      <c r="U208" s="53"/>
      <c r="V208" s="57">
        <v>3</v>
      </c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>
        <v>6</v>
      </c>
      <c r="AK208" s="57"/>
      <c r="AL208" s="57"/>
      <c r="AM208" s="57"/>
      <c r="AN208" s="57"/>
      <c r="AO208" s="57">
        <v>7</v>
      </c>
      <c r="AP208" s="57"/>
      <c r="AQ208" s="57"/>
      <c r="AR208" s="57"/>
      <c r="AS208" s="57">
        <v>8</v>
      </c>
      <c r="AT208" s="57"/>
      <c r="AU208" s="57"/>
      <c r="AV208" s="57"/>
      <c r="AW208" s="57"/>
      <c r="AX208" s="57">
        <v>9</v>
      </c>
      <c r="AY208" s="57"/>
      <c r="AZ208" s="57"/>
      <c r="BA208" s="57"/>
      <c r="BB208" s="57">
        <v>10</v>
      </c>
      <c r="BC208" s="57"/>
      <c r="BD208" s="57"/>
      <c r="BE208" s="57"/>
      <c r="BF208" s="57"/>
      <c r="BG208" s="57">
        <v>11</v>
      </c>
      <c r="BH208" s="57"/>
      <c r="BI208" s="57"/>
      <c r="BJ208" s="57"/>
      <c r="BK208" s="57">
        <v>12</v>
      </c>
      <c r="BL208" s="57"/>
      <c r="BM208" s="57"/>
      <c r="BN208" s="57"/>
      <c r="BO208" s="57"/>
      <c r="BP208" s="57">
        <v>13</v>
      </c>
      <c r="BQ208" s="57"/>
      <c r="BR208" s="57"/>
      <c r="BS208" s="57"/>
    </row>
    <row r="209" spans="1:79" s="2" customFormat="1" ht="12" hidden="1" customHeight="1" x14ac:dyDescent="0.2">
      <c r="A209" s="100" t="s">
        <v>177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60" t="s">
        <v>162</v>
      </c>
      <c r="O209" s="60"/>
      <c r="P209" s="60"/>
      <c r="Q209" s="60"/>
      <c r="R209" s="60"/>
      <c r="S209" s="60"/>
      <c r="T209" s="60"/>
      <c r="U209" s="60"/>
      <c r="V209" s="60" t="s">
        <v>163</v>
      </c>
      <c r="W209" s="60"/>
      <c r="X209" s="60"/>
      <c r="Y209" s="60"/>
      <c r="Z209" s="60"/>
      <c r="AA209" s="59" t="s">
        <v>86</v>
      </c>
      <c r="AB209" s="59"/>
      <c r="AC209" s="59"/>
      <c r="AD209" s="59"/>
      <c r="AE209" s="59"/>
      <c r="AF209" s="59" t="s">
        <v>87</v>
      </c>
      <c r="AG209" s="59"/>
      <c r="AH209" s="59"/>
      <c r="AI209" s="59"/>
      <c r="AJ209" s="59" t="s">
        <v>88</v>
      </c>
      <c r="AK209" s="59"/>
      <c r="AL209" s="59"/>
      <c r="AM209" s="59"/>
      <c r="AN209" s="59"/>
      <c r="AO209" s="59" t="s">
        <v>89</v>
      </c>
      <c r="AP209" s="59"/>
      <c r="AQ209" s="59"/>
      <c r="AR209" s="59"/>
      <c r="AS209" s="59" t="s">
        <v>79</v>
      </c>
      <c r="AT209" s="59"/>
      <c r="AU209" s="59"/>
      <c r="AV209" s="59"/>
      <c r="AW209" s="59"/>
      <c r="AX209" s="59" t="s">
        <v>80</v>
      </c>
      <c r="AY209" s="59"/>
      <c r="AZ209" s="59"/>
      <c r="BA209" s="59"/>
      <c r="BB209" s="59" t="s">
        <v>81</v>
      </c>
      <c r="BC209" s="59"/>
      <c r="BD209" s="59"/>
      <c r="BE209" s="59"/>
      <c r="BF209" s="59"/>
      <c r="BG209" s="59" t="s">
        <v>82</v>
      </c>
      <c r="BH209" s="59"/>
      <c r="BI209" s="59"/>
      <c r="BJ209" s="59"/>
      <c r="BK209" s="59" t="s">
        <v>83</v>
      </c>
      <c r="BL209" s="59"/>
      <c r="BM209" s="59"/>
      <c r="BN209" s="59"/>
      <c r="BO209" s="59"/>
      <c r="BP209" s="59" t="s">
        <v>84</v>
      </c>
      <c r="BQ209" s="59"/>
      <c r="BR209" s="59"/>
      <c r="BS209" s="59"/>
      <c r="CA209" s="2" t="s">
        <v>56</v>
      </c>
    </row>
    <row r="210" spans="1:79" s="9" customFormat="1" ht="12.75" customHeight="1" x14ac:dyDescent="0.2">
      <c r="A210" s="180" t="s">
        <v>179</v>
      </c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20"/>
      <c r="O210" s="118"/>
      <c r="P210" s="118"/>
      <c r="Q210" s="118"/>
      <c r="R210" s="118"/>
      <c r="S210" s="118"/>
      <c r="T210" s="118"/>
      <c r="U210" s="119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3"/>
      <c r="BQ210" s="184"/>
      <c r="BR210" s="184"/>
      <c r="BS210" s="185"/>
      <c r="CA210" s="9" t="s">
        <v>57</v>
      </c>
    </row>
    <row r="213" spans="1:79" ht="35.25" customHeight="1" x14ac:dyDescent="0.2">
      <c r="A213" s="67" t="s">
        <v>634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28.5" customHeight="1" x14ac:dyDescent="0.2">
      <c r="A217" s="61" t="s">
        <v>620</v>
      </c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</row>
    <row r="218" spans="1:79" ht="14.25" customHeight="1" x14ac:dyDescent="0.2">
      <c r="A218" s="67" t="s">
        <v>605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62" t="s">
        <v>554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</row>
    <row r="220" spans="1:79" ht="42.95" customHeight="1" x14ac:dyDescent="0.2">
      <c r="A220" s="74" t="s">
        <v>166</v>
      </c>
      <c r="B220" s="74"/>
      <c r="C220" s="74"/>
      <c r="D220" s="74"/>
      <c r="E220" s="74"/>
      <c r="F220" s="74"/>
      <c r="G220" s="57" t="s">
        <v>20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 t="s">
        <v>16</v>
      </c>
      <c r="U220" s="57"/>
      <c r="V220" s="57"/>
      <c r="W220" s="57"/>
      <c r="X220" s="57"/>
      <c r="Y220" s="57"/>
      <c r="Z220" s="57" t="s">
        <v>15</v>
      </c>
      <c r="AA220" s="57"/>
      <c r="AB220" s="57"/>
      <c r="AC220" s="57"/>
      <c r="AD220" s="57"/>
      <c r="AE220" s="57" t="s">
        <v>167</v>
      </c>
      <c r="AF220" s="57"/>
      <c r="AG220" s="57"/>
      <c r="AH220" s="57"/>
      <c r="AI220" s="57"/>
      <c r="AJ220" s="57"/>
      <c r="AK220" s="57" t="s">
        <v>168</v>
      </c>
      <c r="AL220" s="57"/>
      <c r="AM220" s="57"/>
      <c r="AN220" s="57"/>
      <c r="AO220" s="57"/>
      <c r="AP220" s="57"/>
      <c r="AQ220" s="57" t="s">
        <v>169</v>
      </c>
      <c r="AR220" s="57"/>
      <c r="AS220" s="57"/>
      <c r="AT220" s="57"/>
      <c r="AU220" s="57"/>
      <c r="AV220" s="57"/>
      <c r="AW220" s="57" t="s">
        <v>120</v>
      </c>
      <c r="AX220" s="57"/>
      <c r="AY220" s="57"/>
      <c r="AZ220" s="57"/>
      <c r="BA220" s="57"/>
      <c r="BB220" s="57"/>
      <c r="BC220" s="57"/>
      <c r="BD220" s="57"/>
      <c r="BE220" s="57"/>
      <c r="BF220" s="57"/>
      <c r="BG220" s="57" t="s">
        <v>170</v>
      </c>
      <c r="BH220" s="57"/>
      <c r="BI220" s="57"/>
      <c r="BJ220" s="57"/>
      <c r="BK220" s="57"/>
      <c r="BL220" s="57"/>
    </row>
    <row r="221" spans="1:79" ht="39.950000000000003" customHeight="1" x14ac:dyDescent="0.2">
      <c r="A221" s="74"/>
      <c r="B221" s="74"/>
      <c r="C221" s="74"/>
      <c r="D221" s="74"/>
      <c r="E221" s="74"/>
      <c r="F221" s="74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 t="s">
        <v>18</v>
      </c>
      <c r="AX221" s="57"/>
      <c r="AY221" s="57"/>
      <c r="AZ221" s="57"/>
      <c r="BA221" s="57"/>
      <c r="BB221" s="57" t="s">
        <v>17</v>
      </c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 x14ac:dyDescent="0.2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>
        <v>3</v>
      </c>
      <c r="U222" s="57"/>
      <c r="V222" s="57"/>
      <c r="W222" s="57"/>
      <c r="X222" s="57"/>
      <c r="Y222" s="57"/>
      <c r="Z222" s="57">
        <v>4</v>
      </c>
      <c r="AA222" s="57"/>
      <c r="AB222" s="57"/>
      <c r="AC222" s="57"/>
      <c r="AD222" s="57"/>
      <c r="AE222" s="57">
        <v>5</v>
      </c>
      <c r="AF222" s="57"/>
      <c r="AG222" s="57"/>
      <c r="AH222" s="57"/>
      <c r="AI222" s="57"/>
      <c r="AJ222" s="57"/>
      <c r="AK222" s="57">
        <v>6</v>
      </c>
      <c r="AL222" s="57"/>
      <c r="AM222" s="57"/>
      <c r="AN222" s="57"/>
      <c r="AO222" s="57"/>
      <c r="AP222" s="57"/>
      <c r="AQ222" s="57">
        <v>7</v>
      </c>
      <c r="AR222" s="57"/>
      <c r="AS222" s="57"/>
      <c r="AT222" s="57"/>
      <c r="AU222" s="57"/>
      <c r="AV222" s="57"/>
      <c r="AW222" s="57">
        <v>8</v>
      </c>
      <c r="AX222" s="57"/>
      <c r="AY222" s="57"/>
      <c r="AZ222" s="57"/>
      <c r="BA222" s="57"/>
      <c r="BB222" s="57">
        <v>9</v>
      </c>
      <c r="BC222" s="57"/>
      <c r="BD222" s="57"/>
      <c r="BE222" s="57"/>
      <c r="BF222" s="57"/>
      <c r="BG222" s="57">
        <v>10</v>
      </c>
      <c r="BH222" s="57"/>
      <c r="BI222" s="57"/>
      <c r="BJ222" s="57"/>
      <c r="BK222" s="57"/>
      <c r="BL222" s="57"/>
    </row>
    <row r="223" spans="1:79" s="2" customFormat="1" ht="12" hidden="1" customHeight="1" x14ac:dyDescent="0.2">
      <c r="A223" s="60" t="s">
        <v>85</v>
      </c>
      <c r="B223" s="60"/>
      <c r="C223" s="60"/>
      <c r="D223" s="60"/>
      <c r="E223" s="60"/>
      <c r="F223" s="60"/>
      <c r="G223" s="100" t="s">
        <v>78</v>
      </c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59" t="s">
        <v>101</v>
      </c>
      <c r="U223" s="59"/>
      <c r="V223" s="59"/>
      <c r="W223" s="59"/>
      <c r="X223" s="59"/>
      <c r="Y223" s="59"/>
      <c r="Z223" s="59" t="s">
        <v>102</v>
      </c>
      <c r="AA223" s="59"/>
      <c r="AB223" s="59"/>
      <c r="AC223" s="59"/>
      <c r="AD223" s="59"/>
      <c r="AE223" s="59" t="s">
        <v>103</v>
      </c>
      <c r="AF223" s="59"/>
      <c r="AG223" s="59"/>
      <c r="AH223" s="59"/>
      <c r="AI223" s="59"/>
      <c r="AJ223" s="59"/>
      <c r="AK223" s="59" t="s">
        <v>104</v>
      </c>
      <c r="AL223" s="59"/>
      <c r="AM223" s="59"/>
      <c r="AN223" s="59"/>
      <c r="AO223" s="59"/>
      <c r="AP223" s="59"/>
      <c r="AQ223" s="101" t="s">
        <v>122</v>
      </c>
      <c r="AR223" s="59"/>
      <c r="AS223" s="59"/>
      <c r="AT223" s="59"/>
      <c r="AU223" s="59"/>
      <c r="AV223" s="59"/>
      <c r="AW223" s="59" t="s">
        <v>105</v>
      </c>
      <c r="AX223" s="59"/>
      <c r="AY223" s="59"/>
      <c r="AZ223" s="59"/>
      <c r="BA223" s="59"/>
      <c r="BB223" s="59" t="s">
        <v>106</v>
      </c>
      <c r="BC223" s="59"/>
      <c r="BD223" s="59"/>
      <c r="BE223" s="59"/>
      <c r="BF223" s="59"/>
      <c r="BG223" s="101" t="s">
        <v>123</v>
      </c>
      <c r="BH223" s="59"/>
      <c r="BI223" s="59"/>
      <c r="BJ223" s="59"/>
      <c r="BK223" s="59"/>
      <c r="BL223" s="59"/>
      <c r="CA223" s="2" t="s">
        <v>58</v>
      </c>
    </row>
    <row r="224" spans="1:79" s="138" customFormat="1" ht="12.75" customHeight="1" x14ac:dyDescent="0.2">
      <c r="A224" s="172">
        <v>2111</v>
      </c>
      <c r="B224" s="172"/>
      <c r="C224" s="172"/>
      <c r="D224" s="172"/>
      <c r="E224" s="172"/>
      <c r="F224" s="172"/>
      <c r="G224" s="132" t="s">
        <v>567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773300</v>
      </c>
      <c r="U224" s="179"/>
      <c r="V224" s="179"/>
      <c r="W224" s="179"/>
      <c r="X224" s="179"/>
      <c r="Y224" s="179"/>
      <c r="Z224" s="179">
        <v>727002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727002</v>
      </c>
      <c r="BH224" s="179"/>
      <c r="BI224" s="179"/>
      <c r="BJ224" s="179"/>
      <c r="BK224" s="179"/>
      <c r="BL224" s="179"/>
      <c r="CA224" s="138" t="s">
        <v>59</v>
      </c>
    </row>
    <row r="225" spans="1:79" s="138" customFormat="1" ht="12.75" customHeight="1" x14ac:dyDescent="0.2">
      <c r="A225" s="172">
        <v>2120</v>
      </c>
      <c r="B225" s="172"/>
      <c r="C225" s="172"/>
      <c r="D225" s="172"/>
      <c r="E225" s="172"/>
      <c r="F225" s="172"/>
      <c r="G225" s="132" t="s">
        <v>568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170130</v>
      </c>
      <c r="U225" s="179"/>
      <c r="V225" s="179"/>
      <c r="W225" s="179"/>
      <c r="X225" s="179"/>
      <c r="Y225" s="179"/>
      <c r="Z225" s="179">
        <v>161473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161473</v>
      </c>
      <c r="BH225" s="179"/>
      <c r="BI225" s="179"/>
      <c r="BJ225" s="179"/>
      <c r="BK225" s="179"/>
      <c r="BL225" s="179"/>
    </row>
    <row r="226" spans="1:79" s="138" customFormat="1" ht="25.5" customHeight="1" x14ac:dyDescent="0.2">
      <c r="A226" s="172">
        <v>2210</v>
      </c>
      <c r="B226" s="172"/>
      <c r="C226" s="172"/>
      <c r="D226" s="172"/>
      <c r="E226" s="172"/>
      <c r="F226" s="172"/>
      <c r="G226" s="132" t="s">
        <v>569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23750</v>
      </c>
      <c r="U226" s="179"/>
      <c r="V226" s="179"/>
      <c r="W226" s="179"/>
      <c r="X226" s="179"/>
      <c r="Y226" s="179"/>
      <c r="Z226" s="179">
        <v>23010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23010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2240</v>
      </c>
      <c r="B227" s="172"/>
      <c r="C227" s="172"/>
      <c r="D227" s="172"/>
      <c r="E227" s="172"/>
      <c r="F227" s="172"/>
      <c r="G227" s="132" t="s">
        <v>570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10400</v>
      </c>
      <c r="U227" s="179"/>
      <c r="V227" s="179"/>
      <c r="W227" s="179"/>
      <c r="X227" s="179"/>
      <c r="Y227" s="179"/>
      <c r="Z227" s="179">
        <v>3313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3313</v>
      </c>
      <c r="BH227" s="179"/>
      <c r="BI227" s="179"/>
      <c r="BJ227" s="179"/>
      <c r="BK227" s="179"/>
      <c r="BL227" s="179"/>
    </row>
    <row r="228" spans="1:79" s="138" customFormat="1" ht="12.75" customHeight="1" x14ac:dyDescent="0.2">
      <c r="A228" s="172">
        <v>2250</v>
      </c>
      <c r="B228" s="172"/>
      <c r="C228" s="172"/>
      <c r="D228" s="172"/>
      <c r="E228" s="172"/>
      <c r="F228" s="172"/>
      <c r="G228" s="132" t="s">
        <v>571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1000</v>
      </c>
      <c r="U228" s="179"/>
      <c r="V228" s="179"/>
      <c r="W228" s="179"/>
      <c r="X228" s="179"/>
      <c r="Y228" s="179"/>
      <c r="Z228" s="179">
        <v>275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275</v>
      </c>
      <c r="BH228" s="179"/>
      <c r="BI228" s="179"/>
      <c r="BJ228" s="179"/>
      <c r="BK228" s="179"/>
      <c r="BL228" s="179"/>
    </row>
    <row r="229" spans="1:79" s="138" customFormat="1" ht="12.75" customHeight="1" x14ac:dyDescent="0.2">
      <c r="A229" s="172">
        <v>2273</v>
      </c>
      <c r="B229" s="172"/>
      <c r="C229" s="172"/>
      <c r="D229" s="172"/>
      <c r="E229" s="172"/>
      <c r="F229" s="172"/>
      <c r="G229" s="132" t="s">
        <v>572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118962</v>
      </c>
      <c r="U229" s="179"/>
      <c r="V229" s="179"/>
      <c r="W229" s="179"/>
      <c r="X229" s="179"/>
      <c r="Y229" s="179"/>
      <c r="Z229" s="179">
        <v>81305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81305</v>
      </c>
      <c r="BH229" s="179"/>
      <c r="BI229" s="179"/>
      <c r="BJ229" s="179"/>
      <c r="BK229" s="179"/>
      <c r="BL229" s="179"/>
    </row>
    <row r="230" spans="1:79" s="9" customFormat="1" ht="12.75" customHeight="1" x14ac:dyDescent="0.2">
      <c r="A230" s="121"/>
      <c r="B230" s="121"/>
      <c r="C230" s="121"/>
      <c r="D230" s="121"/>
      <c r="E230" s="121"/>
      <c r="F230" s="121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1097542</v>
      </c>
      <c r="U230" s="178"/>
      <c r="V230" s="178"/>
      <c r="W230" s="178"/>
      <c r="X230" s="178"/>
      <c r="Y230" s="178"/>
      <c r="Z230" s="178">
        <v>996378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996378</v>
      </c>
      <c r="BH230" s="178"/>
      <c r="BI230" s="178"/>
      <c r="BJ230" s="178"/>
      <c r="BK230" s="178"/>
      <c r="BL230" s="178"/>
    </row>
    <row r="232" spans="1:79" ht="14.25" customHeight="1" x14ac:dyDescent="0.2">
      <c r="A232" s="67" t="s">
        <v>621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 x14ac:dyDescent="0.2">
      <c r="A233" s="62" t="s">
        <v>554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</row>
    <row r="234" spans="1:79" ht="18" customHeight="1" x14ac:dyDescent="0.2">
      <c r="A234" s="57" t="s">
        <v>166</v>
      </c>
      <c r="B234" s="57"/>
      <c r="C234" s="57"/>
      <c r="D234" s="57"/>
      <c r="E234" s="57"/>
      <c r="F234" s="57"/>
      <c r="G234" s="57" t="s">
        <v>20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 t="s">
        <v>608</v>
      </c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 t="s">
        <v>618</v>
      </c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</row>
    <row r="235" spans="1:79" ht="42.95" customHeight="1" x14ac:dyDescent="0.2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 t="s">
        <v>171</v>
      </c>
      <c r="R235" s="57"/>
      <c r="S235" s="57"/>
      <c r="T235" s="57"/>
      <c r="U235" s="57"/>
      <c r="V235" s="74" t="s">
        <v>172</v>
      </c>
      <c r="W235" s="74"/>
      <c r="X235" s="74"/>
      <c r="Y235" s="74"/>
      <c r="Z235" s="57" t="s">
        <v>173</v>
      </c>
      <c r="AA235" s="57"/>
      <c r="AB235" s="57"/>
      <c r="AC235" s="57"/>
      <c r="AD235" s="57"/>
      <c r="AE235" s="57"/>
      <c r="AF235" s="57"/>
      <c r="AG235" s="57"/>
      <c r="AH235" s="57"/>
      <c r="AI235" s="57"/>
      <c r="AJ235" s="57" t="s">
        <v>174</v>
      </c>
      <c r="AK235" s="57"/>
      <c r="AL235" s="57"/>
      <c r="AM235" s="57"/>
      <c r="AN235" s="57"/>
      <c r="AO235" s="57" t="s">
        <v>21</v>
      </c>
      <c r="AP235" s="57"/>
      <c r="AQ235" s="57"/>
      <c r="AR235" s="57"/>
      <c r="AS235" s="57"/>
      <c r="AT235" s="74" t="s">
        <v>175</v>
      </c>
      <c r="AU235" s="74"/>
      <c r="AV235" s="74"/>
      <c r="AW235" s="74"/>
      <c r="AX235" s="57" t="s">
        <v>173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176</v>
      </c>
      <c r="BI235" s="57"/>
      <c r="BJ235" s="57"/>
      <c r="BK235" s="57"/>
      <c r="BL235" s="57"/>
    </row>
    <row r="236" spans="1:79" ht="63" customHeight="1" x14ac:dyDescent="0.2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74"/>
      <c r="W236" s="74"/>
      <c r="X236" s="74"/>
      <c r="Y236" s="74"/>
      <c r="Z236" s="57" t="s">
        <v>18</v>
      </c>
      <c r="AA236" s="57"/>
      <c r="AB236" s="57"/>
      <c r="AC236" s="57"/>
      <c r="AD236" s="57"/>
      <c r="AE236" s="57" t="s">
        <v>17</v>
      </c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74"/>
      <c r="AU236" s="74"/>
      <c r="AV236" s="74"/>
      <c r="AW236" s="74"/>
      <c r="AX236" s="57" t="s">
        <v>18</v>
      </c>
      <c r="AY236" s="57"/>
      <c r="AZ236" s="57"/>
      <c r="BA236" s="57"/>
      <c r="BB236" s="57"/>
      <c r="BC236" s="57" t="s">
        <v>17</v>
      </c>
      <c r="BD236" s="57"/>
      <c r="BE236" s="57"/>
      <c r="BF236" s="57"/>
      <c r="BG236" s="57"/>
      <c r="BH236" s="57"/>
      <c r="BI236" s="57"/>
      <c r="BJ236" s="57"/>
      <c r="BK236" s="57"/>
      <c r="BL236" s="57"/>
    </row>
    <row r="237" spans="1:79" ht="15" customHeight="1" x14ac:dyDescent="0.2">
      <c r="A237" s="57">
        <v>1</v>
      </c>
      <c r="B237" s="57"/>
      <c r="C237" s="57"/>
      <c r="D237" s="57"/>
      <c r="E237" s="57"/>
      <c r="F237" s="57"/>
      <c r="G237" s="57">
        <v>2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>
        <v>3</v>
      </c>
      <c r="R237" s="57"/>
      <c r="S237" s="57"/>
      <c r="T237" s="57"/>
      <c r="U237" s="57"/>
      <c r="V237" s="57">
        <v>4</v>
      </c>
      <c r="W237" s="57"/>
      <c r="X237" s="57"/>
      <c r="Y237" s="57"/>
      <c r="Z237" s="57">
        <v>5</v>
      </c>
      <c r="AA237" s="57"/>
      <c r="AB237" s="57"/>
      <c r="AC237" s="57"/>
      <c r="AD237" s="57"/>
      <c r="AE237" s="57">
        <v>6</v>
      </c>
      <c r="AF237" s="57"/>
      <c r="AG237" s="57"/>
      <c r="AH237" s="57"/>
      <c r="AI237" s="57"/>
      <c r="AJ237" s="57">
        <v>7</v>
      </c>
      <c r="AK237" s="57"/>
      <c r="AL237" s="57"/>
      <c r="AM237" s="57"/>
      <c r="AN237" s="57"/>
      <c r="AO237" s="57">
        <v>8</v>
      </c>
      <c r="AP237" s="57"/>
      <c r="AQ237" s="57"/>
      <c r="AR237" s="57"/>
      <c r="AS237" s="57"/>
      <c r="AT237" s="57">
        <v>9</v>
      </c>
      <c r="AU237" s="57"/>
      <c r="AV237" s="57"/>
      <c r="AW237" s="57"/>
      <c r="AX237" s="57">
        <v>10</v>
      </c>
      <c r="AY237" s="57"/>
      <c r="AZ237" s="57"/>
      <c r="BA237" s="57"/>
      <c r="BB237" s="57"/>
      <c r="BC237" s="57">
        <v>11</v>
      </c>
      <c r="BD237" s="57"/>
      <c r="BE237" s="57"/>
      <c r="BF237" s="57"/>
      <c r="BG237" s="57"/>
      <c r="BH237" s="57">
        <v>12</v>
      </c>
      <c r="BI237" s="57"/>
      <c r="BJ237" s="57"/>
      <c r="BK237" s="57"/>
      <c r="BL237" s="57"/>
    </row>
    <row r="238" spans="1:79" s="2" customFormat="1" ht="12" hidden="1" customHeight="1" x14ac:dyDescent="0.2">
      <c r="A238" s="60" t="s">
        <v>85</v>
      </c>
      <c r="B238" s="60"/>
      <c r="C238" s="60"/>
      <c r="D238" s="60"/>
      <c r="E238" s="60"/>
      <c r="F238" s="60"/>
      <c r="G238" s="100" t="s">
        <v>78</v>
      </c>
      <c r="H238" s="100"/>
      <c r="I238" s="100"/>
      <c r="J238" s="100"/>
      <c r="K238" s="100"/>
      <c r="L238" s="100"/>
      <c r="M238" s="100"/>
      <c r="N238" s="100"/>
      <c r="O238" s="100"/>
      <c r="P238" s="100"/>
      <c r="Q238" s="59" t="s">
        <v>101</v>
      </c>
      <c r="R238" s="59"/>
      <c r="S238" s="59"/>
      <c r="T238" s="59"/>
      <c r="U238" s="59"/>
      <c r="V238" s="59" t="s">
        <v>102</v>
      </c>
      <c r="W238" s="59"/>
      <c r="X238" s="59"/>
      <c r="Y238" s="59"/>
      <c r="Z238" s="59" t="s">
        <v>103</v>
      </c>
      <c r="AA238" s="59"/>
      <c r="AB238" s="59"/>
      <c r="AC238" s="59"/>
      <c r="AD238" s="59"/>
      <c r="AE238" s="59" t="s">
        <v>104</v>
      </c>
      <c r="AF238" s="59"/>
      <c r="AG238" s="59"/>
      <c r="AH238" s="59"/>
      <c r="AI238" s="59"/>
      <c r="AJ238" s="101" t="s">
        <v>124</v>
      </c>
      <c r="AK238" s="59"/>
      <c r="AL238" s="59"/>
      <c r="AM238" s="59"/>
      <c r="AN238" s="59"/>
      <c r="AO238" s="59" t="s">
        <v>105</v>
      </c>
      <c r="AP238" s="59"/>
      <c r="AQ238" s="59"/>
      <c r="AR238" s="59"/>
      <c r="AS238" s="59"/>
      <c r="AT238" s="101" t="s">
        <v>125</v>
      </c>
      <c r="AU238" s="59"/>
      <c r="AV238" s="59"/>
      <c r="AW238" s="59"/>
      <c r="AX238" s="59" t="s">
        <v>106</v>
      </c>
      <c r="AY238" s="59"/>
      <c r="AZ238" s="59"/>
      <c r="BA238" s="59"/>
      <c r="BB238" s="59"/>
      <c r="BC238" s="59" t="s">
        <v>107</v>
      </c>
      <c r="BD238" s="59"/>
      <c r="BE238" s="59"/>
      <c r="BF238" s="59"/>
      <c r="BG238" s="59"/>
      <c r="BH238" s="101" t="s">
        <v>124</v>
      </c>
      <c r="BI238" s="59"/>
      <c r="BJ238" s="59"/>
      <c r="BK238" s="59"/>
      <c r="BL238" s="59"/>
      <c r="CA238" s="2" t="s">
        <v>60</v>
      </c>
    </row>
    <row r="239" spans="1:79" s="138" customFormat="1" ht="12.75" customHeight="1" x14ac:dyDescent="0.2">
      <c r="A239" s="172">
        <v>2111</v>
      </c>
      <c r="B239" s="172"/>
      <c r="C239" s="172"/>
      <c r="D239" s="172"/>
      <c r="E239" s="172"/>
      <c r="F239" s="172"/>
      <c r="G239" s="132" t="s">
        <v>567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79">
        <v>925096</v>
      </c>
      <c r="R239" s="179"/>
      <c r="S239" s="179"/>
      <c r="T239" s="179"/>
      <c r="U239" s="179"/>
      <c r="V239" s="179">
        <v>0</v>
      </c>
      <c r="W239" s="179"/>
      <c r="X239" s="179"/>
      <c r="Y239" s="179"/>
      <c r="Z239" s="179">
        <v>0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>
        <f>IF(ISNUMBER(Q239),Q239,0)-IF(ISNUMBER(Z239),Z239,0)</f>
        <v>925096</v>
      </c>
      <c r="AK239" s="179"/>
      <c r="AL239" s="179"/>
      <c r="AM239" s="179"/>
      <c r="AN239" s="179"/>
      <c r="AO239" s="179">
        <v>1060893</v>
      </c>
      <c r="AP239" s="179"/>
      <c r="AQ239" s="179"/>
      <c r="AR239" s="179"/>
      <c r="AS239" s="179"/>
      <c r="AT239" s="179">
        <f>IF(ISNUMBER(V239),V239,0)-IF(ISNUMBER(Z239),Z239,0)-IF(ISNUMBER(AE239),AE239,0)</f>
        <v>0</v>
      </c>
      <c r="AU239" s="179"/>
      <c r="AV239" s="179"/>
      <c r="AW239" s="179"/>
      <c r="AX239" s="179">
        <v>0</v>
      </c>
      <c r="AY239" s="179"/>
      <c r="AZ239" s="179"/>
      <c r="BA239" s="179"/>
      <c r="BB239" s="179"/>
      <c r="BC239" s="179">
        <v>0</v>
      </c>
      <c r="BD239" s="179"/>
      <c r="BE239" s="179"/>
      <c r="BF239" s="179"/>
      <c r="BG239" s="179"/>
      <c r="BH239" s="179">
        <f>IF(ISNUMBER(AO239),AO239,0)-IF(ISNUMBER(AX239),AX239,0)</f>
        <v>1060893</v>
      </c>
      <c r="BI239" s="179"/>
      <c r="BJ239" s="179"/>
      <c r="BK239" s="179"/>
      <c r="BL239" s="179"/>
      <c r="CA239" s="138" t="s">
        <v>61</v>
      </c>
    </row>
    <row r="240" spans="1:79" s="138" customFormat="1" ht="12.75" customHeight="1" x14ac:dyDescent="0.2">
      <c r="A240" s="172">
        <v>2120</v>
      </c>
      <c r="B240" s="172"/>
      <c r="C240" s="172"/>
      <c r="D240" s="172"/>
      <c r="E240" s="172"/>
      <c r="F240" s="172"/>
      <c r="G240" s="132" t="s">
        <v>568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203521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203521</v>
      </c>
      <c r="AK240" s="179"/>
      <c r="AL240" s="179"/>
      <c r="AM240" s="179"/>
      <c r="AN240" s="179"/>
      <c r="AO240" s="179">
        <v>233396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233396</v>
      </c>
      <c r="BI240" s="179"/>
      <c r="BJ240" s="179"/>
      <c r="BK240" s="179"/>
      <c r="BL240" s="179"/>
    </row>
    <row r="241" spans="1:79" s="138" customFormat="1" ht="25.5" customHeight="1" x14ac:dyDescent="0.2">
      <c r="A241" s="172">
        <v>2210</v>
      </c>
      <c r="B241" s="172"/>
      <c r="C241" s="172"/>
      <c r="D241" s="172"/>
      <c r="E241" s="172"/>
      <c r="F241" s="172"/>
      <c r="G241" s="132" t="s">
        <v>569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15000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15000</v>
      </c>
      <c r="AK241" s="179"/>
      <c r="AL241" s="179"/>
      <c r="AM241" s="179"/>
      <c r="AN241" s="179"/>
      <c r="AO241" s="179">
        <v>15000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15000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2240</v>
      </c>
      <c r="B242" s="172"/>
      <c r="C242" s="172"/>
      <c r="D242" s="172"/>
      <c r="E242" s="172"/>
      <c r="F242" s="172"/>
      <c r="G242" s="132" t="s">
        <v>570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10320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10320</v>
      </c>
      <c r="AK242" s="179"/>
      <c r="AL242" s="179"/>
      <c r="AM242" s="179"/>
      <c r="AN242" s="179"/>
      <c r="AO242" s="179">
        <v>7300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7300</v>
      </c>
      <c r="BI242" s="179"/>
      <c r="BJ242" s="179"/>
      <c r="BK242" s="179"/>
      <c r="BL242" s="179"/>
    </row>
    <row r="243" spans="1:79" s="138" customFormat="1" ht="12.75" customHeight="1" x14ac:dyDescent="0.2">
      <c r="A243" s="172">
        <v>2250</v>
      </c>
      <c r="B243" s="172"/>
      <c r="C243" s="172"/>
      <c r="D243" s="172"/>
      <c r="E243" s="172"/>
      <c r="F243" s="172"/>
      <c r="G243" s="132" t="s">
        <v>571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2000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2000</v>
      </c>
      <c r="AK243" s="179"/>
      <c r="AL243" s="179"/>
      <c r="AM243" s="179"/>
      <c r="AN243" s="179"/>
      <c r="AO243" s="179">
        <v>3000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3000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2273</v>
      </c>
      <c r="B244" s="172"/>
      <c r="C244" s="172"/>
      <c r="D244" s="172"/>
      <c r="E244" s="172"/>
      <c r="F244" s="172"/>
      <c r="G244" s="132" t="s">
        <v>572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101970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101970</v>
      </c>
      <c r="AK244" s="179"/>
      <c r="AL244" s="179"/>
      <c r="AM244" s="179"/>
      <c r="AN244" s="179"/>
      <c r="AO244" s="179">
        <v>39680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39680</v>
      </c>
      <c r="BI244" s="179"/>
      <c r="BJ244" s="179"/>
      <c r="BK244" s="179"/>
      <c r="BL244" s="179"/>
    </row>
    <row r="245" spans="1:79" s="138" customFormat="1" ht="51" customHeight="1" x14ac:dyDescent="0.2">
      <c r="A245" s="172">
        <v>2282</v>
      </c>
      <c r="B245" s="172"/>
      <c r="C245" s="172"/>
      <c r="D245" s="172"/>
      <c r="E245" s="172"/>
      <c r="F245" s="172"/>
      <c r="G245" s="132" t="s">
        <v>574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1000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1000</v>
      </c>
      <c r="AK245" s="179"/>
      <c r="AL245" s="179"/>
      <c r="AM245" s="179"/>
      <c r="AN245" s="179"/>
      <c r="AO245" s="179">
        <v>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0</v>
      </c>
      <c r="BI245" s="179"/>
      <c r="BJ245" s="179"/>
      <c r="BK245" s="179"/>
      <c r="BL245" s="179"/>
    </row>
    <row r="246" spans="1:79" s="9" customFormat="1" ht="12.75" customHeight="1" x14ac:dyDescent="0.2">
      <c r="A246" s="121"/>
      <c r="B246" s="121"/>
      <c r="C246" s="121"/>
      <c r="D246" s="121"/>
      <c r="E246" s="121"/>
      <c r="F246" s="121"/>
      <c r="G246" s="139" t="s">
        <v>179</v>
      </c>
      <c r="H246" s="140"/>
      <c r="I246" s="140"/>
      <c r="J246" s="140"/>
      <c r="K246" s="140"/>
      <c r="L246" s="140"/>
      <c r="M246" s="140"/>
      <c r="N246" s="140"/>
      <c r="O246" s="140"/>
      <c r="P246" s="141"/>
      <c r="Q246" s="178">
        <v>1258907</v>
      </c>
      <c r="R246" s="178"/>
      <c r="S246" s="178"/>
      <c r="T246" s="178"/>
      <c r="U246" s="178"/>
      <c r="V246" s="178">
        <v>0</v>
      </c>
      <c r="W246" s="178"/>
      <c r="X246" s="178"/>
      <c r="Y246" s="178"/>
      <c r="Z246" s="178">
        <v>0</v>
      </c>
      <c r="AA246" s="178"/>
      <c r="AB246" s="178"/>
      <c r="AC246" s="178"/>
      <c r="AD246" s="178"/>
      <c r="AE246" s="178">
        <v>0</v>
      </c>
      <c r="AF246" s="178"/>
      <c r="AG246" s="178"/>
      <c r="AH246" s="178"/>
      <c r="AI246" s="178"/>
      <c r="AJ246" s="178">
        <f>IF(ISNUMBER(Q246),Q246,0)-IF(ISNUMBER(Z246),Z246,0)</f>
        <v>1258907</v>
      </c>
      <c r="AK246" s="178"/>
      <c r="AL246" s="178"/>
      <c r="AM246" s="178"/>
      <c r="AN246" s="178"/>
      <c r="AO246" s="178">
        <v>1359269</v>
      </c>
      <c r="AP246" s="178"/>
      <c r="AQ246" s="178"/>
      <c r="AR246" s="178"/>
      <c r="AS246" s="178"/>
      <c r="AT246" s="178">
        <f>IF(ISNUMBER(V246),V246,0)-IF(ISNUMBER(Z246),Z246,0)-IF(ISNUMBER(AE246),AE246,0)</f>
        <v>0</v>
      </c>
      <c r="AU246" s="178"/>
      <c r="AV246" s="178"/>
      <c r="AW246" s="178"/>
      <c r="AX246" s="178">
        <v>0</v>
      </c>
      <c r="AY246" s="178"/>
      <c r="AZ246" s="178"/>
      <c r="BA246" s="178"/>
      <c r="BB246" s="178"/>
      <c r="BC246" s="178">
        <v>0</v>
      </c>
      <c r="BD246" s="178"/>
      <c r="BE246" s="178"/>
      <c r="BF246" s="178"/>
      <c r="BG246" s="178"/>
      <c r="BH246" s="178">
        <f>IF(ISNUMBER(AO246),AO246,0)-IF(ISNUMBER(AX246),AX246,0)</f>
        <v>1359269</v>
      </c>
      <c r="BI246" s="178"/>
      <c r="BJ246" s="178"/>
      <c r="BK246" s="178"/>
      <c r="BL246" s="178"/>
    </row>
    <row r="248" spans="1:79" ht="14.25" customHeight="1" x14ac:dyDescent="0.2">
      <c r="A248" s="67" t="s">
        <v>609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 x14ac:dyDescent="0.2">
      <c r="A249" s="62" t="s">
        <v>554</v>
      </c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</row>
    <row r="250" spans="1:79" ht="42.95" customHeight="1" x14ac:dyDescent="0.2">
      <c r="A250" s="74" t="s">
        <v>166</v>
      </c>
      <c r="B250" s="74"/>
      <c r="C250" s="74"/>
      <c r="D250" s="74"/>
      <c r="E250" s="74"/>
      <c r="F250" s="74"/>
      <c r="G250" s="57" t="s">
        <v>20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 t="s">
        <v>16</v>
      </c>
      <c r="U250" s="57"/>
      <c r="V250" s="57"/>
      <c r="W250" s="57"/>
      <c r="X250" s="57"/>
      <c r="Y250" s="57"/>
      <c r="Z250" s="57" t="s">
        <v>15</v>
      </c>
      <c r="AA250" s="57"/>
      <c r="AB250" s="57"/>
      <c r="AC250" s="57"/>
      <c r="AD250" s="57"/>
      <c r="AE250" s="57" t="s">
        <v>606</v>
      </c>
      <c r="AF250" s="57"/>
      <c r="AG250" s="57"/>
      <c r="AH250" s="57"/>
      <c r="AI250" s="57"/>
      <c r="AJ250" s="57"/>
      <c r="AK250" s="57" t="s">
        <v>610</v>
      </c>
      <c r="AL250" s="57"/>
      <c r="AM250" s="57"/>
      <c r="AN250" s="57"/>
      <c r="AO250" s="57"/>
      <c r="AP250" s="57"/>
      <c r="AQ250" s="57" t="s">
        <v>622</v>
      </c>
      <c r="AR250" s="57"/>
      <c r="AS250" s="57"/>
      <c r="AT250" s="57"/>
      <c r="AU250" s="57"/>
      <c r="AV250" s="57"/>
      <c r="AW250" s="57" t="s">
        <v>19</v>
      </c>
      <c r="AX250" s="57"/>
      <c r="AY250" s="57"/>
      <c r="AZ250" s="57"/>
      <c r="BA250" s="57"/>
      <c r="BB250" s="57"/>
      <c r="BC250" s="57"/>
      <c r="BD250" s="57"/>
      <c r="BE250" s="57" t="s">
        <v>190</v>
      </c>
      <c r="BF250" s="57"/>
      <c r="BG250" s="57"/>
      <c r="BH250" s="57"/>
      <c r="BI250" s="57"/>
      <c r="BJ250" s="57"/>
      <c r="BK250" s="57"/>
      <c r="BL250" s="57"/>
    </row>
    <row r="251" spans="1:79" ht="21.75" customHeight="1" x14ac:dyDescent="0.2">
      <c r="A251" s="74"/>
      <c r="B251" s="74"/>
      <c r="C251" s="74"/>
      <c r="D251" s="74"/>
      <c r="E251" s="74"/>
      <c r="F251" s="74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</row>
    <row r="252" spans="1:79" ht="15" customHeight="1" x14ac:dyDescent="0.2">
      <c r="A252" s="57">
        <v>1</v>
      </c>
      <c r="B252" s="57"/>
      <c r="C252" s="57"/>
      <c r="D252" s="57"/>
      <c r="E252" s="57"/>
      <c r="F252" s="57"/>
      <c r="G252" s="57">
        <v>2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>
        <v>3</v>
      </c>
      <c r="U252" s="57"/>
      <c r="V252" s="57"/>
      <c r="W252" s="57"/>
      <c r="X252" s="57"/>
      <c r="Y252" s="57"/>
      <c r="Z252" s="57">
        <v>4</v>
      </c>
      <c r="AA252" s="57"/>
      <c r="AB252" s="57"/>
      <c r="AC252" s="57"/>
      <c r="AD252" s="57"/>
      <c r="AE252" s="57">
        <v>5</v>
      </c>
      <c r="AF252" s="57"/>
      <c r="AG252" s="57"/>
      <c r="AH252" s="57"/>
      <c r="AI252" s="57"/>
      <c r="AJ252" s="57"/>
      <c r="AK252" s="57">
        <v>6</v>
      </c>
      <c r="AL252" s="57"/>
      <c r="AM252" s="57"/>
      <c r="AN252" s="57"/>
      <c r="AO252" s="57"/>
      <c r="AP252" s="57"/>
      <c r="AQ252" s="57">
        <v>7</v>
      </c>
      <c r="AR252" s="57"/>
      <c r="AS252" s="57"/>
      <c r="AT252" s="57"/>
      <c r="AU252" s="57"/>
      <c r="AV252" s="57"/>
      <c r="AW252" s="60">
        <v>8</v>
      </c>
      <c r="AX252" s="60"/>
      <c r="AY252" s="60"/>
      <c r="AZ252" s="60"/>
      <c r="BA252" s="60"/>
      <c r="BB252" s="60"/>
      <c r="BC252" s="60"/>
      <c r="BD252" s="60"/>
      <c r="BE252" s="60">
        <v>9</v>
      </c>
      <c r="BF252" s="60"/>
      <c r="BG252" s="60"/>
      <c r="BH252" s="60"/>
      <c r="BI252" s="60"/>
      <c r="BJ252" s="60"/>
      <c r="BK252" s="60"/>
      <c r="BL252" s="60"/>
    </row>
    <row r="253" spans="1:79" s="2" customFormat="1" ht="18.75" hidden="1" customHeight="1" x14ac:dyDescent="0.2">
      <c r="A253" s="60" t="s">
        <v>85</v>
      </c>
      <c r="B253" s="60"/>
      <c r="C253" s="60"/>
      <c r="D253" s="60"/>
      <c r="E253" s="60"/>
      <c r="F253" s="60"/>
      <c r="G253" s="100" t="s">
        <v>78</v>
      </c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59" t="s">
        <v>101</v>
      </c>
      <c r="U253" s="59"/>
      <c r="V253" s="59"/>
      <c r="W253" s="59"/>
      <c r="X253" s="59"/>
      <c r="Y253" s="59"/>
      <c r="Z253" s="59" t="s">
        <v>102</v>
      </c>
      <c r="AA253" s="59"/>
      <c r="AB253" s="59"/>
      <c r="AC253" s="59"/>
      <c r="AD253" s="59"/>
      <c r="AE253" s="59" t="s">
        <v>103</v>
      </c>
      <c r="AF253" s="59"/>
      <c r="AG253" s="59"/>
      <c r="AH253" s="59"/>
      <c r="AI253" s="59"/>
      <c r="AJ253" s="59"/>
      <c r="AK253" s="59" t="s">
        <v>104</v>
      </c>
      <c r="AL253" s="59"/>
      <c r="AM253" s="59"/>
      <c r="AN253" s="59"/>
      <c r="AO253" s="59"/>
      <c r="AP253" s="59"/>
      <c r="AQ253" s="59" t="s">
        <v>105</v>
      </c>
      <c r="AR253" s="59"/>
      <c r="AS253" s="59"/>
      <c r="AT253" s="59"/>
      <c r="AU253" s="59"/>
      <c r="AV253" s="59"/>
      <c r="AW253" s="100" t="s">
        <v>108</v>
      </c>
      <c r="AX253" s="100"/>
      <c r="AY253" s="100"/>
      <c r="AZ253" s="100"/>
      <c r="BA253" s="100"/>
      <c r="BB253" s="100"/>
      <c r="BC253" s="100"/>
      <c r="BD253" s="100"/>
      <c r="BE253" s="100" t="s">
        <v>109</v>
      </c>
      <c r="BF253" s="100"/>
      <c r="BG253" s="100"/>
      <c r="BH253" s="100"/>
      <c r="BI253" s="100"/>
      <c r="BJ253" s="100"/>
      <c r="BK253" s="100"/>
      <c r="BL253" s="100"/>
      <c r="CA253" s="2" t="s">
        <v>62</v>
      </c>
    </row>
    <row r="254" spans="1:79" s="138" customFormat="1" ht="12.75" customHeight="1" x14ac:dyDescent="0.2">
      <c r="A254" s="172">
        <v>2111</v>
      </c>
      <c r="B254" s="172"/>
      <c r="C254" s="172"/>
      <c r="D254" s="172"/>
      <c r="E254" s="172"/>
      <c r="F254" s="172"/>
      <c r="G254" s="132" t="s">
        <v>567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79">
        <v>773300</v>
      </c>
      <c r="U254" s="179"/>
      <c r="V254" s="179"/>
      <c r="W254" s="179"/>
      <c r="X254" s="179"/>
      <c r="Y254" s="179"/>
      <c r="Z254" s="179">
        <v>727002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/>
      <c r="AQ254" s="179">
        <v>0</v>
      </c>
      <c r="AR254" s="179"/>
      <c r="AS254" s="179"/>
      <c r="AT254" s="179"/>
      <c r="AU254" s="179"/>
      <c r="AV254" s="179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CA254" s="138" t="s">
        <v>63</v>
      </c>
    </row>
    <row r="255" spans="1:79" s="138" customFormat="1" ht="12.75" customHeight="1" x14ac:dyDescent="0.2">
      <c r="A255" s="172">
        <v>2120</v>
      </c>
      <c r="B255" s="172"/>
      <c r="C255" s="172"/>
      <c r="D255" s="172"/>
      <c r="E255" s="172"/>
      <c r="F255" s="172"/>
      <c r="G255" s="132" t="s">
        <v>568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79">
        <v>170130</v>
      </c>
      <c r="U255" s="179"/>
      <c r="V255" s="179"/>
      <c r="W255" s="179"/>
      <c r="X255" s="179"/>
      <c r="Y255" s="179"/>
      <c r="Z255" s="179">
        <v>161473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/>
      <c r="AQ255" s="179">
        <v>0</v>
      </c>
      <c r="AR255" s="179"/>
      <c r="AS255" s="179"/>
      <c r="AT255" s="179"/>
      <c r="AU255" s="179"/>
      <c r="AV255" s="179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</row>
    <row r="256" spans="1:79" s="138" customFormat="1" ht="25.5" customHeight="1" x14ac:dyDescent="0.2">
      <c r="A256" s="172">
        <v>2210</v>
      </c>
      <c r="B256" s="172"/>
      <c r="C256" s="172"/>
      <c r="D256" s="172"/>
      <c r="E256" s="172"/>
      <c r="F256" s="172"/>
      <c r="G256" s="132" t="s">
        <v>569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79">
        <v>23750</v>
      </c>
      <c r="U256" s="179"/>
      <c r="V256" s="179"/>
      <c r="W256" s="179"/>
      <c r="X256" s="179"/>
      <c r="Y256" s="179"/>
      <c r="Z256" s="179">
        <v>23010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</row>
    <row r="257" spans="1:64" s="138" customFormat="1" ht="12.75" customHeight="1" x14ac:dyDescent="0.2">
      <c r="A257" s="172">
        <v>2240</v>
      </c>
      <c r="B257" s="172"/>
      <c r="C257" s="172"/>
      <c r="D257" s="172"/>
      <c r="E257" s="172"/>
      <c r="F257" s="172"/>
      <c r="G257" s="132" t="s">
        <v>570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10400</v>
      </c>
      <c r="U257" s="179"/>
      <c r="V257" s="179"/>
      <c r="W257" s="179"/>
      <c r="X257" s="179"/>
      <c r="Y257" s="179"/>
      <c r="Z257" s="179">
        <v>3313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</row>
    <row r="258" spans="1:64" s="138" customFormat="1" ht="12.75" customHeight="1" x14ac:dyDescent="0.2">
      <c r="A258" s="172">
        <v>2250</v>
      </c>
      <c r="B258" s="172"/>
      <c r="C258" s="172"/>
      <c r="D258" s="172"/>
      <c r="E258" s="172"/>
      <c r="F258" s="172"/>
      <c r="G258" s="132" t="s">
        <v>571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1000</v>
      </c>
      <c r="U258" s="179"/>
      <c r="V258" s="179"/>
      <c r="W258" s="179"/>
      <c r="X258" s="179"/>
      <c r="Y258" s="179"/>
      <c r="Z258" s="179">
        <v>275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64" s="138" customFormat="1" ht="12.75" customHeight="1" x14ac:dyDescent="0.2">
      <c r="A259" s="172">
        <v>2273</v>
      </c>
      <c r="B259" s="172"/>
      <c r="C259" s="172"/>
      <c r="D259" s="172"/>
      <c r="E259" s="172"/>
      <c r="F259" s="172"/>
      <c r="G259" s="132" t="s">
        <v>572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118962</v>
      </c>
      <c r="U259" s="179"/>
      <c r="V259" s="179"/>
      <c r="W259" s="179"/>
      <c r="X259" s="179"/>
      <c r="Y259" s="179"/>
      <c r="Z259" s="179">
        <v>81305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64" s="9" customFormat="1" ht="12.75" customHeight="1" x14ac:dyDescent="0.2">
      <c r="A260" s="121"/>
      <c r="B260" s="121"/>
      <c r="C260" s="121"/>
      <c r="D260" s="121"/>
      <c r="E260" s="121"/>
      <c r="F260" s="121"/>
      <c r="G260" s="139" t="s">
        <v>179</v>
      </c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1"/>
      <c r="T260" s="178">
        <v>1097542</v>
      </c>
      <c r="U260" s="178"/>
      <c r="V260" s="178"/>
      <c r="W260" s="178"/>
      <c r="X260" s="178"/>
      <c r="Y260" s="178"/>
      <c r="Z260" s="178">
        <v>996378</v>
      </c>
      <c r="AA260" s="178"/>
      <c r="AB260" s="178"/>
      <c r="AC260" s="178"/>
      <c r="AD260" s="178"/>
      <c r="AE260" s="178">
        <v>0</v>
      </c>
      <c r="AF260" s="178"/>
      <c r="AG260" s="178"/>
      <c r="AH260" s="178"/>
      <c r="AI260" s="178"/>
      <c r="AJ260" s="178"/>
      <c r="AK260" s="178">
        <v>0</v>
      </c>
      <c r="AL260" s="178"/>
      <c r="AM260" s="178"/>
      <c r="AN260" s="178"/>
      <c r="AO260" s="178"/>
      <c r="AP260" s="178"/>
      <c r="AQ260" s="178">
        <v>0</v>
      </c>
      <c r="AR260" s="178"/>
      <c r="AS260" s="178"/>
      <c r="AT260" s="178"/>
      <c r="AU260" s="178"/>
      <c r="AV260" s="178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</row>
    <row r="262" spans="1:64" ht="14.25" customHeight="1" x14ac:dyDescent="0.2">
      <c r="A262" s="67" t="s">
        <v>611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64" ht="15" customHeight="1" x14ac:dyDescent="0.2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</row>
    <row r="264" spans="1:64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6" spans="1:64" ht="14.25" x14ac:dyDescent="0.2">
      <c r="A266" s="67" t="s">
        <v>635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</row>
    <row r="267" spans="1:64" ht="14.25" x14ac:dyDescent="0.2">
      <c r="A267" s="67" t="s">
        <v>612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</row>
    <row r="268" spans="1:64" ht="30" customHeight="1" x14ac:dyDescent="0.2">
      <c r="A268" s="150" t="s">
        <v>660</v>
      </c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</row>
    <row r="269" spans="1:64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2" spans="1:64" ht="18.95" customHeight="1" x14ac:dyDescent="0.2">
      <c r="A272" s="154" t="s">
        <v>548</v>
      </c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40"/>
      <c r="AC272" s="40"/>
      <c r="AD272" s="40"/>
      <c r="AE272" s="40"/>
      <c r="AF272" s="40"/>
      <c r="AG272" s="40"/>
      <c r="AH272" s="43"/>
      <c r="AI272" s="43"/>
      <c r="AJ272" s="43"/>
      <c r="AK272" s="43"/>
      <c r="AL272" s="43"/>
      <c r="AM272" s="43"/>
      <c r="AN272" s="43"/>
      <c r="AO272" s="43"/>
      <c r="AP272" s="43"/>
      <c r="AQ272" s="40"/>
      <c r="AR272" s="40"/>
      <c r="AS272" s="40"/>
      <c r="AT272" s="40"/>
      <c r="AU272" s="155" t="s">
        <v>603</v>
      </c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</row>
    <row r="273" spans="1:58" ht="12.75" customHeight="1" x14ac:dyDescent="0.2">
      <c r="AB273" s="41"/>
      <c r="AC273" s="41"/>
      <c r="AD273" s="41"/>
      <c r="AE273" s="41"/>
      <c r="AF273" s="41"/>
      <c r="AG273" s="41"/>
      <c r="AH273" s="45" t="s">
        <v>2</v>
      </c>
      <c r="AI273" s="45"/>
      <c r="AJ273" s="45"/>
      <c r="AK273" s="45"/>
      <c r="AL273" s="45"/>
      <c r="AM273" s="45"/>
      <c r="AN273" s="45"/>
      <c r="AO273" s="45"/>
      <c r="AP273" s="45"/>
      <c r="AQ273" s="41"/>
      <c r="AR273" s="41"/>
      <c r="AS273" s="41"/>
      <c r="AT273" s="41"/>
      <c r="AU273" s="45" t="s">
        <v>219</v>
      </c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</row>
    <row r="274" spans="1:58" ht="15" x14ac:dyDescent="0.2">
      <c r="AB274" s="41"/>
      <c r="AC274" s="41"/>
      <c r="AD274" s="41"/>
      <c r="AE274" s="41"/>
      <c r="AF274" s="41"/>
      <c r="AG274" s="41"/>
      <c r="AH274" s="42"/>
      <c r="AI274" s="42"/>
      <c r="AJ274" s="42"/>
      <c r="AK274" s="42"/>
      <c r="AL274" s="42"/>
      <c r="AM274" s="42"/>
      <c r="AN274" s="42"/>
      <c r="AO274" s="42"/>
      <c r="AP274" s="42"/>
      <c r="AQ274" s="41"/>
      <c r="AR274" s="41"/>
      <c r="AS274" s="41"/>
      <c r="AT274" s="41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</row>
    <row r="275" spans="1:58" ht="18" customHeight="1" x14ac:dyDescent="0.2">
      <c r="A275" s="154" t="s">
        <v>549</v>
      </c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41"/>
      <c r="AC275" s="41"/>
      <c r="AD275" s="41"/>
      <c r="AE275" s="41"/>
      <c r="AF275" s="41"/>
      <c r="AG275" s="41"/>
      <c r="AH275" s="44"/>
      <c r="AI275" s="44"/>
      <c r="AJ275" s="44"/>
      <c r="AK275" s="44"/>
      <c r="AL275" s="44"/>
      <c r="AM275" s="44"/>
      <c r="AN275" s="44"/>
      <c r="AO275" s="44"/>
      <c r="AP275" s="44"/>
      <c r="AQ275" s="41"/>
      <c r="AR275" s="41"/>
      <c r="AS275" s="41"/>
      <c r="AT275" s="41"/>
      <c r="AU275" s="156" t="s">
        <v>604</v>
      </c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</row>
    <row r="276" spans="1:58" ht="12" customHeight="1" x14ac:dyDescent="0.2">
      <c r="AB276" s="41"/>
      <c r="AC276" s="41"/>
      <c r="AD276" s="41"/>
      <c r="AE276" s="41"/>
      <c r="AF276" s="41"/>
      <c r="AG276" s="41"/>
      <c r="AH276" s="45" t="s">
        <v>2</v>
      </c>
      <c r="AI276" s="45"/>
      <c r="AJ276" s="45"/>
      <c r="AK276" s="45"/>
      <c r="AL276" s="45"/>
      <c r="AM276" s="45"/>
      <c r="AN276" s="45"/>
      <c r="AO276" s="45"/>
      <c r="AP276" s="45"/>
      <c r="AQ276" s="41"/>
      <c r="AR276" s="41"/>
      <c r="AS276" s="41"/>
      <c r="AT276" s="41"/>
      <c r="AU276" s="45" t="s">
        <v>219</v>
      </c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</row>
  </sheetData>
  <mergeCells count="1901">
    <mergeCell ref="AQ260:AV260"/>
    <mergeCell ref="AW260:BD260"/>
    <mergeCell ref="BE260:BL260"/>
    <mergeCell ref="A260:F260"/>
    <mergeCell ref="G260:S260"/>
    <mergeCell ref="T260:Y260"/>
    <mergeCell ref="Z260:AD260"/>
    <mergeCell ref="AE260:AJ260"/>
    <mergeCell ref="AK260:AP260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BE259:BL259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255:F255"/>
    <mergeCell ref="G255:S255"/>
    <mergeCell ref="T255:Y255"/>
    <mergeCell ref="Z255:AD255"/>
    <mergeCell ref="AE255:AJ255"/>
    <mergeCell ref="AX246:BB246"/>
    <mergeCell ref="BC246:BG246"/>
    <mergeCell ref="BH246:BL246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E245:AI245"/>
    <mergeCell ref="AJ245:AN245"/>
    <mergeCell ref="AO245:AS245"/>
    <mergeCell ref="AT245:AW245"/>
    <mergeCell ref="AX245:BB245"/>
    <mergeCell ref="BC245:BG245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AE242:AI242"/>
    <mergeCell ref="AJ242:AN242"/>
    <mergeCell ref="AO242:AS242"/>
    <mergeCell ref="AT242:AW242"/>
    <mergeCell ref="AX242:BB242"/>
    <mergeCell ref="BC242:BG242"/>
    <mergeCell ref="AO241:AS241"/>
    <mergeCell ref="AT241:AW241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J241:AN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T240:AW240"/>
    <mergeCell ref="BG230:BL230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Z226:AD226"/>
    <mergeCell ref="AE226:AJ226"/>
    <mergeCell ref="AK226:AP226"/>
    <mergeCell ref="AQ226:AV226"/>
    <mergeCell ref="AW226:BA226"/>
    <mergeCell ref="BB226:BF226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J183:BL183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A180:C180"/>
    <mergeCell ref="D180:V180"/>
    <mergeCell ref="W180:Y180"/>
    <mergeCell ref="Z180:AB180"/>
    <mergeCell ref="AC180:AE180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BQ68:BT68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5:AA275"/>
    <mergeCell ref="AH275:AP275"/>
    <mergeCell ref="AU275:BF275"/>
    <mergeCell ref="AH276:AP276"/>
    <mergeCell ref="AU276:BF276"/>
    <mergeCell ref="A31:D31"/>
    <mergeCell ref="E31:T31"/>
    <mergeCell ref="U31:Y31"/>
    <mergeCell ref="Z31:AD31"/>
    <mergeCell ref="AE31:AH31"/>
    <mergeCell ref="A268:BL268"/>
    <mergeCell ref="A272:AA272"/>
    <mergeCell ref="AH272:AP272"/>
    <mergeCell ref="AU272:BF272"/>
    <mergeCell ref="AH273:AP273"/>
    <mergeCell ref="AU273:BF273"/>
    <mergeCell ref="AW254:BD254"/>
    <mergeCell ref="BE254:BL254"/>
    <mergeCell ref="A262:BL262"/>
    <mergeCell ref="A263:BL263"/>
    <mergeCell ref="A266:BL266"/>
    <mergeCell ref="A267:BL267"/>
    <mergeCell ref="AK255:AP255"/>
    <mergeCell ref="AQ255:AV255"/>
    <mergeCell ref="AW255:BD255"/>
    <mergeCell ref="BE255:BL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4:AP224"/>
    <mergeCell ref="AQ224:AV224"/>
    <mergeCell ref="AW224:BA224"/>
    <mergeCell ref="BB224:BF224"/>
    <mergeCell ref="BG224:BL224"/>
    <mergeCell ref="A232:BL232"/>
    <mergeCell ref="BG225:BL225"/>
    <mergeCell ref="A226:F226"/>
    <mergeCell ref="G226:S226"/>
    <mergeCell ref="T226:Y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9:BC179"/>
    <mergeCell ref="BD179:BF179"/>
    <mergeCell ref="BG179:BI179"/>
    <mergeCell ref="BJ179:BL179"/>
    <mergeCell ref="A186:BL186"/>
    <mergeCell ref="A187:BS187"/>
    <mergeCell ref="AF180:AH180"/>
    <mergeCell ref="AI180:AK180"/>
    <mergeCell ref="AL180:AN180"/>
    <mergeCell ref="AO180:AQ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A177:C177"/>
    <mergeCell ref="D177:V177"/>
    <mergeCell ref="W177:Y177"/>
    <mergeCell ref="Z177:AB177"/>
    <mergeCell ref="AC177:AE177"/>
    <mergeCell ref="AF177:AH177"/>
    <mergeCell ref="BJ175:BL176"/>
    <mergeCell ref="W176:Y176"/>
    <mergeCell ref="Z176:AB176"/>
    <mergeCell ref="AC176:AE176"/>
    <mergeCell ref="AF176:AH176"/>
    <mergeCell ref="AI176:AK176"/>
    <mergeCell ref="AL176:AN176"/>
    <mergeCell ref="AO176:AQ176"/>
    <mergeCell ref="AR176:AT176"/>
    <mergeCell ref="BG174:BL174"/>
    <mergeCell ref="W175:AB175"/>
    <mergeCell ref="AC175:AH175"/>
    <mergeCell ref="AI175:AN175"/>
    <mergeCell ref="AO175:AT175"/>
    <mergeCell ref="AU175:AW176"/>
    <mergeCell ref="AX175:AZ176"/>
    <mergeCell ref="BA175:BC176"/>
    <mergeCell ref="BD175:BF176"/>
    <mergeCell ref="BG175:BI176"/>
    <mergeCell ref="A174:C176"/>
    <mergeCell ref="D174:V176"/>
    <mergeCell ref="W174:AH174"/>
    <mergeCell ref="AI174:AT174"/>
    <mergeCell ref="AU174:AZ174"/>
    <mergeCell ref="BA174:BF174"/>
    <mergeCell ref="AT160:AX160"/>
    <mergeCell ref="AY160:BC160"/>
    <mergeCell ref="BD160:BH160"/>
    <mergeCell ref="BI160:BM160"/>
    <mergeCell ref="BN160:BR160"/>
    <mergeCell ref="A173:BL173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4:AT144"/>
    <mergeCell ref="AU144:AY144"/>
    <mergeCell ref="AZ144:BD144"/>
    <mergeCell ref="BE144:BI144"/>
    <mergeCell ref="A154:BL154"/>
    <mergeCell ref="A155:BR155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BT129:BX129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4:AV84"/>
    <mergeCell ref="AW84:BA84"/>
    <mergeCell ref="BB84:BF84"/>
    <mergeCell ref="BG84:BK84"/>
    <mergeCell ref="A94:BL94"/>
    <mergeCell ref="A95:BK95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60:BY60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 A179 A119">
    <cfRule type="cellIs" dxfId="547" priority="46" stopIfTrue="1" operator="equal">
      <formula>A109</formula>
    </cfRule>
  </conditionalFormatting>
  <conditionalFormatting sqref="A129:C129 A144:C144">
    <cfRule type="cellIs" dxfId="546" priority="47" stopIfTrue="1" operator="equal">
      <formula>A128</formula>
    </cfRule>
    <cfRule type="cellIs" dxfId="545" priority="48" stopIfTrue="1" operator="equal">
      <formula>0</formula>
    </cfRule>
  </conditionalFormatting>
  <conditionalFormatting sqref="A111">
    <cfRule type="cellIs" dxfId="544" priority="45" stopIfTrue="1" operator="equal">
      <formula>A110</formula>
    </cfRule>
  </conditionalFormatting>
  <conditionalFormatting sqref="A121">
    <cfRule type="cellIs" dxfId="543" priority="575" stopIfTrue="1" operator="equal">
      <formula>A119</formula>
    </cfRule>
  </conditionalFormatting>
  <conditionalFormatting sqref="A120">
    <cfRule type="cellIs" dxfId="542" priority="43" stopIfTrue="1" operator="equal">
      <formula>A119</formula>
    </cfRule>
  </conditionalFormatting>
  <conditionalFormatting sqref="A180">
    <cfRule type="cellIs" dxfId="541" priority="5" stopIfTrue="1" operator="equal">
      <formula>A179</formula>
    </cfRule>
  </conditionalFormatting>
  <conditionalFormatting sqref="A130:C130">
    <cfRule type="cellIs" dxfId="540" priority="40" stopIfTrue="1" operator="equal">
      <formula>A129</formula>
    </cfRule>
    <cfRule type="cellIs" dxfId="539" priority="41" stopIfTrue="1" operator="equal">
      <formula>0</formula>
    </cfRule>
  </conditionalFormatting>
  <conditionalFormatting sqref="A131:C131">
    <cfRule type="cellIs" dxfId="538" priority="38" stopIfTrue="1" operator="equal">
      <formula>A130</formula>
    </cfRule>
    <cfRule type="cellIs" dxfId="537" priority="39" stopIfTrue="1" operator="equal">
      <formula>0</formula>
    </cfRule>
  </conditionalFormatting>
  <conditionalFormatting sqref="A132:C132">
    <cfRule type="cellIs" dxfId="536" priority="36" stopIfTrue="1" operator="equal">
      <formula>A131</formula>
    </cfRule>
    <cfRule type="cellIs" dxfId="535" priority="37" stopIfTrue="1" operator="equal">
      <formula>0</formula>
    </cfRule>
  </conditionalFormatting>
  <conditionalFormatting sqref="A133:C133">
    <cfRule type="cellIs" dxfId="534" priority="34" stopIfTrue="1" operator="equal">
      <formula>A132</formula>
    </cfRule>
    <cfRule type="cellIs" dxfId="533" priority="35" stopIfTrue="1" operator="equal">
      <formula>0</formula>
    </cfRule>
  </conditionalFormatting>
  <conditionalFormatting sqref="A134:C134">
    <cfRule type="cellIs" dxfId="532" priority="32" stopIfTrue="1" operator="equal">
      <formula>A133</formula>
    </cfRule>
    <cfRule type="cellIs" dxfId="531" priority="33" stopIfTrue="1" operator="equal">
      <formula>0</formula>
    </cfRule>
  </conditionalFormatting>
  <conditionalFormatting sqref="A135:C135">
    <cfRule type="cellIs" dxfId="530" priority="30" stopIfTrue="1" operator="equal">
      <formula>A134</formula>
    </cfRule>
    <cfRule type="cellIs" dxfId="529" priority="31" stopIfTrue="1" operator="equal">
      <formula>0</formula>
    </cfRule>
  </conditionalFormatting>
  <conditionalFormatting sqref="A136:C136">
    <cfRule type="cellIs" dxfId="528" priority="28" stopIfTrue="1" operator="equal">
      <formula>A135</formula>
    </cfRule>
    <cfRule type="cellIs" dxfId="527" priority="29" stopIfTrue="1" operator="equal">
      <formula>0</formula>
    </cfRule>
  </conditionalFormatting>
  <conditionalFormatting sqref="A137:C137">
    <cfRule type="cellIs" dxfId="526" priority="26" stopIfTrue="1" operator="equal">
      <formula>A136</formula>
    </cfRule>
    <cfRule type="cellIs" dxfId="525" priority="27" stopIfTrue="1" operator="equal">
      <formula>0</formula>
    </cfRule>
  </conditionalFormatting>
  <conditionalFormatting sqref="A145:C145">
    <cfRule type="cellIs" dxfId="524" priority="22" stopIfTrue="1" operator="equal">
      <formula>A144</formula>
    </cfRule>
    <cfRule type="cellIs" dxfId="523" priority="23" stopIfTrue="1" operator="equal">
      <formula>0</formula>
    </cfRule>
  </conditionalFormatting>
  <conditionalFormatting sqref="A146:C146">
    <cfRule type="cellIs" dxfId="522" priority="20" stopIfTrue="1" operator="equal">
      <formula>A145</formula>
    </cfRule>
    <cfRule type="cellIs" dxfId="521" priority="21" stopIfTrue="1" operator="equal">
      <formula>0</formula>
    </cfRule>
  </conditionalFormatting>
  <conditionalFormatting sqref="A147:C147">
    <cfRule type="cellIs" dxfId="520" priority="18" stopIfTrue="1" operator="equal">
      <formula>A146</formula>
    </cfRule>
    <cfRule type="cellIs" dxfId="519" priority="19" stopIfTrue="1" operator="equal">
      <formula>0</formula>
    </cfRule>
  </conditionalFormatting>
  <conditionalFormatting sqref="A148:C148">
    <cfRule type="cellIs" dxfId="518" priority="16" stopIfTrue="1" operator="equal">
      <formula>A147</formula>
    </cfRule>
    <cfRule type="cellIs" dxfId="517" priority="17" stopIfTrue="1" operator="equal">
      <formula>0</formula>
    </cfRule>
  </conditionalFormatting>
  <conditionalFormatting sqref="A149:C149">
    <cfRule type="cellIs" dxfId="516" priority="14" stopIfTrue="1" operator="equal">
      <formula>A148</formula>
    </cfRule>
    <cfRule type="cellIs" dxfId="515" priority="15" stopIfTrue="1" operator="equal">
      <formula>0</formula>
    </cfRule>
  </conditionalFormatting>
  <conditionalFormatting sqref="A150:C150">
    <cfRule type="cellIs" dxfId="514" priority="12" stopIfTrue="1" operator="equal">
      <formula>A149</formula>
    </cfRule>
    <cfRule type="cellIs" dxfId="513" priority="13" stopIfTrue="1" operator="equal">
      <formula>0</formula>
    </cfRule>
  </conditionalFormatting>
  <conditionalFormatting sqref="A151:C151">
    <cfRule type="cellIs" dxfId="512" priority="10" stopIfTrue="1" operator="equal">
      <formula>A150</formula>
    </cfRule>
    <cfRule type="cellIs" dxfId="511" priority="11" stopIfTrue="1" operator="equal">
      <formula>0</formula>
    </cfRule>
  </conditionalFormatting>
  <conditionalFormatting sqref="A152:C152">
    <cfRule type="cellIs" dxfId="510" priority="8" stopIfTrue="1" operator="equal">
      <formula>A151</formula>
    </cfRule>
    <cfRule type="cellIs" dxfId="509" priority="9" stopIfTrue="1" operator="equal">
      <formula>0</formula>
    </cfRule>
  </conditionalFormatting>
  <conditionalFormatting sqref="A181">
    <cfRule type="cellIs" dxfId="508" priority="4" stopIfTrue="1" operator="equal">
      <formula>A180</formula>
    </cfRule>
  </conditionalFormatting>
  <conditionalFormatting sqref="A182">
    <cfRule type="cellIs" dxfId="507" priority="3" stopIfTrue="1" operator="equal">
      <formula>A181</formula>
    </cfRule>
  </conditionalFormatting>
  <conditionalFormatting sqref="A183">
    <cfRule type="cellIs" dxfId="506" priority="2" stopIfTrue="1" operator="equal">
      <formula>A182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482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801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805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806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145470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145470</v>
      </c>
      <c r="AJ30" s="163"/>
      <c r="AK30" s="163"/>
      <c r="AL30" s="163"/>
      <c r="AM30" s="164"/>
      <c r="AN30" s="162">
        <v>221733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221733</v>
      </c>
      <c r="BC30" s="163"/>
      <c r="BD30" s="163"/>
      <c r="BE30" s="163"/>
      <c r="BF30" s="164"/>
      <c r="BG30" s="162">
        <v>315946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315946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145470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145470</v>
      </c>
      <c r="AJ31" s="167"/>
      <c r="AK31" s="167"/>
      <c r="AL31" s="167"/>
      <c r="AM31" s="168"/>
      <c r="AN31" s="166">
        <v>221733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221733</v>
      </c>
      <c r="BC31" s="167"/>
      <c r="BD31" s="167"/>
      <c r="BE31" s="167"/>
      <c r="BF31" s="168"/>
      <c r="BG31" s="166">
        <v>315946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315946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332691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332691</v>
      </c>
      <c r="AN39" s="163"/>
      <c r="AO39" s="163"/>
      <c r="AP39" s="163"/>
      <c r="AQ39" s="164"/>
      <c r="AR39" s="162">
        <v>349326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349326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332691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332691</v>
      </c>
      <c r="AN40" s="167"/>
      <c r="AO40" s="167"/>
      <c r="AP40" s="167"/>
      <c r="AQ40" s="168"/>
      <c r="AR40" s="166">
        <v>349326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349326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116810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116810</v>
      </c>
      <c r="AJ50" s="163"/>
      <c r="AK50" s="163"/>
      <c r="AL50" s="163"/>
      <c r="AM50" s="164"/>
      <c r="AN50" s="162">
        <v>171374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171374</v>
      </c>
      <c r="BC50" s="163"/>
      <c r="BD50" s="163"/>
      <c r="BE50" s="163"/>
      <c r="BF50" s="164"/>
      <c r="BG50" s="162">
        <v>249136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249136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26460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26460</v>
      </c>
      <c r="AJ51" s="163"/>
      <c r="AK51" s="163"/>
      <c r="AL51" s="163"/>
      <c r="AM51" s="164"/>
      <c r="AN51" s="162">
        <v>37702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37702</v>
      </c>
      <c r="BC51" s="163"/>
      <c r="BD51" s="163"/>
      <c r="BE51" s="163"/>
      <c r="BF51" s="164"/>
      <c r="BG51" s="162">
        <v>54810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54810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2200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2200</v>
      </c>
      <c r="AJ52" s="163"/>
      <c r="AK52" s="163"/>
      <c r="AL52" s="163"/>
      <c r="AM52" s="164"/>
      <c r="AN52" s="162">
        <v>12657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12657</v>
      </c>
      <c r="BC52" s="163"/>
      <c r="BD52" s="163"/>
      <c r="BE52" s="163"/>
      <c r="BF52" s="164"/>
      <c r="BG52" s="162">
        <v>12000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12000</v>
      </c>
      <c r="BV52" s="163"/>
      <c r="BW52" s="163"/>
      <c r="BX52" s="163"/>
      <c r="BY52" s="164"/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145470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145470</v>
      </c>
      <c r="AJ53" s="167"/>
      <c r="AK53" s="167"/>
      <c r="AL53" s="167"/>
      <c r="AM53" s="168"/>
      <c r="AN53" s="166">
        <v>221733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221733</v>
      </c>
      <c r="BC53" s="167"/>
      <c r="BD53" s="167"/>
      <c r="BE53" s="167"/>
      <c r="BF53" s="168"/>
      <c r="BG53" s="166">
        <v>315946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315946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 x14ac:dyDescent="0.2">
      <c r="A69" s="158">
        <v>2111</v>
      </c>
      <c r="B69" s="159"/>
      <c r="C69" s="159"/>
      <c r="D69" s="160"/>
      <c r="E69" s="132" t="s">
        <v>567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262340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262340</v>
      </c>
      <c r="AN69" s="163"/>
      <c r="AO69" s="163"/>
      <c r="AP69" s="163"/>
      <c r="AQ69" s="164"/>
      <c r="AR69" s="162">
        <v>275457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275457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2120</v>
      </c>
      <c r="B70" s="159"/>
      <c r="C70" s="159"/>
      <c r="D70" s="160"/>
      <c r="E70" s="132" t="s">
        <v>568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57715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57715</v>
      </c>
      <c r="AN70" s="163"/>
      <c r="AO70" s="163"/>
      <c r="AP70" s="163"/>
      <c r="AQ70" s="164"/>
      <c r="AR70" s="162">
        <v>60601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60601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2210</v>
      </c>
      <c r="B71" s="159"/>
      <c r="C71" s="159"/>
      <c r="D71" s="160"/>
      <c r="E71" s="132" t="s">
        <v>569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12636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12636</v>
      </c>
      <c r="AN71" s="163"/>
      <c r="AO71" s="163"/>
      <c r="AP71" s="163"/>
      <c r="AQ71" s="164"/>
      <c r="AR71" s="162">
        <v>13268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13268</v>
      </c>
      <c r="BH71" s="161"/>
      <c r="BI71" s="161"/>
      <c r="BJ71" s="161"/>
      <c r="BK71" s="161"/>
    </row>
    <row r="72" spans="1:79" s="9" customFormat="1" ht="12.75" customHeight="1" x14ac:dyDescent="0.2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332691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332691</v>
      </c>
      <c r="AN72" s="167"/>
      <c r="AO72" s="167"/>
      <c r="AP72" s="167"/>
      <c r="AQ72" s="168"/>
      <c r="AR72" s="166">
        <v>349326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349326</v>
      </c>
      <c r="BH72" s="165"/>
      <c r="BI72" s="165"/>
      <c r="BJ72" s="165"/>
      <c r="BK72" s="165"/>
    </row>
    <row r="74" spans="1:79" ht="14.25" customHeight="1" x14ac:dyDescent="0.2">
      <c r="A74" s="67" t="s">
        <v>628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554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4" t="s">
        <v>150</v>
      </c>
      <c r="B76" s="95"/>
      <c r="C76" s="95"/>
      <c r="D76" s="95"/>
      <c r="E76" s="96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558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560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 x14ac:dyDescent="0.2">
      <c r="A77" s="97"/>
      <c r="B77" s="98"/>
      <c r="C77" s="98"/>
      <c r="D77" s="98"/>
      <c r="E77" s="99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 x14ac:dyDescent="0.2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 x14ac:dyDescent="0.2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39</v>
      </c>
    </row>
    <row r="80" spans="1:79" s="9" customFormat="1" ht="12.75" customHeight="1" x14ac:dyDescent="0.2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9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0.2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 x14ac:dyDescent="0.2">
      <c r="A84" s="67" t="s">
        <v>616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555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556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557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 x14ac:dyDescent="0.2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215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215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215</v>
      </c>
      <c r="BV89" s="69"/>
      <c r="BW89" s="69"/>
      <c r="BX89" s="69"/>
      <c r="BY89" s="69"/>
      <c r="CA89" t="s">
        <v>41</v>
      </c>
    </row>
    <row r="90" spans="1:79" s="138" customFormat="1" ht="51" customHeight="1" x14ac:dyDescent="0.2">
      <c r="A90" s="158">
        <v>1</v>
      </c>
      <c r="B90" s="159"/>
      <c r="C90" s="159"/>
      <c r="D90" s="132" t="s">
        <v>801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145470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145470</v>
      </c>
      <c r="AJ90" s="163"/>
      <c r="AK90" s="163"/>
      <c r="AL90" s="163"/>
      <c r="AM90" s="164"/>
      <c r="AN90" s="162">
        <v>221733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221733</v>
      </c>
      <c r="BC90" s="163"/>
      <c r="BD90" s="163"/>
      <c r="BE90" s="163"/>
      <c r="BF90" s="164"/>
      <c r="BG90" s="162">
        <v>315946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315946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0"/>
      <c r="B91" s="118"/>
      <c r="C91" s="11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145470</v>
      </c>
      <c r="V91" s="167"/>
      <c r="W91" s="167"/>
      <c r="X91" s="167"/>
      <c r="Y91" s="168"/>
      <c r="Z91" s="166">
        <v>0</v>
      </c>
      <c r="AA91" s="167"/>
      <c r="AB91" s="167"/>
      <c r="AC91" s="167"/>
      <c r="AD91" s="168"/>
      <c r="AE91" s="166">
        <v>0</v>
      </c>
      <c r="AF91" s="167"/>
      <c r="AG91" s="167"/>
      <c r="AH91" s="168"/>
      <c r="AI91" s="166">
        <f>IF(ISNUMBER(U91),U91,0)+IF(ISNUMBER(Z91),Z91,0)</f>
        <v>145470</v>
      </c>
      <c r="AJ91" s="167"/>
      <c r="AK91" s="167"/>
      <c r="AL91" s="167"/>
      <c r="AM91" s="168"/>
      <c r="AN91" s="166">
        <v>221733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221733</v>
      </c>
      <c r="BC91" s="167"/>
      <c r="BD91" s="167"/>
      <c r="BE91" s="167"/>
      <c r="BF91" s="168"/>
      <c r="BG91" s="166">
        <v>315946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315946</v>
      </c>
      <c r="BV91" s="167"/>
      <c r="BW91" s="167"/>
      <c r="BX91" s="167"/>
      <c r="BY91" s="168"/>
    </row>
    <row r="93" spans="1:79" ht="14.25" customHeight="1" x14ac:dyDescent="0.2">
      <c r="A93" s="67" t="s">
        <v>629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 x14ac:dyDescent="0.2">
      <c r="A94" s="70" t="s">
        <v>554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 x14ac:dyDescent="0.2">
      <c r="A95" s="87" t="s">
        <v>7</v>
      </c>
      <c r="B95" s="88"/>
      <c r="C95" s="88"/>
      <c r="D95" s="87" t="s">
        <v>152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57" t="s">
        <v>558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560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 x14ac:dyDescent="0.2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 x14ac:dyDescent="0.2">
      <c r="A97" s="51" t="s">
        <v>214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 x14ac:dyDescent="0.2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216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216</v>
      </c>
      <c r="BE98" s="69"/>
      <c r="BF98" s="69"/>
      <c r="BG98" s="69"/>
      <c r="BH98" s="69"/>
      <c r="CA98" s="2" t="s">
        <v>43</v>
      </c>
    </row>
    <row r="99" spans="1:79" s="138" customFormat="1" ht="51" customHeight="1" x14ac:dyDescent="0.2">
      <c r="A99" s="158">
        <v>1</v>
      </c>
      <c r="B99" s="159"/>
      <c r="C99" s="159"/>
      <c r="D99" s="132" t="s">
        <v>801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332691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332691</v>
      </c>
      <c r="AK99" s="172"/>
      <c r="AL99" s="172"/>
      <c r="AM99" s="172"/>
      <c r="AN99" s="172"/>
      <c r="AO99" s="161">
        <v>349326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349326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0"/>
      <c r="B100" s="118"/>
      <c r="C100" s="11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332691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1">
        <f>IF(ISNUMBER(U100),U100,0)+IF(ISNUMBER(Z100),Z100,0)</f>
        <v>332691</v>
      </c>
      <c r="AK100" s="121"/>
      <c r="AL100" s="121"/>
      <c r="AM100" s="121"/>
      <c r="AN100" s="121"/>
      <c r="AO100" s="165">
        <v>349326</v>
      </c>
      <c r="AP100" s="165"/>
      <c r="AQ100" s="165"/>
      <c r="AR100" s="165"/>
      <c r="AS100" s="165"/>
      <c r="AT100" s="121">
        <v>0</v>
      </c>
      <c r="AU100" s="121"/>
      <c r="AV100" s="121"/>
      <c r="AW100" s="121"/>
      <c r="AX100" s="121"/>
      <c r="AY100" s="165">
        <v>0</v>
      </c>
      <c r="AZ100" s="165"/>
      <c r="BA100" s="165"/>
      <c r="BB100" s="165"/>
      <c r="BC100" s="165"/>
      <c r="BD100" s="121">
        <f>IF(ISNUMBER(AO100),AO100,0)+IF(ISNUMBER(AT100),AT100,0)</f>
        <v>349326</v>
      </c>
      <c r="BE100" s="121"/>
      <c r="BF100" s="121"/>
      <c r="BG100" s="121"/>
      <c r="BH100" s="121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 x14ac:dyDescent="0.2">
      <c r="A104" s="67" t="s">
        <v>617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 x14ac:dyDescent="0.2">
      <c r="A105" s="87" t="s">
        <v>7</v>
      </c>
      <c r="B105" s="88"/>
      <c r="C105" s="88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555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556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557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 x14ac:dyDescent="0.2">
      <c r="A106" s="90"/>
      <c r="B106" s="91"/>
      <c r="C106" s="91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 x14ac:dyDescent="0.2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 x14ac:dyDescent="0.2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579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579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579</v>
      </c>
      <c r="BU108" s="69"/>
      <c r="BV108" s="69"/>
      <c r="BW108" s="69"/>
      <c r="BX108" s="69"/>
      <c r="CA108" t="s">
        <v>45</v>
      </c>
    </row>
    <row r="109" spans="1:79" s="9" customFormat="1" ht="15" customHeight="1" x14ac:dyDescent="0.2">
      <c r="A109" s="120">
        <v>0</v>
      </c>
      <c r="B109" s="118"/>
      <c r="C109" s="118"/>
      <c r="D109" s="173" t="s">
        <v>578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28.5" customHeight="1" x14ac:dyDescent="0.2">
      <c r="A110" s="158">
        <v>0</v>
      </c>
      <c r="B110" s="159"/>
      <c r="C110" s="159"/>
      <c r="D110" s="176" t="s">
        <v>391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6" t="s">
        <v>656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1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1</v>
      </c>
      <c r="AQ110" s="177"/>
      <c r="AR110" s="177"/>
      <c r="AS110" s="177"/>
      <c r="AT110" s="177"/>
      <c r="AU110" s="177">
        <v>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</v>
      </c>
      <c r="BU110" s="177"/>
      <c r="BV110" s="177"/>
      <c r="BW110" s="177"/>
      <c r="BX110" s="177"/>
    </row>
    <row r="111" spans="1:79" s="138" customFormat="1" ht="45" customHeight="1" x14ac:dyDescent="0.2">
      <c r="A111" s="158">
        <v>0</v>
      </c>
      <c r="B111" s="159"/>
      <c r="C111" s="159"/>
      <c r="D111" s="176" t="s">
        <v>802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57" t="s">
        <v>223</v>
      </c>
      <c r="R111" s="57"/>
      <c r="S111" s="57"/>
      <c r="T111" s="57"/>
      <c r="U111" s="57"/>
      <c r="V111" s="176" t="s">
        <v>656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1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</v>
      </c>
      <c r="AQ111" s="177"/>
      <c r="AR111" s="177"/>
      <c r="AS111" s="177"/>
      <c r="AT111" s="177"/>
      <c r="AU111" s="177">
        <v>1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</v>
      </c>
      <c r="BF111" s="177"/>
      <c r="BG111" s="177"/>
      <c r="BH111" s="177"/>
      <c r="BI111" s="177"/>
      <c r="BJ111" s="177">
        <v>1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</v>
      </c>
      <c r="BU111" s="177"/>
      <c r="BV111" s="177"/>
      <c r="BW111" s="177"/>
      <c r="BX111" s="177"/>
    </row>
    <row r="112" spans="1:79" s="138" customFormat="1" ht="30" customHeight="1" x14ac:dyDescent="0.2">
      <c r="A112" s="158">
        <v>0</v>
      </c>
      <c r="B112" s="159"/>
      <c r="C112" s="159"/>
      <c r="D112" s="176" t="s">
        <v>803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223</v>
      </c>
      <c r="R112" s="57"/>
      <c r="S112" s="57"/>
      <c r="T112" s="57"/>
      <c r="U112" s="57"/>
      <c r="V112" s="176" t="s">
        <v>656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0.25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0.25</v>
      </c>
      <c r="AQ112" s="177"/>
      <c r="AR112" s="177"/>
      <c r="AS112" s="177"/>
      <c r="AT112" s="177"/>
      <c r="AU112" s="177">
        <v>0.25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0.25</v>
      </c>
      <c r="BF112" s="177"/>
      <c r="BG112" s="177"/>
      <c r="BH112" s="177"/>
      <c r="BI112" s="177"/>
      <c r="BJ112" s="177">
        <v>0.25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0.25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582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804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395</v>
      </c>
      <c r="R114" s="57"/>
      <c r="S114" s="57"/>
      <c r="T114" s="57"/>
      <c r="U114" s="57"/>
      <c r="V114" s="176" t="s">
        <v>656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1.7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1.7</v>
      </c>
      <c r="AQ114" s="177"/>
      <c r="AR114" s="177"/>
      <c r="AS114" s="177"/>
      <c r="AT114" s="177"/>
      <c r="AU114" s="177">
        <v>1.7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1.7</v>
      </c>
      <c r="BF114" s="177"/>
      <c r="BG114" s="177"/>
      <c r="BH114" s="177"/>
      <c r="BI114" s="177"/>
      <c r="BJ114" s="177">
        <v>1.7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1.7</v>
      </c>
      <c r="BU114" s="177"/>
      <c r="BV114" s="177"/>
      <c r="BW114" s="177"/>
      <c r="BX114" s="177"/>
    </row>
    <row r="116" spans="1:79" ht="14.25" customHeight="1" x14ac:dyDescent="0.2">
      <c r="A116" s="67" t="s">
        <v>630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558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560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579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579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20">
        <v>0</v>
      </c>
      <c r="B121" s="118"/>
      <c r="C121" s="118"/>
      <c r="D121" s="173" t="s">
        <v>578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 x14ac:dyDescent="0.2">
      <c r="A122" s="158">
        <v>0</v>
      </c>
      <c r="B122" s="159"/>
      <c r="C122" s="159"/>
      <c r="D122" s="176" t="s">
        <v>391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656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</v>
      </c>
      <c r="AQ122" s="177"/>
      <c r="AR122" s="177"/>
      <c r="AS122" s="177"/>
      <c r="AT122" s="177"/>
      <c r="AU122" s="177">
        <v>1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</v>
      </c>
      <c r="BF122" s="177"/>
      <c r="BG122" s="177"/>
      <c r="BH122" s="177"/>
      <c r="BI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802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57" t="s">
        <v>223</v>
      </c>
      <c r="R123" s="57"/>
      <c r="S123" s="57"/>
      <c r="T123" s="57"/>
      <c r="U123" s="57"/>
      <c r="V123" s="176" t="s">
        <v>656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1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1</v>
      </c>
      <c r="AQ123" s="177"/>
      <c r="AR123" s="177"/>
      <c r="AS123" s="177"/>
      <c r="AT123" s="177"/>
      <c r="AU123" s="177">
        <v>1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</v>
      </c>
      <c r="BF123" s="177"/>
      <c r="BG123" s="177"/>
      <c r="BH123" s="177"/>
      <c r="BI123" s="177"/>
    </row>
    <row r="124" spans="1:79" s="138" customFormat="1" ht="30" customHeight="1" x14ac:dyDescent="0.2">
      <c r="A124" s="158">
        <v>0</v>
      </c>
      <c r="B124" s="159"/>
      <c r="C124" s="159"/>
      <c r="D124" s="176" t="s">
        <v>803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6" t="s">
        <v>656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0.25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0.25</v>
      </c>
      <c r="AQ124" s="177"/>
      <c r="AR124" s="177"/>
      <c r="AS124" s="177"/>
      <c r="AT124" s="177"/>
      <c r="AU124" s="177">
        <v>0.25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0.25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582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804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395</v>
      </c>
      <c r="R126" s="57"/>
      <c r="S126" s="57"/>
      <c r="T126" s="57"/>
      <c r="U126" s="57"/>
      <c r="V126" s="176" t="s">
        <v>656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1.7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1.7</v>
      </c>
      <c r="AQ126" s="177"/>
      <c r="AR126" s="177"/>
      <c r="AS126" s="177"/>
      <c r="AT126" s="177"/>
      <c r="AU126" s="177">
        <v>1.7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1.7</v>
      </c>
      <c r="BF126" s="177"/>
      <c r="BG126" s="177"/>
      <c r="BH126" s="177"/>
      <c r="BI126" s="177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554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555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556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557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558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560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39" t="s">
        <v>586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78">
        <v>82888</v>
      </c>
      <c r="V134" s="178"/>
      <c r="W134" s="178"/>
      <c r="X134" s="178"/>
      <c r="Y134" s="178"/>
      <c r="Z134" s="178">
        <v>0</v>
      </c>
      <c r="AA134" s="178"/>
      <c r="AB134" s="178"/>
      <c r="AC134" s="178"/>
      <c r="AD134" s="178"/>
      <c r="AE134" s="178">
        <v>133106</v>
      </c>
      <c r="AF134" s="178"/>
      <c r="AG134" s="178"/>
      <c r="AH134" s="178"/>
      <c r="AI134" s="178"/>
      <c r="AJ134" s="178">
        <v>0</v>
      </c>
      <c r="AK134" s="178"/>
      <c r="AL134" s="178"/>
      <c r="AM134" s="178"/>
      <c r="AN134" s="178"/>
      <c r="AO134" s="178">
        <v>161445</v>
      </c>
      <c r="AP134" s="178"/>
      <c r="AQ134" s="178"/>
      <c r="AR134" s="178"/>
      <c r="AS134" s="178"/>
      <c r="AT134" s="178">
        <v>0</v>
      </c>
      <c r="AU134" s="178"/>
      <c r="AV134" s="178"/>
      <c r="AW134" s="178"/>
      <c r="AX134" s="178"/>
      <c r="AY134" s="178">
        <v>170002</v>
      </c>
      <c r="AZ134" s="178"/>
      <c r="BA134" s="178"/>
      <c r="BB134" s="178"/>
      <c r="BC134" s="178"/>
      <c r="BD134" s="178">
        <v>0</v>
      </c>
      <c r="BE134" s="178"/>
      <c r="BF134" s="178"/>
      <c r="BG134" s="178"/>
      <c r="BH134" s="178"/>
      <c r="BI134" s="178">
        <v>178505</v>
      </c>
      <c r="BJ134" s="178"/>
      <c r="BK134" s="178"/>
      <c r="BL134" s="178"/>
      <c r="BM134" s="178"/>
      <c r="BN134" s="178">
        <v>0</v>
      </c>
      <c r="BO134" s="178"/>
      <c r="BP134" s="178"/>
      <c r="BQ134" s="178"/>
      <c r="BR134" s="178"/>
      <c r="CA134" s="9" t="s">
        <v>50</v>
      </c>
    </row>
    <row r="135" spans="1:79" s="138" customFormat="1" ht="12.75" customHeight="1" x14ac:dyDescent="0.2">
      <c r="A135" s="132" t="s">
        <v>587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63426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87836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98692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103923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109119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588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14152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37060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53453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56286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59100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138" customFormat="1" ht="12.75" customHeight="1" x14ac:dyDescent="0.2">
      <c r="A137" s="132" t="s">
        <v>589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5310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8210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9300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9793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10286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590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26250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27300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72959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73667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77346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9" customFormat="1" ht="12.75" customHeight="1" x14ac:dyDescent="0.2">
      <c r="A139" s="139" t="s">
        <v>591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178">
        <v>7672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9468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11732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15512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16289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12.75" customHeight="1" x14ac:dyDescent="0.2">
      <c r="A140" s="132" t="s">
        <v>592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3727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4734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5857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9326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9793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138" customFormat="1" ht="12.75" customHeight="1" x14ac:dyDescent="0.2">
      <c r="A141" s="132" t="s">
        <v>593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4"/>
      <c r="U141" s="179">
        <v>3945</v>
      </c>
      <c r="V141" s="179"/>
      <c r="W141" s="179"/>
      <c r="X141" s="179"/>
      <c r="Y141" s="179"/>
      <c r="Z141" s="179">
        <v>0</v>
      </c>
      <c r="AA141" s="179"/>
      <c r="AB141" s="179"/>
      <c r="AC141" s="179"/>
      <c r="AD141" s="179"/>
      <c r="AE141" s="179">
        <v>4734</v>
      </c>
      <c r="AF141" s="179"/>
      <c r="AG141" s="179"/>
      <c r="AH141" s="179"/>
      <c r="AI141" s="179"/>
      <c r="AJ141" s="179">
        <v>0</v>
      </c>
      <c r="AK141" s="179"/>
      <c r="AL141" s="179"/>
      <c r="AM141" s="179"/>
      <c r="AN141" s="179"/>
      <c r="AO141" s="179">
        <v>5875</v>
      </c>
      <c r="AP141" s="179"/>
      <c r="AQ141" s="179"/>
      <c r="AR141" s="179"/>
      <c r="AS141" s="179"/>
      <c r="AT141" s="179">
        <v>0</v>
      </c>
      <c r="AU141" s="179"/>
      <c r="AV141" s="179"/>
      <c r="AW141" s="179"/>
      <c r="AX141" s="179"/>
      <c r="AY141" s="179">
        <v>6186</v>
      </c>
      <c r="AZ141" s="179"/>
      <c r="BA141" s="179"/>
      <c r="BB141" s="179"/>
      <c r="BC141" s="179"/>
      <c r="BD141" s="179">
        <v>0</v>
      </c>
      <c r="BE141" s="179"/>
      <c r="BF141" s="179"/>
      <c r="BG141" s="179"/>
      <c r="BH141" s="179"/>
      <c r="BI141" s="179">
        <v>6496</v>
      </c>
      <c r="BJ141" s="179"/>
      <c r="BK141" s="179"/>
      <c r="BL141" s="179"/>
      <c r="BM141" s="179"/>
      <c r="BN141" s="179">
        <v>0</v>
      </c>
      <c r="BO141" s="179"/>
      <c r="BP141" s="179"/>
      <c r="BQ141" s="179"/>
      <c r="BR141" s="179"/>
    </row>
    <row r="142" spans="1:79" s="138" customFormat="1" ht="12.75" customHeight="1" x14ac:dyDescent="0.2">
      <c r="A142" s="132" t="s">
        <v>659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0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1500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3000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3159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3317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12.75" customHeight="1" x14ac:dyDescent="0.2">
      <c r="A143" s="139" t="s">
        <v>179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116810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171374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249136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262340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275457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38.25" customHeight="1" x14ac:dyDescent="0.2">
      <c r="A144" s="132" t="s">
        <v>594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 t="s">
        <v>564</v>
      </c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 t="s">
        <v>564</v>
      </c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 t="s">
        <v>564</v>
      </c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 t="s">
        <v>564</v>
      </c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 t="s">
        <v>564</v>
      </c>
      <c r="BJ144" s="179"/>
      <c r="BK144" s="179"/>
      <c r="BL144" s="179"/>
      <c r="BM144" s="179"/>
      <c r="BN144" s="179"/>
      <c r="BO144" s="179"/>
      <c r="BP144" s="179"/>
      <c r="BQ144" s="179"/>
      <c r="BR144" s="179"/>
    </row>
    <row r="147" spans="1:79" ht="14.25" customHeight="1" x14ac:dyDescent="0.2">
      <c r="A147" s="67" t="s">
        <v>156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15" customHeight="1" x14ac:dyDescent="0.2">
      <c r="A148" s="87" t="s">
        <v>7</v>
      </c>
      <c r="B148" s="88"/>
      <c r="C148" s="88"/>
      <c r="D148" s="87" t="s">
        <v>11</v>
      </c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9"/>
      <c r="W148" s="57" t="s">
        <v>555</v>
      </c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 t="s">
        <v>607</v>
      </c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 t="s">
        <v>618</v>
      </c>
      <c r="AV148" s="57"/>
      <c r="AW148" s="57"/>
      <c r="AX148" s="57"/>
      <c r="AY148" s="57"/>
      <c r="AZ148" s="57"/>
      <c r="BA148" s="57" t="s">
        <v>623</v>
      </c>
      <c r="BB148" s="57"/>
      <c r="BC148" s="57"/>
      <c r="BD148" s="57"/>
      <c r="BE148" s="57"/>
      <c r="BF148" s="57"/>
      <c r="BG148" s="57" t="s">
        <v>631</v>
      </c>
      <c r="BH148" s="57"/>
      <c r="BI148" s="57"/>
      <c r="BJ148" s="57"/>
      <c r="BK148" s="57"/>
      <c r="BL148" s="57"/>
    </row>
    <row r="149" spans="1:79" ht="15" customHeight="1" x14ac:dyDescent="0.2">
      <c r="A149" s="104"/>
      <c r="B149" s="105"/>
      <c r="C149" s="105"/>
      <c r="D149" s="104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6"/>
      <c r="W149" s="57" t="s">
        <v>5</v>
      </c>
      <c r="X149" s="57"/>
      <c r="Y149" s="57"/>
      <c r="Z149" s="57"/>
      <c r="AA149" s="57"/>
      <c r="AB149" s="57"/>
      <c r="AC149" s="57" t="s">
        <v>4</v>
      </c>
      <c r="AD149" s="57"/>
      <c r="AE149" s="57"/>
      <c r="AF149" s="57"/>
      <c r="AG149" s="57"/>
      <c r="AH149" s="57"/>
      <c r="AI149" s="57" t="s">
        <v>5</v>
      </c>
      <c r="AJ149" s="57"/>
      <c r="AK149" s="57"/>
      <c r="AL149" s="57"/>
      <c r="AM149" s="57"/>
      <c r="AN149" s="57"/>
      <c r="AO149" s="57" t="s">
        <v>4</v>
      </c>
      <c r="AP149" s="57"/>
      <c r="AQ149" s="57"/>
      <c r="AR149" s="57"/>
      <c r="AS149" s="57"/>
      <c r="AT149" s="57"/>
      <c r="AU149" s="74" t="s">
        <v>5</v>
      </c>
      <c r="AV149" s="74"/>
      <c r="AW149" s="74"/>
      <c r="AX149" s="74" t="s">
        <v>4</v>
      </c>
      <c r="AY149" s="74"/>
      <c r="AZ149" s="74"/>
      <c r="BA149" s="74" t="s">
        <v>5</v>
      </c>
      <c r="BB149" s="74"/>
      <c r="BC149" s="74"/>
      <c r="BD149" s="74" t="s">
        <v>4</v>
      </c>
      <c r="BE149" s="74"/>
      <c r="BF149" s="74"/>
      <c r="BG149" s="74" t="s">
        <v>5</v>
      </c>
      <c r="BH149" s="74"/>
      <c r="BI149" s="74"/>
      <c r="BJ149" s="74" t="s">
        <v>4</v>
      </c>
      <c r="BK149" s="74"/>
      <c r="BL149" s="74"/>
    </row>
    <row r="150" spans="1:79" ht="57" customHeight="1" x14ac:dyDescent="0.2">
      <c r="A150" s="90"/>
      <c r="B150" s="91"/>
      <c r="C150" s="91"/>
      <c r="D150" s="90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2"/>
      <c r="W150" s="57" t="s">
        <v>13</v>
      </c>
      <c r="X150" s="57"/>
      <c r="Y150" s="57"/>
      <c r="Z150" s="57" t="s">
        <v>12</v>
      </c>
      <c r="AA150" s="57"/>
      <c r="AB150" s="57"/>
      <c r="AC150" s="57" t="s">
        <v>13</v>
      </c>
      <c r="AD150" s="57"/>
      <c r="AE150" s="57"/>
      <c r="AF150" s="57" t="s">
        <v>12</v>
      </c>
      <c r="AG150" s="57"/>
      <c r="AH150" s="57"/>
      <c r="AI150" s="57" t="s">
        <v>13</v>
      </c>
      <c r="AJ150" s="57"/>
      <c r="AK150" s="57"/>
      <c r="AL150" s="57" t="s">
        <v>12</v>
      </c>
      <c r="AM150" s="57"/>
      <c r="AN150" s="57"/>
      <c r="AO150" s="57" t="s">
        <v>13</v>
      </c>
      <c r="AP150" s="57"/>
      <c r="AQ150" s="57"/>
      <c r="AR150" s="57" t="s">
        <v>12</v>
      </c>
      <c r="AS150" s="57"/>
      <c r="AT150" s="57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</row>
    <row r="151" spans="1:79" ht="15" customHeight="1" x14ac:dyDescent="0.2">
      <c r="A151" s="51">
        <v>1</v>
      </c>
      <c r="B151" s="52"/>
      <c r="C151" s="52"/>
      <c r="D151" s="51">
        <v>2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3"/>
      <c r="W151" s="57">
        <v>3</v>
      </c>
      <c r="X151" s="57"/>
      <c r="Y151" s="57"/>
      <c r="Z151" s="57">
        <v>4</v>
      </c>
      <c r="AA151" s="57"/>
      <c r="AB151" s="57"/>
      <c r="AC151" s="57">
        <v>5</v>
      </c>
      <c r="AD151" s="57"/>
      <c r="AE151" s="57"/>
      <c r="AF151" s="57">
        <v>6</v>
      </c>
      <c r="AG151" s="57"/>
      <c r="AH151" s="57"/>
      <c r="AI151" s="57">
        <v>7</v>
      </c>
      <c r="AJ151" s="57"/>
      <c r="AK151" s="57"/>
      <c r="AL151" s="57">
        <v>8</v>
      </c>
      <c r="AM151" s="57"/>
      <c r="AN151" s="57"/>
      <c r="AO151" s="57">
        <v>9</v>
      </c>
      <c r="AP151" s="57"/>
      <c r="AQ151" s="57"/>
      <c r="AR151" s="57">
        <v>10</v>
      </c>
      <c r="AS151" s="57"/>
      <c r="AT151" s="57"/>
      <c r="AU151" s="57">
        <v>11</v>
      </c>
      <c r="AV151" s="57"/>
      <c r="AW151" s="57"/>
      <c r="AX151" s="57">
        <v>12</v>
      </c>
      <c r="AY151" s="57"/>
      <c r="AZ151" s="57"/>
      <c r="BA151" s="57">
        <v>13</v>
      </c>
      <c r="BB151" s="57"/>
      <c r="BC151" s="57"/>
      <c r="BD151" s="57">
        <v>14</v>
      </c>
      <c r="BE151" s="57"/>
      <c r="BF151" s="57"/>
      <c r="BG151" s="57">
        <v>15</v>
      </c>
      <c r="BH151" s="57"/>
      <c r="BI151" s="57"/>
      <c r="BJ151" s="57">
        <v>16</v>
      </c>
      <c r="BK151" s="57"/>
      <c r="BL151" s="57"/>
    </row>
    <row r="152" spans="1:79" s="2" customFormat="1" ht="12.75" hidden="1" customHeight="1" x14ac:dyDescent="0.2">
      <c r="A152" s="54" t="s">
        <v>90</v>
      </c>
      <c r="B152" s="55"/>
      <c r="C152" s="55"/>
      <c r="D152" s="54" t="s">
        <v>78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6"/>
      <c r="W152" s="60" t="s">
        <v>93</v>
      </c>
      <c r="X152" s="60"/>
      <c r="Y152" s="60"/>
      <c r="Z152" s="60" t="s">
        <v>94</v>
      </c>
      <c r="AA152" s="60"/>
      <c r="AB152" s="60"/>
      <c r="AC152" s="59" t="s">
        <v>95</v>
      </c>
      <c r="AD152" s="59"/>
      <c r="AE152" s="59"/>
      <c r="AF152" s="59" t="s">
        <v>96</v>
      </c>
      <c r="AG152" s="59"/>
      <c r="AH152" s="59"/>
      <c r="AI152" s="60" t="s">
        <v>97</v>
      </c>
      <c r="AJ152" s="60"/>
      <c r="AK152" s="60"/>
      <c r="AL152" s="60" t="s">
        <v>98</v>
      </c>
      <c r="AM152" s="60"/>
      <c r="AN152" s="60"/>
      <c r="AO152" s="59" t="s">
        <v>127</v>
      </c>
      <c r="AP152" s="59"/>
      <c r="AQ152" s="59"/>
      <c r="AR152" s="59" t="s">
        <v>99</v>
      </c>
      <c r="AS152" s="59"/>
      <c r="AT152" s="59"/>
      <c r="AU152" s="60" t="s">
        <v>133</v>
      </c>
      <c r="AV152" s="60"/>
      <c r="AW152" s="60"/>
      <c r="AX152" s="59" t="s">
        <v>134</v>
      </c>
      <c r="AY152" s="59"/>
      <c r="AZ152" s="59"/>
      <c r="BA152" s="60" t="s">
        <v>135</v>
      </c>
      <c r="BB152" s="60"/>
      <c r="BC152" s="60"/>
      <c r="BD152" s="59" t="s">
        <v>136</v>
      </c>
      <c r="BE152" s="59"/>
      <c r="BF152" s="59"/>
      <c r="BG152" s="60" t="s">
        <v>137</v>
      </c>
      <c r="BH152" s="60"/>
      <c r="BI152" s="60"/>
      <c r="BJ152" s="59" t="s">
        <v>138</v>
      </c>
      <c r="BK152" s="59"/>
      <c r="BL152" s="59"/>
      <c r="CA152" s="2" t="s">
        <v>126</v>
      </c>
    </row>
    <row r="153" spans="1:79" s="138" customFormat="1" ht="12.75" customHeight="1" x14ac:dyDescent="0.2">
      <c r="A153" s="158">
        <v>1</v>
      </c>
      <c r="B153" s="159"/>
      <c r="C153" s="159"/>
      <c r="D153" s="132" t="s">
        <v>795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>
        <v>1</v>
      </c>
      <c r="X153" s="177"/>
      <c r="Y153" s="177"/>
      <c r="Z153" s="177">
        <v>1</v>
      </c>
      <c r="AA153" s="177"/>
      <c r="AB153" s="177"/>
      <c r="AC153" s="177">
        <v>0</v>
      </c>
      <c r="AD153" s="177"/>
      <c r="AE153" s="177"/>
      <c r="AF153" s="177">
        <v>0</v>
      </c>
      <c r="AG153" s="177"/>
      <c r="AH153" s="177"/>
      <c r="AI153" s="177">
        <v>1</v>
      </c>
      <c r="AJ153" s="177"/>
      <c r="AK153" s="177"/>
      <c r="AL153" s="177">
        <v>1</v>
      </c>
      <c r="AM153" s="177"/>
      <c r="AN153" s="177"/>
      <c r="AO153" s="177">
        <v>0</v>
      </c>
      <c r="AP153" s="177"/>
      <c r="AQ153" s="177"/>
      <c r="AR153" s="177">
        <v>0</v>
      </c>
      <c r="AS153" s="177"/>
      <c r="AT153" s="177"/>
      <c r="AU153" s="177">
        <v>1</v>
      </c>
      <c r="AV153" s="177"/>
      <c r="AW153" s="177"/>
      <c r="AX153" s="177">
        <v>0</v>
      </c>
      <c r="AY153" s="177"/>
      <c r="AZ153" s="177"/>
      <c r="BA153" s="177">
        <v>1</v>
      </c>
      <c r="BB153" s="177"/>
      <c r="BC153" s="177"/>
      <c r="BD153" s="177">
        <v>0</v>
      </c>
      <c r="BE153" s="177"/>
      <c r="BF153" s="177"/>
      <c r="BG153" s="177">
        <v>1</v>
      </c>
      <c r="BH153" s="177"/>
      <c r="BI153" s="177"/>
      <c r="BJ153" s="177">
        <v>0</v>
      </c>
      <c r="BK153" s="177"/>
      <c r="BL153" s="177"/>
      <c r="CA153" s="138" t="s">
        <v>51</v>
      </c>
    </row>
    <row r="154" spans="1:79" s="138" customFormat="1" ht="12.75" customHeight="1" x14ac:dyDescent="0.2">
      <c r="A154" s="158">
        <v>2</v>
      </c>
      <c r="B154" s="159"/>
      <c r="C154" s="159"/>
      <c r="D154" s="132" t="s">
        <v>672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4"/>
      <c r="W154" s="177">
        <v>0.25</v>
      </c>
      <c r="X154" s="177"/>
      <c r="Y154" s="177"/>
      <c r="Z154" s="177">
        <v>0.25</v>
      </c>
      <c r="AA154" s="177"/>
      <c r="AB154" s="177"/>
      <c r="AC154" s="177">
        <v>0</v>
      </c>
      <c r="AD154" s="177"/>
      <c r="AE154" s="177"/>
      <c r="AF154" s="177">
        <v>0</v>
      </c>
      <c r="AG154" s="177"/>
      <c r="AH154" s="177"/>
      <c r="AI154" s="177">
        <v>0.25</v>
      </c>
      <c r="AJ154" s="177"/>
      <c r="AK154" s="177"/>
      <c r="AL154" s="177">
        <v>0.25</v>
      </c>
      <c r="AM154" s="177"/>
      <c r="AN154" s="177"/>
      <c r="AO154" s="177">
        <v>0</v>
      </c>
      <c r="AP154" s="177"/>
      <c r="AQ154" s="177"/>
      <c r="AR154" s="177">
        <v>0</v>
      </c>
      <c r="AS154" s="177"/>
      <c r="AT154" s="177"/>
      <c r="AU154" s="177">
        <v>0.25</v>
      </c>
      <c r="AV154" s="177"/>
      <c r="AW154" s="177"/>
      <c r="AX154" s="177">
        <v>0</v>
      </c>
      <c r="AY154" s="177"/>
      <c r="AZ154" s="177"/>
      <c r="BA154" s="177">
        <v>0.25</v>
      </c>
      <c r="BB154" s="177"/>
      <c r="BC154" s="177"/>
      <c r="BD154" s="177">
        <v>0</v>
      </c>
      <c r="BE154" s="177"/>
      <c r="BF154" s="177"/>
      <c r="BG154" s="177">
        <v>0.25</v>
      </c>
      <c r="BH154" s="177"/>
      <c r="BI154" s="177"/>
      <c r="BJ154" s="177">
        <v>0</v>
      </c>
      <c r="BK154" s="177"/>
      <c r="BL154" s="177"/>
    </row>
    <row r="155" spans="1:79" s="9" customFormat="1" ht="12.75" customHeight="1" x14ac:dyDescent="0.2">
      <c r="A155" s="120">
        <v>3</v>
      </c>
      <c r="B155" s="118"/>
      <c r="C155" s="118"/>
      <c r="D155" s="139" t="s">
        <v>597</v>
      </c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1"/>
      <c r="W155" s="174">
        <v>1.25</v>
      </c>
      <c r="X155" s="174"/>
      <c r="Y155" s="174"/>
      <c r="Z155" s="174">
        <v>1.25</v>
      </c>
      <c r="AA155" s="174"/>
      <c r="AB155" s="174"/>
      <c r="AC155" s="174">
        <v>0</v>
      </c>
      <c r="AD155" s="174"/>
      <c r="AE155" s="174"/>
      <c r="AF155" s="174">
        <v>0</v>
      </c>
      <c r="AG155" s="174"/>
      <c r="AH155" s="174"/>
      <c r="AI155" s="174">
        <v>1.25</v>
      </c>
      <c r="AJ155" s="174"/>
      <c r="AK155" s="174"/>
      <c r="AL155" s="174">
        <v>1.25</v>
      </c>
      <c r="AM155" s="174"/>
      <c r="AN155" s="174"/>
      <c r="AO155" s="174">
        <v>0</v>
      </c>
      <c r="AP155" s="174"/>
      <c r="AQ155" s="174"/>
      <c r="AR155" s="174">
        <v>0</v>
      </c>
      <c r="AS155" s="174"/>
      <c r="AT155" s="174"/>
      <c r="AU155" s="174">
        <v>1.25</v>
      </c>
      <c r="AV155" s="174"/>
      <c r="AW155" s="174"/>
      <c r="AX155" s="174">
        <v>0</v>
      </c>
      <c r="AY155" s="174"/>
      <c r="AZ155" s="174"/>
      <c r="BA155" s="174">
        <v>1.25</v>
      </c>
      <c r="BB155" s="174"/>
      <c r="BC155" s="174"/>
      <c r="BD155" s="174">
        <v>0</v>
      </c>
      <c r="BE155" s="174"/>
      <c r="BF155" s="174"/>
      <c r="BG155" s="174">
        <v>1.25</v>
      </c>
      <c r="BH155" s="174"/>
      <c r="BI155" s="174"/>
      <c r="BJ155" s="174">
        <v>0</v>
      </c>
      <c r="BK155" s="174"/>
      <c r="BL155" s="174"/>
    </row>
    <row r="156" spans="1:79" s="138" customFormat="1" ht="25.5" customHeight="1" x14ac:dyDescent="0.2">
      <c r="A156" s="158">
        <v>4</v>
      </c>
      <c r="B156" s="159"/>
      <c r="C156" s="159"/>
      <c r="D156" s="132" t="s">
        <v>598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4"/>
      <c r="W156" s="177" t="s">
        <v>564</v>
      </c>
      <c r="X156" s="177"/>
      <c r="Y156" s="177"/>
      <c r="Z156" s="177" t="s">
        <v>564</v>
      </c>
      <c r="AA156" s="177"/>
      <c r="AB156" s="177"/>
      <c r="AC156" s="177"/>
      <c r="AD156" s="177"/>
      <c r="AE156" s="177"/>
      <c r="AF156" s="177"/>
      <c r="AG156" s="177"/>
      <c r="AH156" s="177"/>
      <c r="AI156" s="177" t="s">
        <v>564</v>
      </c>
      <c r="AJ156" s="177"/>
      <c r="AK156" s="177"/>
      <c r="AL156" s="177" t="s">
        <v>564</v>
      </c>
      <c r="AM156" s="177"/>
      <c r="AN156" s="177"/>
      <c r="AO156" s="177"/>
      <c r="AP156" s="177"/>
      <c r="AQ156" s="177"/>
      <c r="AR156" s="177"/>
      <c r="AS156" s="177"/>
      <c r="AT156" s="177"/>
      <c r="AU156" s="177" t="s">
        <v>564</v>
      </c>
      <c r="AV156" s="177"/>
      <c r="AW156" s="177"/>
      <c r="AX156" s="177"/>
      <c r="AY156" s="177"/>
      <c r="AZ156" s="177"/>
      <c r="BA156" s="177" t="s">
        <v>564</v>
      </c>
      <c r="BB156" s="177"/>
      <c r="BC156" s="177"/>
      <c r="BD156" s="177"/>
      <c r="BE156" s="177"/>
      <c r="BF156" s="177"/>
      <c r="BG156" s="177" t="s">
        <v>564</v>
      </c>
      <c r="BH156" s="177"/>
      <c r="BI156" s="177"/>
      <c r="BJ156" s="177"/>
      <c r="BK156" s="177"/>
      <c r="BL156" s="177"/>
    </row>
    <row r="159" spans="1:79" ht="14.25" customHeight="1" x14ac:dyDescent="0.2">
      <c r="A159" s="67" t="s">
        <v>185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4.25" customHeight="1" x14ac:dyDescent="0.2">
      <c r="A160" s="67" t="s">
        <v>619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</row>
    <row r="161" spans="1:79" ht="15" customHeight="1" x14ac:dyDescent="0.2">
      <c r="A161" s="62" t="s">
        <v>554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555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51" t="s">
        <v>556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  <c r="BE162" s="51" t="s">
        <v>557</v>
      </c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  <c r="BE163" s="57" t="s">
        <v>5</v>
      </c>
      <c r="BF163" s="57"/>
      <c r="BG163" s="57"/>
      <c r="BH163" s="57"/>
      <c r="BI163" s="57"/>
      <c r="BJ163" s="57" t="s">
        <v>4</v>
      </c>
      <c r="BK163" s="57"/>
      <c r="BL163" s="57"/>
      <c r="BM163" s="57"/>
      <c r="BN163" s="57"/>
      <c r="BO163" s="57" t="s">
        <v>158</v>
      </c>
      <c r="BP163" s="57"/>
      <c r="BQ163" s="57"/>
      <c r="BR163" s="57"/>
      <c r="BS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  <c r="BE164" s="57">
        <v>10</v>
      </c>
      <c r="BF164" s="57"/>
      <c r="BG164" s="57"/>
      <c r="BH164" s="57"/>
      <c r="BI164" s="57"/>
      <c r="BJ164" s="57">
        <v>11</v>
      </c>
      <c r="BK164" s="57"/>
      <c r="BL164" s="57"/>
      <c r="BM164" s="57"/>
      <c r="BN164" s="57"/>
      <c r="BO164" s="57">
        <v>12</v>
      </c>
      <c r="BP164" s="57"/>
      <c r="BQ164" s="57"/>
      <c r="BR164" s="57"/>
      <c r="BS164" s="57"/>
    </row>
    <row r="165" spans="1:79" s="2" customFormat="1" ht="15" hidden="1" customHeight="1" x14ac:dyDescent="0.2">
      <c r="A165" s="60" t="s">
        <v>90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 t="s">
        <v>100</v>
      </c>
      <c r="U165" s="100"/>
      <c r="V165" s="100"/>
      <c r="W165" s="100"/>
      <c r="X165" s="100"/>
      <c r="Y165" s="100"/>
      <c r="Z165" s="100"/>
      <c r="AA165" s="59" t="s">
        <v>86</v>
      </c>
      <c r="AB165" s="59"/>
      <c r="AC165" s="59"/>
      <c r="AD165" s="59"/>
      <c r="AE165" s="59"/>
      <c r="AF165" s="59" t="s">
        <v>87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88</v>
      </c>
      <c r="AQ165" s="59"/>
      <c r="AR165" s="59"/>
      <c r="AS165" s="59"/>
      <c r="AT165" s="59"/>
      <c r="AU165" s="59" t="s">
        <v>89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BE165" s="59" t="s">
        <v>79</v>
      </c>
      <c r="BF165" s="59"/>
      <c r="BG165" s="59"/>
      <c r="BH165" s="59"/>
      <c r="BI165" s="59"/>
      <c r="BJ165" s="59" t="s">
        <v>80</v>
      </c>
      <c r="BK165" s="59"/>
      <c r="BL165" s="59"/>
      <c r="BM165" s="59"/>
      <c r="BN165" s="59"/>
      <c r="BO165" s="69" t="s">
        <v>153</v>
      </c>
      <c r="BP165" s="69"/>
      <c r="BQ165" s="69"/>
      <c r="BR165" s="69"/>
      <c r="BS165" s="69"/>
      <c r="CA165" s="2" t="s">
        <v>52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1"/>
      <c r="U166" s="181"/>
      <c r="V166" s="181"/>
      <c r="W166" s="181"/>
      <c r="X166" s="181"/>
      <c r="Y166" s="181"/>
      <c r="Z166" s="181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>
        <f>IF(ISNUMBER(AA166),AA166,0)+IF(ISNUMBER(AF166),AF166,0)</f>
        <v>0</v>
      </c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>
        <f>IF(ISNUMBER(AP166),AP166,0)+IF(ISNUMBER(AU166),AU166,0)</f>
        <v>0</v>
      </c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>
        <f>IF(ISNUMBER(BE166),BE166,0)+IF(ISNUMBER(BJ166),BJ166,0)</f>
        <v>0</v>
      </c>
      <c r="BP166" s="178"/>
      <c r="BQ166" s="178"/>
      <c r="BR166" s="178"/>
      <c r="BS166" s="178"/>
      <c r="CA166" s="9" t="s">
        <v>53</v>
      </c>
    </row>
    <row r="168" spans="1:79" ht="13.5" customHeight="1" x14ac:dyDescent="0.2">
      <c r="A168" s="67" t="s">
        <v>632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554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</row>
    <row r="170" spans="1:79" ht="15" customHeight="1" x14ac:dyDescent="0.2">
      <c r="A170" s="57" t="s">
        <v>7</v>
      </c>
      <c r="B170" s="57"/>
      <c r="C170" s="57"/>
      <c r="D170" s="57"/>
      <c r="E170" s="57"/>
      <c r="F170" s="57"/>
      <c r="G170" s="57" t="s">
        <v>157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14</v>
      </c>
      <c r="U170" s="57"/>
      <c r="V170" s="57"/>
      <c r="W170" s="57"/>
      <c r="X170" s="57"/>
      <c r="Y170" s="57"/>
      <c r="Z170" s="57"/>
      <c r="AA170" s="51" t="s">
        <v>558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51" t="s">
        <v>560</v>
      </c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3"/>
    </row>
    <row r="171" spans="1:79" ht="32.1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 t="s">
        <v>5</v>
      </c>
      <c r="AB171" s="57"/>
      <c r="AC171" s="57"/>
      <c r="AD171" s="57"/>
      <c r="AE171" s="57"/>
      <c r="AF171" s="57" t="s">
        <v>4</v>
      </c>
      <c r="AG171" s="57"/>
      <c r="AH171" s="57"/>
      <c r="AI171" s="57"/>
      <c r="AJ171" s="57"/>
      <c r="AK171" s="57" t="s">
        <v>111</v>
      </c>
      <c r="AL171" s="57"/>
      <c r="AM171" s="57"/>
      <c r="AN171" s="57"/>
      <c r="AO171" s="57"/>
      <c r="AP171" s="57" t="s">
        <v>5</v>
      </c>
      <c r="AQ171" s="57"/>
      <c r="AR171" s="57"/>
      <c r="AS171" s="57"/>
      <c r="AT171" s="57"/>
      <c r="AU171" s="57" t="s">
        <v>4</v>
      </c>
      <c r="AV171" s="57"/>
      <c r="AW171" s="57"/>
      <c r="AX171" s="57"/>
      <c r="AY171" s="57"/>
      <c r="AZ171" s="57" t="s">
        <v>118</v>
      </c>
      <c r="BA171" s="57"/>
      <c r="BB171" s="57"/>
      <c r="BC171" s="57"/>
      <c r="BD171" s="57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>
        <v>2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>
        <v>3</v>
      </c>
      <c r="U172" s="57"/>
      <c r="V172" s="57"/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/>
      <c r="AK172" s="57">
        <v>6</v>
      </c>
      <c r="AL172" s="57"/>
      <c r="AM172" s="57"/>
      <c r="AN172" s="57"/>
      <c r="AO172" s="57"/>
      <c r="AP172" s="57">
        <v>7</v>
      </c>
      <c r="AQ172" s="57"/>
      <c r="AR172" s="57"/>
      <c r="AS172" s="57"/>
      <c r="AT172" s="57"/>
      <c r="AU172" s="57">
        <v>8</v>
      </c>
      <c r="AV172" s="57"/>
      <c r="AW172" s="57"/>
      <c r="AX172" s="57"/>
      <c r="AY172" s="57"/>
      <c r="AZ172" s="57">
        <v>9</v>
      </c>
      <c r="BA172" s="57"/>
      <c r="BB172" s="57"/>
      <c r="BC172" s="57"/>
      <c r="BD172" s="57"/>
    </row>
    <row r="173" spans="1:79" s="2" customFormat="1" ht="12" hidden="1" customHeight="1" x14ac:dyDescent="0.2">
      <c r="A173" s="60" t="s">
        <v>90</v>
      </c>
      <c r="B173" s="60"/>
      <c r="C173" s="60"/>
      <c r="D173" s="60"/>
      <c r="E173" s="60"/>
      <c r="F173" s="60"/>
      <c r="G173" s="100" t="s">
        <v>78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 t="s">
        <v>100</v>
      </c>
      <c r="U173" s="100"/>
      <c r="V173" s="100"/>
      <c r="W173" s="100"/>
      <c r="X173" s="100"/>
      <c r="Y173" s="100"/>
      <c r="Z173" s="100"/>
      <c r="AA173" s="59" t="s">
        <v>81</v>
      </c>
      <c r="AB173" s="59"/>
      <c r="AC173" s="59"/>
      <c r="AD173" s="59"/>
      <c r="AE173" s="59"/>
      <c r="AF173" s="59" t="s">
        <v>82</v>
      </c>
      <c r="AG173" s="59"/>
      <c r="AH173" s="59"/>
      <c r="AI173" s="59"/>
      <c r="AJ173" s="59"/>
      <c r="AK173" s="69" t="s">
        <v>153</v>
      </c>
      <c r="AL173" s="69"/>
      <c r="AM173" s="69"/>
      <c r="AN173" s="69"/>
      <c r="AO173" s="69"/>
      <c r="AP173" s="59" t="s">
        <v>83</v>
      </c>
      <c r="AQ173" s="59"/>
      <c r="AR173" s="59"/>
      <c r="AS173" s="59"/>
      <c r="AT173" s="59"/>
      <c r="AU173" s="59" t="s">
        <v>84</v>
      </c>
      <c r="AV173" s="59"/>
      <c r="AW173" s="59"/>
      <c r="AX173" s="59"/>
      <c r="AY173" s="59"/>
      <c r="AZ173" s="69" t="s">
        <v>153</v>
      </c>
      <c r="BA173" s="69"/>
      <c r="BB173" s="69"/>
      <c r="BC173" s="69"/>
      <c r="BD173" s="69"/>
      <c r="CA173" s="2" t="s">
        <v>54</v>
      </c>
    </row>
    <row r="174" spans="1:79" s="9" customFormat="1" x14ac:dyDescent="0.2">
      <c r="A174" s="121"/>
      <c r="B174" s="121"/>
      <c r="C174" s="121"/>
      <c r="D174" s="121"/>
      <c r="E174" s="121"/>
      <c r="F174" s="121"/>
      <c r="G174" s="180" t="s">
        <v>179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1"/>
      <c r="U174" s="181"/>
      <c r="V174" s="181"/>
      <c r="W174" s="181"/>
      <c r="X174" s="181"/>
      <c r="Y174" s="181"/>
      <c r="Z174" s="181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>
        <f>IF(ISNUMBER(AA174),AA174,0)+IF(ISNUMBER(AF174),AF174,0)</f>
        <v>0</v>
      </c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>
        <f>IF(ISNUMBER(AP174),AP174,0)+IF(ISNUMBER(AU174),AU174,0)</f>
        <v>0</v>
      </c>
      <c r="BA174" s="178"/>
      <c r="BB174" s="178"/>
      <c r="BC174" s="178"/>
      <c r="BD174" s="178"/>
      <c r="CA174" s="9" t="s">
        <v>55</v>
      </c>
    </row>
    <row r="177" spans="1:79" ht="14.25" customHeight="1" x14ac:dyDescent="0.2">
      <c r="A177" s="67" t="s">
        <v>633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78" t="s">
        <v>554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</row>
    <row r="179" spans="1:79" ht="23.1" customHeight="1" x14ac:dyDescent="0.2">
      <c r="A179" s="57" t="s">
        <v>159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87" t="s">
        <v>160</v>
      </c>
      <c r="O179" s="88"/>
      <c r="P179" s="88"/>
      <c r="Q179" s="88"/>
      <c r="R179" s="88"/>
      <c r="S179" s="88"/>
      <c r="T179" s="88"/>
      <c r="U179" s="89"/>
      <c r="V179" s="87" t="s">
        <v>161</v>
      </c>
      <c r="W179" s="88"/>
      <c r="X179" s="88"/>
      <c r="Y179" s="88"/>
      <c r="Z179" s="89"/>
      <c r="AA179" s="57" t="s">
        <v>555</v>
      </c>
      <c r="AB179" s="57"/>
      <c r="AC179" s="57"/>
      <c r="AD179" s="57"/>
      <c r="AE179" s="57"/>
      <c r="AF179" s="57"/>
      <c r="AG179" s="57"/>
      <c r="AH179" s="57"/>
      <c r="AI179" s="57"/>
      <c r="AJ179" s="57" t="s">
        <v>556</v>
      </c>
      <c r="AK179" s="57"/>
      <c r="AL179" s="57"/>
      <c r="AM179" s="57"/>
      <c r="AN179" s="57"/>
      <c r="AO179" s="57"/>
      <c r="AP179" s="57"/>
      <c r="AQ179" s="57"/>
      <c r="AR179" s="57"/>
      <c r="AS179" s="57" t="s">
        <v>557</v>
      </c>
      <c r="AT179" s="57"/>
      <c r="AU179" s="57"/>
      <c r="AV179" s="57"/>
      <c r="AW179" s="57"/>
      <c r="AX179" s="57"/>
      <c r="AY179" s="57"/>
      <c r="AZ179" s="57"/>
      <c r="BA179" s="57"/>
      <c r="BB179" s="57" t="s">
        <v>558</v>
      </c>
      <c r="BC179" s="57"/>
      <c r="BD179" s="57"/>
      <c r="BE179" s="57"/>
      <c r="BF179" s="57"/>
      <c r="BG179" s="57"/>
      <c r="BH179" s="57"/>
      <c r="BI179" s="57"/>
      <c r="BJ179" s="57"/>
      <c r="BK179" s="57" t="s">
        <v>560</v>
      </c>
      <c r="BL179" s="57"/>
      <c r="BM179" s="57"/>
      <c r="BN179" s="57"/>
      <c r="BO179" s="57"/>
      <c r="BP179" s="57"/>
      <c r="BQ179" s="57"/>
      <c r="BR179" s="57"/>
      <c r="BS179" s="57"/>
    </row>
    <row r="180" spans="1:79" ht="95.25" customHeight="1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90"/>
      <c r="O180" s="91"/>
      <c r="P180" s="91"/>
      <c r="Q180" s="91"/>
      <c r="R180" s="91"/>
      <c r="S180" s="91"/>
      <c r="T180" s="91"/>
      <c r="U180" s="92"/>
      <c r="V180" s="90"/>
      <c r="W180" s="91"/>
      <c r="X180" s="91"/>
      <c r="Y180" s="91"/>
      <c r="Z180" s="92"/>
      <c r="AA180" s="74" t="s">
        <v>164</v>
      </c>
      <c r="AB180" s="74"/>
      <c r="AC180" s="74"/>
      <c r="AD180" s="74"/>
      <c r="AE180" s="74"/>
      <c r="AF180" s="74" t="s">
        <v>165</v>
      </c>
      <c r="AG180" s="74"/>
      <c r="AH180" s="74"/>
      <c r="AI180" s="74"/>
      <c r="AJ180" s="74" t="s">
        <v>164</v>
      </c>
      <c r="AK180" s="74"/>
      <c r="AL180" s="74"/>
      <c r="AM180" s="74"/>
      <c r="AN180" s="74"/>
      <c r="AO180" s="74" t="s">
        <v>165</v>
      </c>
      <c r="AP180" s="74"/>
      <c r="AQ180" s="74"/>
      <c r="AR180" s="74"/>
      <c r="AS180" s="74" t="s">
        <v>164</v>
      </c>
      <c r="AT180" s="74"/>
      <c r="AU180" s="74"/>
      <c r="AV180" s="74"/>
      <c r="AW180" s="74"/>
      <c r="AX180" s="74" t="s">
        <v>165</v>
      </c>
      <c r="AY180" s="74"/>
      <c r="AZ180" s="74"/>
      <c r="BA180" s="74"/>
      <c r="BB180" s="74" t="s">
        <v>164</v>
      </c>
      <c r="BC180" s="74"/>
      <c r="BD180" s="74"/>
      <c r="BE180" s="74"/>
      <c r="BF180" s="74"/>
      <c r="BG180" s="74" t="s">
        <v>165</v>
      </c>
      <c r="BH180" s="74"/>
      <c r="BI180" s="74"/>
      <c r="BJ180" s="74"/>
      <c r="BK180" s="74" t="s">
        <v>164</v>
      </c>
      <c r="BL180" s="74"/>
      <c r="BM180" s="74"/>
      <c r="BN180" s="74"/>
      <c r="BO180" s="74"/>
      <c r="BP180" s="74" t="s">
        <v>165</v>
      </c>
      <c r="BQ180" s="74"/>
      <c r="BR180" s="74"/>
      <c r="BS180" s="74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1">
        <v>2</v>
      </c>
      <c r="O181" s="52"/>
      <c r="P181" s="52"/>
      <c r="Q181" s="52"/>
      <c r="R181" s="52"/>
      <c r="S181" s="52"/>
      <c r="T181" s="52"/>
      <c r="U181" s="53"/>
      <c r="V181" s="57">
        <v>3</v>
      </c>
      <c r="W181" s="57"/>
      <c r="X181" s="57"/>
      <c r="Y181" s="57"/>
      <c r="Z181" s="57"/>
      <c r="AA181" s="57">
        <v>4</v>
      </c>
      <c r="AB181" s="57"/>
      <c r="AC181" s="57"/>
      <c r="AD181" s="57"/>
      <c r="AE181" s="57"/>
      <c r="AF181" s="57">
        <v>5</v>
      </c>
      <c r="AG181" s="57"/>
      <c r="AH181" s="57"/>
      <c r="AI181" s="57"/>
      <c r="AJ181" s="57">
        <v>6</v>
      </c>
      <c r="AK181" s="57"/>
      <c r="AL181" s="57"/>
      <c r="AM181" s="57"/>
      <c r="AN181" s="57"/>
      <c r="AO181" s="57">
        <v>7</v>
      </c>
      <c r="AP181" s="57"/>
      <c r="AQ181" s="57"/>
      <c r="AR181" s="57"/>
      <c r="AS181" s="57">
        <v>8</v>
      </c>
      <c r="AT181" s="57"/>
      <c r="AU181" s="57"/>
      <c r="AV181" s="57"/>
      <c r="AW181" s="57"/>
      <c r="AX181" s="57">
        <v>9</v>
      </c>
      <c r="AY181" s="57"/>
      <c r="AZ181" s="57"/>
      <c r="BA181" s="57"/>
      <c r="BB181" s="57">
        <v>10</v>
      </c>
      <c r="BC181" s="57"/>
      <c r="BD181" s="57"/>
      <c r="BE181" s="57"/>
      <c r="BF181" s="57"/>
      <c r="BG181" s="57">
        <v>11</v>
      </c>
      <c r="BH181" s="57"/>
      <c r="BI181" s="57"/>
      <c r="BJ181" s="57"/>
      <c r="BK181" s="57">
        <v>12</v>
      </c>
      <c r="BL181" s="57"/>
      <c r="BM181" s="57"/>
      <c r="BN181" s="57"/>
      <c r="BO181" s="57"/>
      <c r="BP181" s="57">
        <v>13</v>
      </c>
      <c r="BQ181" s="57"/>
      <c r="BR181" s="57"/>
      <c r="BS181" s="57"/>
    </row>
    <row r="182" spans="1:79" s="2" customFormat="1" ht="12" hidden="1" customHeight="1" x14ac:dyDescent="0.2">
      <c r="A182" s="100" t="s">
        <v>177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60" t="s">
        <v>162</v>
      </c>
      <c r="O182" s="60"/>
      <c r="P182" s="60"/>
      <c r="Q182" s="60"/>
      <c r="R182" s="60"/>
      <c r="S182" s="60"/>
      <c r="T182" s="60"/>
      <c r="U182" s="60"/>
      <c r="V182" s="60" t="s">
        <v>163</v>
      </c>
      <c r="W182" s="60"/>
      <c r="X182" s="60"/>
      <c r="Y182" s="60"/>
      <c r="Z182" s="60"/>
      <c r="AA182" s="59" t="s">
        <v>86</v>
      </c>
      <c r="AB182" s="59"/>
      <c r="AC182" s="59"/>
      <c r="AD182" s="59"/>
      <c r="AE182" s="59"/>
      <c r="AF182" s="59" t="s">
        <v>87</v>
      </c>
      <c r="AG182" s="59"/>
      <c r="AH182" s="59"/>
      <c r="AI182" s="59"/>
      <c r="AJ182" s="59" t="s">
        <v>88</v>
      </c>
      <c r="AK182" s="59"/>
      <c r="AL182" s="59"/>
      <c r="AM182" s="59"/>
      <c r="AN182" s="59"/>
      <c r="AO182" s="59" t="s">
        <v>89</v>
      </c>
      <c r="AP182" s="59"/>
      <c r="AQ182" s="59"/>
      <c r="AR182" s="59"/>
      <c r="AS182" s="59" t="s">
        <v>79</v>
      </c>
      <c r="AT182" s="59"/>
      <c r="AU182" s="59"/>
      <c r="AV182" s="59"/>
      <c r="AW182" s="59"/>
      <c r="AX182" s="59" t="s">
        <v>80</v>
      </c>
      <c r="AY182" s="59"/>
      <c r="AZ182" s="59"/>
      <c r="BA182" s="59"/>
      <c r="BB182" s="59" t="s">
        <v>81</v>
      </c>
      <c r="BC182" s="59"/>
      <c r="BD182" s="59"/>
      <c r="BE182" s="59"/>
      <c r="BF182" s="59"/>
      <c r="BG182" s="59" t="s">
        <v>82</v>
      </c>
      <c r="BH182" s="59"/>
      <c r="BI182" s="59"/>
      <c r="BJ182" s="59"/>
      <c r="BK182" s="59" t="s">
        <v>83</v>
      </c>
      <c r="BL182" s="59"/>
      <c r="BM182" s="59"/>
      <c r="BN182" s="59"/>
      <c r="BO182" s="59"/>
      <c r="BP182" s="59" t="s">
        <v>84</v>
      </c>
      <c r="BQ182" s="59"/>
      <c r="BR182" s="59"/>
      <c r="BS182" s="59"/>
      <c r="CA182" s="2" t="s">
        <v>56</v>
      </c>
    </row>
    <row r="183" spans="1:79" s="9" customFormat="1" ht="12.75" customHeight="1" x14ac:dyDescent="0.2">
      <c r="A183" s="180" t="s">
        <v>179</v>
      </c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20"/>
      <c r="O183" s="118"/>
      <c r="P183" s="118"/>
      <c r="Q183" s="118"/>
      <c r="R183" s="118"/>
      <c r="S183" s="118"/>
      <c r="T183" s="118"/>
      <c r="U183" s="119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3"/>
      <c r="BQ183" s="184"/>
      <c r="BR183" s="184"/>
      <c r="BS183" s="185"/>
      <c r="CA183" s="9" t="s">
        <v>57</v>
      </c>
    </row>
    <row r="186" spans="1:79" ht="35.25" customHeight="1" x14ac:dyDescent="0.2">
      <c r="A186" s="67" t="s">
        <v>634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</row>
    <row r="188" spans="1:79" ht="1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90" spans="1:79" ht="28.5" customHeight="1" x14ac:dyDescent="0.2">
      <c r="A190" s="61" t="s">
        <v>620</v>
      </c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</row>
    <row r="191" spans="1:79" ht="14.25" customHeight="1" x14ac:dyDescent="0.2">
      <c r="A191" s="67" t="s">
        <v>605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554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42.95" customHeight="1" x14ac:dyDescent="0.2">
      <c r="A193" s="74" t="s">
        <v>166</v>
      </c>
      <c r="B193" s="74"/>
      <c r="C193" s="74"/>
      <c r="D193" s="74"/>
      <c r="E193" s="74"/>
      <c r="F193" s="74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 t="s">
        <v>16</v>
      </c>
      <c r="U193" s="57"/>
      <c r="V193" s="57"/>
      <c r="W193" s="57"/>
      <c r="X193" s="57"/>
      <c r="Y193" s="57"/>
      <c r="Z193" s="57" t="s">
        <v>15</v>
      </c>
      <c r="AA193" s="57"/>
      <c r="AB193" s="57"/>
      <c r="AC193" s="57"/>
      <c r="AD193" s="57"/>
      <c r="AE193" s="57" t="s">
        <v>167</v>
      </c>
      <c r="AF193" s="57"/>
      <c r="AG193" s="57"/>
      <c r="AH193" s="57"/>
      <c r="AI193" s="57"/>
      <c r="AJ193" s="57"/>
      <c r="AK193" s="57" t="s">
        <v>168</v>
      </c>
      <c r="AL193" s="57"/>
      <c r="AM193" s="57"/>
      <c r="AN193" s="57"/>
      <c r="AO193" s="57"/>
      <c r="AP193" s="57"/>
      <c r="AQ193" s="57" t="s">
        <v>169</v>
      </c>
      <c r="AR193" s="57"/>
      <c r="AS193" s="57"/>
      <c r="AT193" s="57"/>
      <c r="AU193" s="57"/>
      <c r="AV193" s="57"/>
      <c r="AW193" s="57" t="s">
        <v>120</v>
      </c>
      <c r="AX193" s="57"/>
      <c r="AY193" s="57"/>
      <c r="AZ193" s="57"/>
      <c r="BA193" s="57"/>
      <c r="BB193" s="57"/>
      <c r="BC193" s="57"/>
      <c r="BD193" s="57"/>
      <c r="BE193" s="57"/>
      <c r="BF193" s="57"/>
      <c r="BG193" s="57" t="s">
        <v>170</v>
      </c>
      <c r="BH193" s="57"/>
      <c r="BI193" s="57"/>
      <c r="BJ193" s="57"/>
      <c r="BK193" s="57"/>
      <c r="BL193" s="57"/>
    </row>
    <row r="194" spans="1:79" ht="39.950000000000003" customHeight="1" x14ac:dyDescent="0.2">
      <c r="A194" s="74"/>
      <c r="B194" s="74"/>
      <c r="C194" s="74"/>
      <c r="D194" s="74"/>
      <c r="E194" s="74"/>
      <c r="F194" s="74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 t="s">
        <v>18</v>
      </c>
      <c r="AX194" s="57"/>
      <c r="AY194" s="57"/>
      <c r="AZ194" s="57"/>
      <c r="BA194" s="57"/>
      <c r="BB194" s="57" t="s">
        <v>17</v>
      </c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>
        <v>3</v>
      </c>
      <c r="U195" s="57"/>
      <c r="V195" s="57"/>
      <c r="W195" s="57"/>
      <c r="X195" s="57"/>
      <c r="Y195" s="57"/>
      <c r="Z195" s="57">
        <v>4</v>
      </c>
      <c r="AA195" s="57"/>
      <c r="AB195" s="57"/>
      <c r="AC195" s="57"/>
      <c r="AD195" s="57"/>
      <c r="AE195" s="57">
        <v>5</v>
      </c>
      <c r="AF195" s="57"/>
      <c r="AG195" s="57"/>
      <c r="AH195" s="57"/>
      <c r="AI195" s="57"/>
      <c r="AJ195" s="57"/>
      <c r="AK195" s="57">
        <v>6</v>
      </c>
      <c r="AL195" s="57"/>
      <c r="AM195" s="57"/>
      <c r="AN195" s="57"/>
      <c r="AO195" s="57"/>
      <c r="AP195" s="57"/>
      <c r="AQ195" s="57">
        <v>7</v>
      </c>
      <c r="AR195" s="57"/>
      <c r="AS195" s="57"/>
      <c r="AT195" s="57"/>
      <c r="AU195" s="57"/>
      <c r="AV195" s="57"/>
      <c r="AW195" s="57">
        <v>8</v>
      </c>
      <c r="AX195" s="57"/>
      <c r="AY195" s="57"/>
      <c r="AZ195" s="57"/>
      <c r="BA195" s="57"/>
      <c r="BB195" s="57">
        <v>9</v>
      </c>
      <c r="BC195" s="57"/>
      <c r="BD195" s="57"/>
      <c r="BE195" s="57"/>
      <c r="BF195" s="57"/>
      <c r="BG195" s="57">
        <v>10</v>
      </c>
      <c r="BH195" s="57"/>
      <c r="BI195" s="57"/>
      <c r="BJ195" s="57"/>
      <c r="BK195" s="57"/>
      <c r="BL195" s="57"/>
    </row>
    <row r="196" spans="1:79" s="2" customFormat="1" ht="12" hidden="1" customHeight="1" x14ac:dyDescent="0.2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59" t="s">
        <v>101</v>
      </c>
      <c r="U196" s="59"/>
      <c r="V196" s="59"/>
      <c r="W196" s="59"/>
      <c r="X196" s="59"/>
      <c r="Y196" s="59"/>
      <c r="Z196" s="59" t="s">
        <v>102</v>
      </c>
      <c r="AA196" s="59"/>
      <c r="AB196" s="59"/>
      <c r="AC196" s="59"/>
      <c r="AD196" s="59"/>
      <c r="AE196" s="59" t="s">
        <v>103</v>
      </c>
      <c r="AF196" s="59"/>
      <c r="AG196" s="59"/>
      <c r="AH196" s="59"/>
      <c r="AI196" s="59"/>
      <c r="AJ196" s="59"/>
      <c r="AK196" s="59" t="s">
        <v>104</v>
      </c>
      <c r="AL196" s="59"/>
      <c r="AM196" s="59"/>
      <c r="AN196" s="59"/>
      <c r="AO196" s="59"/>
      <c r="AP196" s="59"/>
      <c r="AQ196" s="101" t="s">
        <v>122</v>
      </c>
      <c r="AR196" s="59"/>
      <c r="AS196" s="59"/>
      <c r="AT196" s="59"/>
      <c r="AU196" s="59"/>
      <c r="AV196" s="59"/>
      <c r="AW196" s="59" t="s">
        <v>105</v>
      </c>
      <c r="AX196" s="59"/>
      <c r="AY196" s="59"/>
      <c r="AZ196" s="59"/>
      <c r="BA196" s="59"/>
      <c r="BB196" s="59" t="s">
        <v>106</v>
      </c>
      <c r="BC196" s="59"/>
      <c r="BD196" s="59"/>
      <c r="BE196" s="59"/>
      <c r="BF196" s="59"/>
      <c r="BG196" s="101" t="s">
        <v>123</v>
      </c>
      <c r="BH196" s="59"/>
      <c r="BI196" s="59"/>
      <c r="BJ196" s="59"/>
      <c r="BK196" s="59"/>
      <c r="BL196" s="59"/>
      <c r="CA196" s="2" t="s">
        <v>58</v>
      </c>
    </row>
    <row r="197" spans="1:79" s="138" customFormat="1" ht="12.75" customHeight="1" x14ac:dyDescent="0.2">
      <c r="A197" s="172">
        <v>2111</v>
      </c>
      <c r="B197" s="172"/>
      <c r="C197" s="172"/>
      <c r="D197" s="172"/>
      <c r="E197" s="172"/>
      <c r="F197" s="172"/>
      <c r="G197" s="132" t="s">
        <v>567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128100</v>
      </c>
      <c r="U197" s="179"/>
      <c r="V197" s="179"/>
      <c r="W197" s="179"/>
      <c r="X197" s="179"/>
      <c r="Y197" s="179"/>
      <c r="Z197" s="179">
        <v>116810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f>IF(ISNUMBER(AK197),AK197,0)-IF(ISNUMBER(AE197),AE197,0)</f>
        <v>0</v>
      </c>
      <c r="AR197" s="179"/>
      <c r="AS197" s="179"/>
      <c r="AT197" s="179"/>
      <c r="AU197" s="179"/>
      <c r="AV197" s="179"/>
      <c r="AW197" s="179">
        <v>0</v>
      </c>
      <c r="AX197" s="179"/>
      <c r="AY197" s="179"/>
      <c r="AZ197" s="179"/>
      <c r="BA197" s="179"/>
      <c r="BB197" s="179">
        <v>0</v>
      </c>
      <c r="BC197" s="179"/>
      <c r="BD197" s="179"/>
      <c r="BE197" s="179"/>
      <c r="BF197" s="179"/>
      <c r="BG197" s="179">
        <f>IF(ISNUMBER(Z197),Z197,0)+IF(ISNUMBER(AK197),AK197,0)</f>
        <v>116810</v>
      </c>
      <c r="BH197" s="179"/>
      <c r="BI197" s="179"/>
      <c r="BJ197" s="179"/>
      <c r="BK197" s="179"/>
      <c r="BL197" s="179"/>
      <c r="CA197" s="138" t="s">
        <v>59</v>
      </c>
    </row>
    <row r="198" spans="1:79" s="138" customFormat="1" ht="12.75" customHeight="1" x14ac:dyDescent="0.2">
      <c r="A198" s="172">
        <v>2120</v>
      </c>
      <c r="B198" s="172"/>
      <c r="C198" s="172"/>
      <c r="D198" s="172"/>
      <c r="E198" s="172"/>
      <c r="F198" s="172"/>
      <c r="G198" s="132" t="s">
        <v>568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28200</v>
      </c>
      <c r="U198" s="179"/>
      <c r="V198" s="179"/>
      <c r="W198" s="179"/>
      <c r="X198" s="179"/>
      <c r="Y198" s="179"/>
      <c r="Z198" s="179">
        <v>26460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26460</v>
      </c>
      <c r="BH198" s="179"/>
      <c r="BI198" s="179"/>
      <c r="BJ198" s="179"/>
      <c r="BK198" s="179"/>
      <c r="BL198" s="179"/>
    </row>
    <row r="199" spans="1:79" s="138" customFormat="1" ht="25.5" customHeight="1" x14ac:dyDescent="0.2">
      <c r="A199" s="172">
        <v>2210</v>
      </c>
      <c r="B199" s="172"/>
      <c r="C199" s="172"/>
      <c r="D199" s="172"/>
      <c r="E199" s="172"/>
      <c r="F199" s="172"/>
      <c r="G199" s="132" t="s">
        <v>569</v>
      </c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4"/>
      <c r="T199" s="179">
        <v>20000</v>
      </c>
      <c r="U199" s="179"/>
      <c r="V199" s="179"/>
      <c r="W199" s="179"/>
      <c r="X199" s="179"/>
      <c r="Y199" s="179"/>
      <c r="Z199" s="179">
        <v>2200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/>
      <c r="AQ199" s="179">
        <f>IF(ISNUMBER(AK199),AK199,0)-IF(ISNUMBER(AE199),AE199,0)</f>
        <v>0</v>
      </c>
      <c r="AR199" s="179"/>
      <c r="AS199" s="179"/>
      <c r="AT199" s="179"/>
      <c r="AU199" s="179"/>
      <c r="AV199" s="179"/>
      <c r="AW199" s="179">
        <v>0</v>
      </c>
      <c r="AX199" s="179"/>
      <c r="AY199" s="179"/>
      <c r="AZ199" s="179"/>
      <c r="BA199" s="179"/>
      <c r="BB199" s="179">
        <v>0</v>
      </c>
      <c r="BC199" s="179"/>
      <c r="BD199" s="179"/>
      <c r="BE199" s="179"/>
      <c r="BF199" s="179"/>
      <c r="BG199" s="179">
        <f>IF(ISNUMBER(Z199),Z199,0)+IF(ISNUMBER(AK199),AK199,0)</f>
        <v>2200</v>
      </c>
      <c r="BH199" s="179"/>
      <c r="BI199" s="179"/>
      <c r="BJ199" s="179"/>
      <c r="BK199" s="179"/>
      <c r="BL199" s="179"/>
    </row>
    <row r="200" spans="1:79" s="9" customFormat="1" ht="12.75" customHeight="1" x14ac:dyDescent="0.2">
      <c r="A200" s="121"/>
      <c r="B200" s="121"/>
      <c r="C200" s="121"/>
      <c r="D200" s="121"/>
      <c r="E200" s="121"/>
      <c r="F200" s="121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1"/>
      <c r="T200" s="178">
        <v>176300</v>
      </c>
      <c r="U200" s="178"/>
      <c r="V200" s="178"/>
      <c r="W200" s="178"/>
      <c r="X200" s="178"/>
      <c r="Y200" s="178"/>
      <c r="Z200" s="178">
        <v>145470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/>
      <c r="AK200" s="178">
        <v>0</v>
      </c>
      <c r="AL200" s="178"/>
      <c r="AM200" s="178"/>
      <c r="AN200" s="178"/>
      <c r="AO200" s="178"/>
      <c r="AP200" s="178"/>
      <c r="AQ200" s="178">
        <f>IF(ISNUMBER(AK200),AK200,0)-IF(ISNUMBER(AE200),AE200,0)</f>
        <v>0</v>
      </c>
      <c r="AR200" s="178"/>
      <c r="AS200" s="178"/>
      <c r="AT200" s="178"/>
      <c r="AU200" s="178"/>
      <c r="AV200" s="178"/>
      <c r="AW200" s="178">
        <v>0</v>
      </c>
      <c r="AX200" s="178"/>
      <c r="AY200" s="178"/>
      <c r="AZ200" s="178"/>
      <c r="BA200" s="178"/>
      <c r="BB200" s="178">
        <v>0</v>
      </c>
      <c r="BC200" s="178"/>
      <c r="BD200" s="178"/>
      <c r="BE200" s="178"/>
      <c r="BF200" s="178"/>
      <c r="BG200" s="178">
        <f>IF(ISNUMBER(Z200),Z200,0)+IF(ISNUMBER(AK200),AK200,0)</f>
        <v>145470</v>
      </c>
      <c r="BH200" s="178"/>
      <c r="BI200" s="178"/>
      <c r="BJ200" s="178"/>
      <c r="BK200" s="178"/>
      <c r="BL200" s="178"/>
    </row>
    <row r="202" spans="1:79" ht="14.25" customHeight="1" x14ac:dyDescent="0.2">
      <c r="A202" s="67" t="s">
        <v>621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 x14ac:dyDescent="0.2">
      <c r="A203" s="62" t="s">
        <v>554</v>
      </c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</row>
    <row r="204" spans="1:79" ht="18" customHeight="1" x14ac:dyDescent="0.2">
      <c r="A204" s="57" t="s">
        <v>166</v>
      </c>
      <c r="B204" s="57"/>
      <c r="C204" s="57"/>
      <c r="D204" s="57"/>
      <c r="E204" s="57"/>
      <c r="F204" s="57"/>
      <c r="G204" s="57" t="s">
        <v>20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 t="s">
        <v>608</v>
      </c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 t="s">
        <v>618</v>
      </c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42.95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171</v>
      </c>
      <c r="R205" s="57"/>
      <c r="S205" s="57"/>
      <c r="T205" s="57"/>
      <c r="U205" s="57"/>
      <c r="V205" s="74" t="s">
        <v>172</v>
      </c>
      <c r="W205" s="74"/>
      <c r="X205" s="74"/>
      <c r="Y205" s="74"/>
      <c r="Z205" s="57" t="s">
        <v>173</v>
      </c>
      <c r="AA205" s="57"/>
      <c r="AB205" s="57"/>
      <c r="AC205" s="57"/>
      <c r="AD205" s="57"/>
      <c r="AE205" s="57"/>
      <c r="AF205" s="57"/>
      <c r="AG205" s="57"/>
      <c r="AH205" s="57"/>
      <c r="AI205" s="57"/>
      <c r="AJ205" s="57" t="s">
        <v>174</v>
      </c>
      <c r="AK205" s="57"/>
      <c r="AL205" s="57"/>
      <c r="AM205" s="57"/>
      <c r="AN205" s="57"/>
      <c r="AO205" s="57" t="s">
        <v>21</v>
      </c>
      <c r="AP205" s="57"/>
      <c r="AQ205" s="57"/>
      <c r="AR205" s="57"/>
      <c r="AS205" s="57"/>
      <c r="AT205" s="74" t="s">
        <v>175</v>
      </c>
      <c r="AU205" s="74"/>
      <c r="AV205" s="74"/>
      <c r="AW205" s="74"/>
      <c r="AX205" s="57" t="s">
        <v>173</v>
      </c>
      <c r="AY205" s="57"/>
      <c r="AZ205" s="57"/>
      <c r="BA205" s="57"/>
      <c r="BB205" s="57"/>
      <c r="BC205" s="57"/>
      <c r="BD205" s="57"/>
      <c r="BE205" s="57"/>
      <c r="BF205" s="57"/>
      <c r="BG205" s="57"/>
      <c r="BH205" s="57" t="s">
        <v>176</v>
      </c>
      <c r="BI205" s="57"/>
      <c r="BJ205" s="57"/>
      <c r="BK205" s="57"/>
      <c r="BL205" s="57"/>
    </row>
    <row r="206" spans="1:79" ht="63" customHeight="1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74"/>
      <c r="W206" s="74"/>
      <c r="X206" s="74"/>
      <c r="Y206" s="74"/>
      <c r="Z206" s="57" t="s">
        <v>18</v>
      </c>
      <c r="AA206" s="57"/>
      <c r="AB206" s="57"/>
      <c r="AC206" s="57"/>
      <c r="AD206" s="57"/>
      <c r="AE206" s="57" t="s">
        <v>17</v>
      </c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74"/>
      <c r="AU206" s="74"/>
      <c r="AV206" s="74"/>
      <c r="AW206" s="74"/>
      <c r="AX206" s="57" t="s">
        <v>18</v>
      </c>
      <c r="AY206" s="57"/>
      <c r="AZ206" s="57"/>
      <c r="BA206" s="57"/>
      <c r="BB206" s="57"/>
      <c r="BC206" s="57" t="s">
        <v>17</v>
      </c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 x14ac:dyDescent="0.2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>
        <v>3</v>
      </c>
      <c r="R207" s="57"/>
      <c r="S207" s="57"/>
      <c r="T207" s="57"/>
      <c r="U207" s="57"/>
      <c r="V207" s="57">
        <v>4</v>
      </c>
      <c r="W207" s="57"/>
      <c r="X207" s="57"/>
      <c r="Y207" s="57"/>
      <c r="Z207" s="57">
        <v>5</v>
      </c>
      <c r="AA207" s="57"/>
      <c r="AB207" s="57"/>
      <c r="AC207" s="57"/>
      <c r="AD207" s="57"/>
      <c r="AE207" s="57">
        <v>6</v>
      </c>
      <c r="AF207" s="57"/>
      <c r="AG207" s="57"/>
      <c r="AH207" s="57"/>
      <c r="AI207" s="57"/>
      <c r="AJ207" s="57">
        <v>7</v>
      </c>
      <c r="AK207" s="57"/>
      <c r="AL207" s="57"/>
      <c r="AM207" s="57"/>
      <c r="AN207" s="57"/>
      <c r="AO207" s="57">
        <v>8</v>
      </c>
      <c r="AP207" s="57"/>
      <c r="AQ207" s="57"/>
      <c r="AR207" s="57"/>
      <c r="AS207" s="57"/>
      <c r="AT207" s="57">
        <v>9</v>
      </c>
      <c r="AU207" s="57"/>
      <c r="AV207" s="57"/>
      <c r="AW207" s="57"/>
      <c r="AX207" s="57">
        <v>10</v>
      </c>
      <c r="AY207" s="57"/>
      <c r="AZ207" s="57"/>
      <c r="BA207" s="57"/>
      <c r="BB207" s="57"/>
      <c r="BC207" s="57">
        <v>11</v>
      </c>
      <c r="BD207" s="57"/>
      <c r="BE207" s="57"/>
      <c r="BF207" s="57"/>
      <c r="BG207" s="57"/>
      <c r="BH207" s="57">
        <v>12</v>
      </c>
      <c r="BI207" s="57"/>
      <c r="BJ207" s="57"/>
      <c r="BK207" s="57"/>
      <c r="BL207" s="57"/>
    </row>
    <row r="208" spans="1:79" s="2" customFormat="1" ht="12" hidden="1" customHeight="1" x14ac:dyDescent="0.2">
      <c r="A208" s="60" t="s">
        <v>85</v>
      </c>
      <c r="B208" s="60"/>
      <c r="C208" s="60"/>
      <c r="D208" s="60"/>
      <c r="E208" s="60"/>
      <c r="F208" s="60"/>
      <c r="G208" s="100" t="s">
        <v>78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59" t="s">
        <v>101</v>
      </c>
      <c r="R208" s="59"/>
      <c r="S208" s="59"/>
      <c r="T208" s="59"/>
      <c r="U208" s="59"/>
      <c r="V208" s="59" t="s">
        <v>102</v>
      </c>
      <c r="W208" s="59"/>
      <c r="X208" s="59"/>
      <c r="Y208" s="59"/>
      <c r="Z208" s="59" t="s">
        <v>103</v>
      </c>
      <c r="AA208" s="59"/>
      <c r="AB208" s="59"/>
      <c r="AC208" s="59"/>
      <c r="AD208" s="59"/>
      <c r="AE208" s="59" t="s">
        <v>104</v>
      </c>
      <c r="AF208" s="59"/>
      <c r="AG208" s="59"/>
      <c r="AH208" s="59"/>
      <c r="AI208" s="59"/>
      <c r="AJ208" s="101" t="s">
        <v>124</v>
      </c>
      <c r="AK208" s="59"/>
      <c r="AL208" s="59"/>
      <c r="AM208" s="59"/>
      <c r="AN208" s="59"/>
      <c r="AO208" s="59" t="s">
        <v>105</v>
      </c>
      <c r="AP208" s="59"/>
      <c r="AQ208" s="59"/>
      <c r="AR208" s="59"/>
      <c r="AS208" s="59"/>
      <c r="AT208" s="101" t="s">
        <v>125</v>
      </c>
      <c r="AU208" s="59"/>
      <c r="AV208" s="59"/>
      <c r="AW208" s="59"/>
      <c r="AX208" s="59" t="s">
        <v>106</v>
      </c>
      <c r="AY208" s="59"/>
      <c r="AZ208" s="59"/>
      <c r="BA208" s="59"/>
      <c r="BB208" s="59"/>
      <c r="BC208" s="59" t="s">
        <v>107</v>
      </c>
      <c r="BD208" s="59"/>
      <c r="BE208" s="59"/>
      <c r="BF208" s="59"/>
      <c r="BG208" s="59"/>
      <c r="BH208" s="101" t="s">
        <v>124</v>
      </c>
      <c r="BI208" s="59"/>
      <c r="BJ208" s="59"/>
      <c r="BK208" s="59"/>
      <c r="BL208" s="59"/>
      <c r="CA208" s="2" t="s">
        <v>60</v>
      </c>
    </row>
    <row r="209" spans="1:79" s="138" customFormat="1" ht="12.75" customHeight="1" x14ac:dyDescent="0.2">
      <c r="A209" s="172">
        <v>2111</v>
      </c>
      <c r="B209" s="172"/>
      <c r="C209" s="172"/>
      <c r="D209" s="172"/>
      <c r="E209" s="172"/>
      <c r="F209" s="172"/>
      <c r="G209" s="132" t="s">
        <v>567</v>
      </c>
      <c r="H209" s="133"/>
      <c r="I209" s="133"/>
      <c r="J209" s="133"/>
      <c r="K209" s="133"/>
      <c r="L209" s="133"/>
      <c r="M209" s="133"/>
      <c r="N209" s="133"/>
      <c r="O209" s="133"/>
      <c r="P209" s="134"/>
      <c r="Q209" s="179">
        <v>171374</v>
      </c>
      <c r="R209" s="179"/>
      <c r="S209" s="179"/>
      <c r="T209" s="179"/>
      <c r="U209" s="179"/>
      <c r="V209" s="179">
        <v>0</v>
      </c>
      <c r="W209" s="179"/>
      <c r="X209" s="179"/>
      <c r="Y209" s="179"/>
      <c r="Z209" s="179">
        <v>0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>
        <f>IF(ISNUMBER(Q209),Q209,0)-IF(ISNUMBER(Z209),Z209,0)</f>
        <v>171374</v>
      </c>
      <c r="AK209" s="179"/>
      <c r="AL209" s="179"/>
      <c r="AM209" s="179"/>
      <c r="AN209" s="179"/>
      <c r="AO209" s="179">
        <v>249136</v>
      </c>
      <c r="AP209" s="179"/>
      <c r="AQ209" s="179"/>
      <c r="AR209" s="179"/>
      <c r="AS209" s="179"/>
      <c r="AT209" s="179">
        <f>IF(ISNUMBER(V209),V209,0)-IF(ISNUMBER(Z209),Z209,0)-IF(ISNUMBER(AE209),AE209,0)</f>
        <v>0</v>
      </c>
      <c r="AU209" s="179"/>
      <c r="AV209" s="179"/>
      <c r="AW209" s="179"/>
      <c r="AX209" s="179">
        <v>0</v>
      </c>
      <c r="AY209" s="179"/>
      <c r="AZ209" s="179"/>
      <c r="BA209" s="179"/>
      <c r="BB209" s="179"/>
      <c r="BC209" s="179">
        <v>0</v>
      </c>
      <c r="BD209" s="179"/>
      <c r="BE209" s="179"/>
      <c r="BF209" s="179"/>
      <c r="BG209" s="179"/>
      <c r="BH209" s="179">
        <f>IF(ISNUMBER(AO209),AO209,0)-IF(ISNUMBER(AX209),AX209,0)</f>
        <v>249136</v>
      </c>
      <c r="BI209" s="179"/>
      <c r="BJ209" s="179"/>
      <c r="BK209" s="179"/>
      <c r="BL209" s="179"/>
      <c r="CA209" s="138" t="s">
        <v>61</v>
      </c>
    </row>
    <row r="210" spans="1:79" s="138" customFormat="1" ht="12.75" customHeight="1" x14ac:dyDescent="0.2">
      <c r="A210" s="172">
        <v>2120</v>
      </c>
      <c r="B210" s="172"/>
      <c r="C210" s="172"/>
      <c r="D210" s="172"/>
      <c r="E210" s="172"/>
      <c r="F210" s="172"/>
      <c r="G210" s="132" t="s">
        <v>568</v>
      </c>
      <c r="H210" s="133"/>
      <c r="I210" s="133"/>
      <c r="J210" s="133"/>
      <c r="K210" s="133"/>
      <c r="L210" s="133"/>
      <c r="M210" s="133"/>
      <c r="N210" s="133"/>
      <c r="O210" s="133"/>
      <c r="P210" s="134"/>
      <c r="Q210" s="179">
        <v>37702</v>
      </c>
      <c r="R210" s="179"/>
      <c r="S210" s="179"/>
      <c r="T210" s="179"/>
      <c r="U210" s="179"/>
      <c r="V210" s="179">
        <v>0</v>
      </c>
      <c r="W210" s="179"/>
      <c r="X210" s="179"/>
      <c r="Y210" s="179"/>
      <c r="Z210" s="179">
        <v>0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>
        <f>IF(ISNUMBER(Q210),Q210,0)-IF(ISNUMBER(Z210),Z210,0)</f>
        <v>37702</v>
      </c>
      <c r="AK210" s="179"/>
      <c r="AL210" s="179"/>
      <c r="AM210" s="179"/>
      <c r="AN210" s="179"/>
      <c r="AO210" s="179">
        <v>54810</v>
      </c>
      <c r="AP210" s="179"/>
      <c r="AQ210" s="179"/>
      <c r="AR210" s="179"/>
      <c r="AS210" s="179"/>
      <c r="AT210" s="179">
        <f>IF(ISNUMBER(V210),V210,0)-IF(ISNUMBER(Z210),Z210,0)-IF(ISNUMBER(AE210),AE210,0)</f>
        <v>0</v>
      </c>
      <c r="AU210" s="179"/>
      <c r="AV210" s="179"/>
      <c r="AW210" s="179"/>
      <c r="AX210" s="179">
        <v>0</v>
      </c>
      <c r="AY210" s="179"/>
      <c r="AZ210" s="179"/>
      <c r="BA210" s="179"/>
      <c r="BB210" s="179"/>
      <c r="BC210" s="179">
        <v>0</v>
      </c>
      <c r="BD210" s="179"/>
      <c r="BE210" s="179"/>
      <c r="BF210" s="179"/>
      <c r="BG210" s="179"/>
      <c r="BH210" s="179">
        <f>IF(ISNUMBER(AO210),AO210,0)-IF(ISNUMBER(AX210),AX210,0)</f>
        <v>54810</v>
      </c>
      <c r="BI210" s="179"/>
      <c r="BJ210" s="179"/>
      <c r="BK210" s="179"/>
      <c r="BL210" s="179"/>
    </row>
    <row r="211" spans="1:79" s="138" customFormat="1" ht="25.5" customHeight="1" x14ac:dyDescent="0.2">
      <c r="A211" s="172">
        <v>2210</v>
      </c>
      <c r="B211" s="172"/>
      <c r="C211" s="172"/>
      <c r="D211" s="172"/>
      <c r="E211" s="172"/>
      <c r="F211" s="172"/>
      <c r="G211" s="132" t="s">
        <v>569</v>
      </c>
      <c r="H211" s="133"/>
      <c r="I211" s="133"/>
      <c r="J211" s="133"/>
      <c r="K211" s="133"/>
      <c r="L211" s="133"/>
      <c r="M211" s="133"/>
      <c r="N211" s="133"/>
      <c r="O211" s="133"/>
      <c r="P211" s="134"/>
      <c r="Q211" s="179">
        <v>12657</v>
      </c>
      <c r="R211" s="179"/>
      <c r="S211" s="179"/>
      <c r="T211" s="179"/>
      <c r="U211" s="179"/>
      <c r="V211" s="179">
        <v>0</v>
      </c>
      <c r="W211" s="179"/>
      <c r="X211" s="179"/>
      <c r="Y211" s="179"/>
      <c r="Z211" s="179">
        <v>0</v>
      </c>
      <c r="AA211" s="179"/>
      <c r="AB211" s="179"/>
      <c r="AC211" s="179"/>
      <c r="AD211" s="179"/>
      <c r="AE211" s="179">
        <v>0</v>
      </c>
      <c r="AF211" s="179"/>
      <c r="AG211" s="179"/>
      <c r="AH211" s="179"/>
      <c r="AI211" s="179"/>
      <c r="AJ211" s="179">
        <f>IF(ISNUMBER(Q211),Q211,0)-IF(ISNUMBER(Z211),Z211,0)</f>
        <v>12657</v>
      </c>
      <c r="AK211" s="179"/>
      <c r="AL211" s="179"/>
      <c r="AM211" s="179"/>
      <c r="AN211" s="179"/>
      <c r="AO211" s="179">
        <v>12000</v>
      </c>
      <c r="AP211" s="179"/>
      <c r="AQ211" s="179"/>
      <c r="AR211" s="179"/>
      <c r="AS211" s="179"/>
      <c r="AT211" s="179">
        <f>IF(ISNUMBER(V211),V211,0)-IF(ISNUMBER(Z211),Z211,0)-IF(ISNUMBER(AE211),AE211,0)</f>
        <v>0</v>
      </c>
      <c r="AU211" s="179"/>
      <c r="AV211" s="179"/>
      <c r="AW211" s="179"/>
      <c r="AX211" s="179">
        <v>0</v>
      </c>
      <c r="AY211" s="179"/>
      <c r="AZ211" s="179"/>
      <c r="BA211" s="179"/>
      <c r="BB211" s="179"/>
      <c r="BC211" s="179">
        <v>0</v>
      </c>
      <c r="BD211" s="179"/>
      <c r="BE211" s="179"/>
      <c r="BF211" s="179"/>
      <c r="BG211" s="179"/>
      <c r="BH211" s="179">
        <f>IF(ISNUMBER(AO211),AO211,0)-IF(ISNUMBER(AX211),AX211,0)</f>
        <v>12000</v>
      </c>
      <c r="BI211" s="179"/>
      <c r="BJ211" s="179"/>
      <c r="BK211" s="179"/>
      <c r="BL211" s="179"/>
    </row>
    <row r="212" spans="1:79" s="9" customFormat="1" ht="12.75" customHeight="1" x14ac:dyDescent="0.2">
      <c r="A212" s="121"/>
      <c r="B212" s="121"/>
      <c r="C212" s="121"/>
      <c r="D212" s="121"/>
      <c r="E212" s="121"/>
      <c r="F212" s="121"/>
      <c r="G212" s="139" t="s">
        <v>179</v>
      </c>
      <c r="H212" s="140"/>
      <c r="I212" s="140"/>
      <c r="J212" s="140"/>
      <c r="K212" s="140"/>
      <c r="L212" s="140"/>
      <c r="M212" s="140"/>
      <c r="N212" s="140"/>
      <c r="O212" s="140"/>
      <c r="P212" s="141"/>
      <c r="Q212" s="178">
        <v>221733</v>
      </c>
      <c r="R212" s="178"/>
      <c r="S212" s="178"/>
      <c r="T212" s="178"/>
      <c r="U212" s="178"/>
      <c r="V212" s="178">
        <v>0</v>
      </c>
      <c r="W212" s="178"/>
      <c r="X212" s="178"/>
      <c r="Y212" s="178"/>
      <c r="Z212" s="178">
        <v>0</v>
      </c>
      <c r="AA212" s="178"/>
      <c r="AB212" s="178"/>
      <c r="AC212" s="178"/>
      <c r="AD212" s="178"/>
      <c r="AE212" s="178">
        <v>0</v>
      </c>
      <c r="AF212" s="178"/>
      <c r="AG212" s="178"/>
      <c r="AH212" s="178"/>
      <c r="AI212" s="178"/>
      <c r="AJ212" s="178">
        <f>IF(ISNUMBER(Q212),Q212,0)-IF(ISNUMBER(Z212),Z212,0)</f>
        <v>221733</v>
      </c>
      <c r="AK212" s="178"/>
      <c r="AL212" s="178"/>
      <c r="AM212" s="178"/>
      <c r="AN212" s="178"/>
      <c r="AO212" s="178">
        <v>315946</v>
      </c>
      <c r="AP212" s="178"/>
      <c r="AQ212" s="178"/>
      <c r="AR212" s="178"/>
      <c r="AS212" s="178"/>
      <c r="AT212" s="178">
        <f>IF(ISNUMBER(V212),V212,0)-IF(ISNUMBER(Z212),Z212,0)-IF(ISNUMBER(AE212),AE212,0)</f>
        <v>0</v>
      </c>
      <c r="AU212" s="178"/>
      <c r="AV212" s="178"/>
      <c r="AW212" s="178"/>
      <c r="AX212" s="178">
        <v>0</v>
      </c>
      <c r="AY212" s="178"/>
      <c r="AZ212" s="178"/>
      <c r="BA212" s="178"/>
      <c r="BB212" s="178"/>
      <c r="BC212" s="178">
        <v>0</v>
      </c>
      <c r="BD212" s="178"/>
      <c r="BE212" s="178"/>
      <c r="BF212" s="178"/>
      <c r="BG212" s="178"/>
      <c r="BH212" s="178">
        <f>IF(ISNUMBER(AO212),AO212,0)-IF(ISNUMBER(AX212),AX212,0)</f>
        <v>315946</v>
      </c>
      <c r="BI212" s="178"/>
      <c r="BJ212" s="178"/>
      <c r="BK212" s="178"/>
      <c r="BL212" s="178"/>
    </row>
    <row r="214" spans="1:79" ht="14.25" customHeight="1" x14ac:dyDescent="0.2">
      <c r="A214" s="67" t="s">
        <v>609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 x14ac:dyDescent="0.2">
      <c r="A215" s="62" t="s">
        <v>554</v>
      </c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</row>
    <row r="216" spans="1:79" ht="42.95" customHeight="1" x14ac:dyDescent="0.2">
      <c r="A216" s="74" t="s">
        <v>166</v>
      </c>
      <c r="B216" s="74"/>
      <c r="C216" s="74"/>
      <c r="D216" s="74"/>
      <c r="E216" s="74"/>
      <c r="F216" s="74"/>
      <c r="G216" s="57" t="s">
        <v>20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 t="s">
        <v>16</v>
      </c>
      <c r="U216" s="57"/>
      <c r="V216" s="57"/>
      <c r="W216" s="57"/>
      <c r="X216" s="57"/>
      <c r="Y216" s="57"/>
      <c r="Z216" s="57" t="s">
        <v>15</v>
      </c>
      <c r="AA216" s="57"/>
      <c r="AB216" s="57"/>
      <c r="AC216" s="57"/>
      <c r="AD216" s="57"/>
      <c r="AE216" s="57" t="s">
        <v>606</v>
      </c>
      <c r="AF216" s="57"/>
      <c r="AG216" s="57"/>
      <c r="AH216" s="57"/>
      <c r="AI216" s="57"/>
      <c r="AJ216" s="57"/>
      <c r="AK216" s="57" t="s">
        <v>610</v>
      </c>
      <c r="AL216" s="57"/>
      <c r="AM216" s="57"/>
      <c r="AN216" s="57"/>
      <c r="AO216" s="57"/>
      <c r="AP216" s="57"/>
      <c r="AQ216" s="57" t="s">
        <v>622</v>
      </c>
      <c r="AR216" s="57"/>
      <c r="AS216" s="57"/>
      <c r="AT216" s="57"/>
      <c r="AU216" s="57"/>
      <c r="AV216" s="57"/>
      <c r="AW216" s="57" t="s">
        <v>19</v>
      </c>
      <c r="AX216" s="57"/>
      <c r="AY216" s="57"/>
      <c r="AZ216" s="57"/>
      <c r="BA216" s="57"/>
      <c r="BB216" s="57"/>
      <c r="BC216" s="57"/>
      <c r="BD216" s="57"/>
      <c r="BE216" s="57" t="s">
        <v>190</v>
      </c>
      <c r="BF216" s="57"/>
      <c r="BG216" s="57"/>
      <c r="BH216" s="57"/>
      <c r="BI216" s="57"/>
      <c r="BJ216" s="57"/>
      <c r="BK216" s="57"/>
      <c r="BL216" s="57"/>
    </row>
    <row r="217" spans="1:79" ht="21.75" customHeight="1" x14ac:dyDescent="0.2">
      <c r="A217" s="74"/>
      <c r="B217" s="74"/>
      <c r="C217" s="74"/>
      <c r="D217" s="74"/>
      <c r="E217" s="74"/>
      <c r="F217" s="74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</row>
    <row r="218" spans="1:79" ht="15" customHeight="1" x14ac:dyDescent="0.2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>
        <v>3</v>
      </c>
      <c r="U218" s="57"/>
      <c r="V218" s="57"/>
      <c r="W218" s="57"/>
      <c r="X218" s="57"/>
      <c r="Y218" s="57"/>
      <c r="Z218" s="57">
        <v>4</v>
      </c>
      <c r="AA218" s="57"/>
      <c r="AB218" s="57"/>
      <c r="AC218" s="57"/>
      <c r="AD218" s="57"/>
      <c r="AE218" s="57">
        <v>5</v>
      </c>
      <c r="AF218" s="57"/>
      <c r="AG218" s="57"/>
      <c r="AH218" s="57"/>
      <c r="AI218" s="57"/>
      <c r="AJ218" s="57"/>
      <c r="AK218" s="57">
        <v>6</v>
      </c>
      <c r="AL218" s="57"/>
      <c r="AM218" s="57"/>
      <c r="AN218" s="57"/>
      <c r="AO218" s="57"/>
      <c r="AP218" s="57"/>
      <c r="AQ218" s="57">
        <v>7</v>
      </c>
      <c r="AR218" s="57"/>
      <c r="AS218" s="57"/>
      <c r="AT218" s="57"/>
      <c r="AU218" s="57"/>
      <c r="AV218" s="57"/>
      <c r="AW218" s="60">
        <v>8</v>
      </c>
      <c r="AX218" s="60"/>
      <c r="AY218" s="60"/>
      <c r="AZ218" s="60"/>
      <c r="BA218" s="60"/>
      <c r="BB218" s="60"/>
      <c r="BC218" s="60"/>
      <c r="BD218" s="60"/>
      <c r="BE218" s="60">
        <v>9</v>
      </c>
      <c r="BF218" s="60"/>
      <c r="BG218" s="60"/>
      <c r="BH218" s="60"/>
      <c r="BI218" s="60"/>
      <c r="BJ218" s="60"/>
      <c r="BK218" s="60"/>
      <c r="BL218" s="60"/>
    </row>
    <row r="219" spans="1:79" s="2" customFormat="1" ht="18.75" hidden="1" customHeight="1" x14ac:dyDescent="0.2">
      <c r="A219" s="60" t="s">
        <v>85</v>
      </c>
      <c r="B219" s="60"/>
      <c r="C219" s="60"/>
      <c r="D219" s="60"/>
      <c r="E219" s="60"/>
      <c r="F219" s="60"/>
      <c r="G219" s="100" t="s">
        <v>78</v>
      </c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59" t="s">
        <v>101</v>
      </c>
      <c r="U219" s="59"/>
      <c r="V219" s="59"/>
      <c r="W219" s="59"/>
      <c r="X219" s="59"/>
      <c r="Y219" s="59"/>
      <c r="Z219" s="59" t="s">
        <v>102</v>
      </c>
      <c r="AA219" s="59"/>
      <c r="AB219" s="59"/>
      <c r="AC219" s="59"/>
      <c r="AD219" s="59"/>
      <c r="AE219" s="59" t="s">
        <v>103</v>
      </c>
      <c r="AF219" s="59"/>
      <c r="AG219" s="59"/>
      <c r="AH219" s="59"/>
      <c r="AI219" s="59"/>
      <c r="AJ219" s="59"/>
      <c r="AK219" s="59" t="s">
        <v>104</v>
      </c>
      <c r="AL219" s="59"/>
      <c r="AM219" s="59"/>
      <c r="AN219" s="59"/>
      <c r="AO219" s="59"/>
      <c r="AP219" s="59"/>
      <c r="AQ219" s="59" t="s">
        <v>105</v>
      </c>
      <c r="AR219" s="59"/>
      <c r="AS219" s="59"/>
      <c r="AT219" s="59"/>
      <c r="AU219" s="59"/>
      <c r="AV219" s="59"/>
      <c r="AW219" s="100" t="s">
        <v>108</v>
      </c>
      <c r="AX219" s="100"/>
      <c r="AY219" s="100"/>
      <c r="AZ219" s="100"/>
      <c r="BA219" s="100"/>
      <c r="BB219" s="100"/>
      <c r="BC219" s="100"/>
      <c r="BD219" s="100"/>
      <c r="BE219" s="100" t="s">
        <v>109</v>
      </c>
      <c r="BF219" s="100"/>
      <c r="BG219" s="100"/>
      <c r="BH219" s="100"/>
      <c r="BI219" s="100"/>
      <c r="BJ219" s="100"/>
      <c r="BK219" s="100"/>
      <c r="BL219" s="100"/>
      <c r="CA219" s="2" t="s">
        <v>62</v>
      </c>
    </row>
    <row r="220" spans="1:79" s="138" customFormat="1" ht="12.75" customHeight="1" x14ac:dyDescent="0.2">
      <c r="A220" s="172">
        <v>2111</v>
      </c>
      <c r="B220" s="172"/>
      <c r="C220" s="172"/>
      <c r="D220" s="172"/>
      <c r="E220" s="172"/>
      <c r="F220" s="172"/>
      <c r="G220" s="132" t="s">
        <v>567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79">
        <v>128100</v>
      </c>
      <c r="U220" s="179"/>
      <c r="V220" s="179"/>
      <c r="W220" s="179"/>
      <c r="X220" s="179"/>
      <c r="Y220" s="179"/>
      <c r="Z220" s="179">
        <v>116810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v>0</v>
      </c>
      <c r="AR220" s="179"/>
      <c r="AS220" s="179"/>
      <c r="AT220" s="179"/>
      <c r="AU220" s="179"/>
      <c r="AV220" s="179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CA220" s="138" t="s">
        <v>63</v>
      </c>
    </row>
    <row r="221" spans="1:79" s="138" customFormat="1" ht="12.75" customHeight="1" x14ac:dyDescent="0.2">
      <c r="A221" s="172">
        <v>2120</v>
      </c>
      <c r="B221" s="172"/>
      <c r="C221" s="172"/>
      <c r="D221" s="172"/>
      <c r="E221" s="172"/>
      <c r="F221" s="172"/>
      <c r="G221" s="132" t="s">
        <v>568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79">
        <v>28200</v>
      </c>
      <c r="U221" s="179"/>
      <c r="V221" s="179"/>
      <c r="W221" s="179"/>
      <c r="X221" s="179"/>
      <c r="Y221" s="179"/>
      <c r="Z221" s="179">
        <v>26460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/>
      <c r="AQ221" s="179">
        <v>0</v>
      </c>
      <c r="AR221" s="179"/>
      <c r="AS221" s="179"/>
      <c r="AT221" s="179"/>
      <c r="AU221" s="179"/>
      <c r="AV221" s="179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</row>
    <row r="222" spans="1:79" s="138" customFormat="1" ht="25.5" customHeight="1" x14ac:dyDescent="0.2">
      <c r="A222" s="172">
        <v>2210</v>
      </c>
      <c r="B222" s="172"/>
      <c r="C222" s="172"/>
      <c r="D222" s="172"/>
      <c r="E222" s="172"/>
      <c r="F222" s="172"/>
      <c r="G222" s="132" t="s">
        <v>569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20000</v>
      </c>
      <c r="U222" s="179"/>
      <c r="V222" s="179"/>
      <c r="W222" s="179"/>
      <c r="X222" s="179"/>
      <c r="Y222" s="179"/>
      <c r="Z222" s="179">
        <v>2200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v>0</v>
      </c>
      <c r="AR222" s="179"/>
      <c r="AS222" s="179"/>
      <c r="AT222" s="179"/>
      <c r="AU222" s="179"/>
      <c r="AV222" s="179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</row>
    <row r="223" spans="1:79" s="9" customFormat="1" ht="12.75" customHeight="1" x14ac:dyDescent="0.2">
      <c r="A223" s="121"/>
      <c r="B223" s="121"/>
      <c r="C223" s="121"/>
      <c r="D223" s="121"/>
      <c r="E223" s="121"/>
      <c r="F223" s="121"/>
      <c r="G223" s="139" t="s">
        <v>179</v>
      </c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1"/>
      <c r="T223" s="178">
        <v>176300</v>
      </c>
      <c r="U223" s="178"/>
      <c r="V223" s="178"/>
      <c r="W223" s="178"/>
      <c r="X223" s="178"/>
      <c r="Y223" s="178"/>
      <c r="Z223" s="178">
        <v>145470</v>
      </c>
      <c r="AA223" s="178"/>
      <c r="AB223" s="178"/>
      <c r="AC223" s="178"/>
      <c r="AD223" s="178"/>
      <c r="AE223" s="178">
        <v>0</v>
      </c>
      <c r="AF223" s="178"/>
      <c r="AG223" s="178"/>
      <c r="AH223" s="178"/>
      <c r="AI223" s="178"/>
      <c r="AJ223" s="178"/>
      <c r="AK223" s="178">
        <v>0</v>
      </c>
      <c r="AL223" s="178"/>
      <c r="AM223" s="178"/>
      <c r="AN223" s="178"/>
      <c r="AO223" s="178"/>
      <c r="AP223" s="178"/>
      <c r="AQ223" s="178">
        <v>0</v>
      </c>
      <c r="AR223" s="178"/>
      <c r="AS223" s="178"/>
      <c r="AT223" s="178"/>
      <c r="AU223" s="178"/>
      <c r="AV223" s="178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</row>
    <row r="225" spans="1:64" ht="14.25" customHeight="1" x14ac:dyDescent="0.2">
      <c r="A225" s="67" t="s">
        <v>611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64" ht="15" customHeight="1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64" ht="14.25" x14ac:dyDescent="0.2">
      <c r="A229" s="67" t="s">
        <v>635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64" ht="14.25" x14ac:dyDescent="0.2">
      <c r="A230" s="67" t="s">
        <v>612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64" ht="15" customHeight="1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</row>
    <row r="232" spans="1:64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5" spans="1:64" ht="18.95" customHeight="1" x14ac:dyDescent="0.2">
      <c r="A235" s="154" t="s">
        <v>548</v>
      </c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40"/>
      <c r="AC235" s="40"/>
      <c r="AD235" s="40"/>
      <c r="AE235" s="40"/>
      <c r="AF235" s="40"/>
      <c r="AG235" s="40"/>
      <c r="AH235" s="43"/>
      <c r="AI235" s="43"/>
      <c r="AJ235" s="43"/>
      <c r="AK235" s="43"/>
      <c r="AL235" s="43"/>
      <c r="AM235" s="43"/>
      <c r="AN235" s="43"/>
      <c r="AO235" s="43"/>
      <c r="AP235" s="43"/>
      <c r="AQ235" s="40"/>
      <c r="AR235" s="40"/>
      <c r="AS235" s="40"/>
      <c r="AT235" s="40"/>
      <c r="AU235" s="155" t="s">
        <v>603</v>
      </c>
      <c r="AV235" s="153"/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</row>
    <row r="236" spans="1:64" ht="12.75" customHeight="1" x14ac:dyDescent="0.2">
      <c r="AB236" s="41"/>
      <c r="AC236" s="41"/>
      <c r="AD236" s="41"/>
      <c r="AE236" s="41"/>
      <c r="AF236" s="41"/>
      <c r="AG236" s="41"/>
      <c r="AH236" s="45" t="s">
        <v>2</v>
      </c>
      <c r="AI236" s="45"/>
      <c r="AJ236" s="45"/>
      <c r="AK236" s="45"/>
      <c r="AL236" s="45"/>
      <c r="AM236" s="45"/>
      <c r="AN236" s="45"/>
      <c r="AO236" s="45"/>
      <c r="AP236" s="45"/>
      <c r="AQ236" s="41"/>
      <c r="AR236" s="41"/>
      <c r="AS236" s="41"/>
      <c r="AT236" s="41"/>
      <c r="AU236" s="45" t="s">
        <v>219</v>
      </c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</row>
    <row r="237" spans="1:64" ht="15" x14ac:dyDescent="0.2">
      <c r="AB237" s="41"/>
      <c r="AC237" s="41"/>
      <c r="AD237" s="41"/>
      <c r="AE237" s="41"/>
      <c r="AF237" s="41"/>
      <c r="AG237" s="41"/>
      <c r="AH237" s="42"/>
      <c r="AI237" s="42"/>
      <c r="AJ237" s="42"/>
      <c r="AK237" s="42"/>
      <c r="AL237" s="42"/>
      <c r="AM237" s="42"/>
      <c r="AN237" s="42"/>
      <c r="AO237" s="42"/>
      <c r="AP237" s="42"/>
      <c r="AQ237" s="41"/>
      <c r="AR237" s="41"/>
      <c r="AS237" s="41"/>
      <c r="AT237" s="41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</row>
    <row r="238" spans="1:64" ht="18" customHeight="1" x14ac:dyDescent="0.2">
      <c r="A238" s="154" t="s">
        <v>549</v>
      </c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41"/>
      <c r="AC238" s="41"/>
      <c r="AD238" s="41"/>
      <c r="AE238" s="41"/>
      <c r="AF238" s="41"/>
      <c r="AG238" s="41"/>
      <c r="AH238" s="44"/>
      <c r="AI238" s="44"/>
      <c r="AJ238" s="44"/>
      <c r="AK238" s="44"/>
      <c r="AL238" s="44"/>
      <c r="AM238" s="44"/>
      <c r="AN238" s="44"/>
      <c r="AO238" s="44"/>
      <c r="AP238" s="44"/>
      <c r="AQ238" s="41"/>
      <c r="AR238" s="41"/>
      <c r="AS238" s="41"/>
      <c r="AT238" s="41"/>
      <c r="AU238" s="156" t="s">
        <v>604</v>
      </c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</row>
    <row r="239" spans="1:64" ht="12" customHeight="1" x14ac:dyDescent="0.2">
      <c r="AB239" s="41"/>
      <c r="AC239" s="41"/>
      <c r="AD239" s="41"/>
      <c r="AE239" s="41"/>
      <c r="AF239" s="41"/>
      <c r="AG239" s="41"/>
      <c r="AH239" s="45" t="s">
        <v>2</v>
      </c>
      <c r="AI239" s="45"/>
      <c r="AJ239" s="45"/>
      <c r="AK239" s="45"/>
      <c r="AL239" s="45"/>
      <c r="AM239" s="45"/>
      <c r="AN239" s="45"/>
      <c r="AO239" s="45"/>
      <c r="AP239" s="45"/>
      <c r="AQ239" s="41"/>
      <c r="AR239" s="41"/>
      <c r="AS239" s="41"/>
      <c r="AT239" s="41"/>
      <c r="AU239" s="45" t="s">
        <v>219</v>
      </c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</row>
  </sheetData>
  <mergeCells count="1471">
    <mergeCell ref="AQ223:AV223"/>
    <mergeCell ref="AW223:BD223"/>
    <mergeCell ref="BE223:BL223"/>
    <mergeCell ref="AK222:AP222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E221:AJ221"/>
    <mergeCell ref="AK221:AP221"/>
    <mergeCell ref="AQ221:AV221"/>
    <mergeCell ref="AW221:BD221"/>
    <mergeCell ref="BE221:BL221"/>
    <mergeCell ref="A222:F222"/>
    <mergeCell ref="G222:S222"/>
    <mergeCell ref="T222:Y222"/>
    <mergeCell ref="Z222:AD222"/>
    <mergeCell ref="AE222:AJ222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T210:AW210"/>
    <mergeCell ref="AX210:BB210"/>
    <mergeCell ref="BC210:BG210"/>
    <mergeCell ref="BH210:BL210"/>
    <mergeCell ref="A211:F211"/>
    <mergeCell ref="G211:P211"/>
    <mergeCell ref="Q211:U211"/>
    <mergeCell ref="V211:Y211"/>
    <mergeCell ref="Z211:AD211"/>
    <mergeCell ref="AE211:AI211"/>
    <mergeCell ref="A210:F210"/>
    <mergeCell ref="G210:P210"/>
    <mergeCell ref="Q210:U210"/>
    <mergeCell ref="V210:Y210"/>
    <mergeCell ref="Z210:AD210"/>
    <mergeCell ref="AE210:AI210"/>
    <mergeCell ref="AJ210:AN210"/>
    <mergeCell ref="AO210:AS210"/>
    <mergeCell ref="BB200:BF200"/>
    <mergeCell ref="BG200:BL200"/>
    <mergeCell ref="BB199:BF199"/>
    <mergeCell ref="BG199:BL199"/>
    <mergeCell ref="A200:F200"/>
    <mergeCell ref="G200:S200"/>
    <mergeCell ref="T200:Y200"/>
    <mergeCell ref="Z200:AD200"/>
    <mergeCell ref="AE200:AJ200"/>
    <mergeCell ref="AK200:AP200"/>
    <mergeCell ref="AQ200:AV200"/>
    <mergeCell ref="AW200:BA200"/>
    <mergeCell ref="T199:Y199"/>
    <mergeCell ref="Z199:AD199"/>
    <mergeCell ref="AE199:AJ199"/>
    <mergeCell ref="AK199:AP199"/>
    <mergeCell ref="AQ199:AV199"/>
    <mergeCell ref="AW199:BA199"/>
    <mergeCell ref="A198:F198"/>
    <mergeCell ref="G198:S198"/>
    <mergeCell ref="T198:Y198"/>
    <mergeCell ref="Z198:AD198"/>
    <mergeCell ref="AE198:AJ198"/>
    <mergeCell ref="AK198:AP198"/>
    <mergeCell ref="AQ198:AV198"/>
    <mergeCell ref="AW198:BA198"/>
    <mergeCell ref="BA156:BC156"/>
    <mergeCell ref="BD156:BF156"/>
    <mergeCell ref="BG156:BI156"/>
    <mergeCell ref="BJ156:BL156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A155:C155"/>
    <mergeCell ref="D155:V155"/>
    <mergeCell ref="W155:Y155"/>
    <mergeCell ref="Z155:AB155"/>
    <mergeCell ref="AC155:AE155"/>
    <mergeCell ref="AF155:AH155"/>
    <mergeCell ref="AU154:AW154"/>
    <mergeCell ref="AX154:AZ154"/>
    <mergeCell ref="BA154:BC154"/>
    <mergeCell ref="BD154:BF154"/>
    <mergeCell ref="BG154:BI154"/>
    <mergeCell ref="BJ154:BL154"/>
    <mergeCell ref="AC154:AE154"/>
    <mergeCell ref="AF154:AH154"/>
    <mergeCell ref="AI154:AK154"/>
    <mergeCell ref="AL154:AN154"/>
    <mergeCell ref="AO154:AQ154"/>
    <mergeCell ref="AR154:AT154"/>
    <mergeCell ref="AT144:AX144"/>
    <mergeCell ref="AY144:BC144"/>
    <mergeCell ref="BD144:BH144"/>
    <mergeCell ref="BI144:BM144"/>
    <mergeCell ref="BN144:BR144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8:AA238"/>
    <mergeCell ref="AH238:AP238"/>
    <mergeCell ref="AU238:BF238"/>
    <mergeCell ref="AH239:AP239"/>
    <mergeCell ref="AU239:BF239"/>
    <mergeCell ref="A31:D31"/>
    <mergeCell ref="E31:T31"/>
    <mergeCell ref="U31:Y31"/>
    <mergeCell ref="Z31:AD31"/>
    <mergeCell ref="AE31:AH31"/>
    <mergeCell ref="A231:BL231"/>
    <mergeCell ref="A235:AA235"/>
    <mergeCell ref="AH235:AP235"/>
    <mergeCell ref="AU235:BF235"/>
    <mergeCell ref="AH236:AP236"/>
    <mergeCell ref="AU236:BF236"/>
    <mergeCell ref="AW220:BD220"/>
    <mergeCell ref="BE220:BL220"/>
    <mergeCell ref="A225:BL225"/>
    <mergeCell ref="A226:BL226"/>
    <mergeCell ref="A229:BL229"/>
    <mergeCell ref="A230:BL230"/>
    <mergeCell ref="A221:F221"/>
    <mergeCell ref="G221:S221"/>
    <mergeCell ref="T221:Y221"/>
    <mergeCell ref="Z221:AD221"/>
    <mergeCell ref="AQ219:AV219"/>
    <mergeCell ref="AW219:BD219"/>
    <mergeCell ref="BE219:BL219"/>
    <mergeCell ref="A220:F220"/>
    <mergeCell ref="G220:S220"/>
    <mergeCell ref="T220:Y220"/>
    <mergeCell ref="Z220:AD220"/>
    <mergeCell ref="AE220:AJ220"/>
    <mergeCell ref="AK220:AP220"/>
    <mergeCell ref="AQ220:AV220"/>
    <mergeCell ref="A219:F219"/>
    <mergeCell ref="G219:S219"/>
    <mergeCell ref="T219:Y219"/>
    <mergeCell ref="Z219:AD219"/>
    <mergeCell ref="AE219:AJ219"/>
    <mergeCell ref="AK219:AP219"/>
    <mergeCell ref="BE216:BL217"/>
    <mergeCell ref="A218:F218"/>
    <mergeCell ref="G218:S218"/>
    <mergeCell ref="T218:Y218"/>
    <mergeCell ref="Z218:AD218"/>
    <mergeCell ref="AE218:AJ218"/>
    <mergeCell ref="AK218:AP218"/>
    <mergeCell ref="AQ218:AV218"/>
    <mergeCell ref="AW218:BD218"/>
    <mergeCell ref="BE218:BL218"/>
    <mergeCell ref="A214:BL214"/>
    <mergeCell ref="A215:BL215"/>
    <mergeCell ref="A216:F217"/>
    <mergeCell ref="G216:S217"/>
    <mergeCell ref="T216:Y217"/>
    <mergeCell ref="Z216:AD217"/>
    <mergeCell ref="AE216:AJ217"/>
    <mergeCell ref="AK216:AP217"/>
    <mergeCell ref="AQ216:AV217"/>
    <mergeCell ref="AW216:BD217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197:AP197"/>
    <mergeCell ref="AQ197:AV197"/>
    <mergeCell ref="AW197:BA197"/>
    <mergeCell ref="BB197:BF197"/>
    <mergeCell ref="BG197:BL197"/>
    <mergeCell ref="A202:BL202"/>
    <mergeCell ref="BB198:BF198"/>
    <mergeCell ref="BG198:BL198"/>
    <mergeCell ref="A199:F199"/>
    <mergeCell ref="G199:S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3:BC153"/>
    <mergeCell ref="BD153:BF153"/>
    <mergeCell ref="BG153:BI153"/>
    <mergeCell ref="BJ153:BL153"/>
    <mergeCell ref="A159:BL159"/>
    <mergeCell ref="A160:BS160"/>
    <mergeCell ref="A154:C154"/>
    <mergeCell ref="D154:V154"/>
    <mergeCell ref="W154:Y154"/>
    <mergeCell ref="Z154:AB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A151:C151"/>
    <mergeCell ref="D151:V151"/>
    <mergeCell ref="W151:Y151"/>
    <mergeCell ref="Z151:AB151"/>
    <mergeCell ref="AC151:AE151"/>
    <mergeCell ref="AF151:AH151"/>
    <mergeCell ref="BJ149:BL150"/>
    <mergeCell ref="W150:Y150"/>
    <mergeCell ref="Z150:AB150"/>
    <mergeCell ref="AC150:AE150"/>
    <mergeCell ref="AF150:AH150"/>
    <mergeCell ref="AI150:AK150"/>
    <mergeCell ref="AL150:AN150"/>
    <mergeCell ref="AO150:AQ150"/>
    <mergeCell ref="AR150:AT150"/>
    <mergeCell ref="BG148:BL148"/>
    <mergeCell ref="W149:AB149"/>
    <mergeCell ref="AC149:AH149"/>
    <mergeCell ref="AI149:AN149"/>
    <mergeCell ref="AO149:AT149"/>
    <mergeCell ref="AU149:AW150"/>
    <mergeCell ref="AX149:AZ150"/>
    <mergeCell ref="BA149:BC150"/>
    <mergeCell ref="BD149:BF150"/>
    <mergeCell ref="BG149:BI150"/>
    <mergeCell ref="A148:C150"/>
    <mergeCell ref="D148:V150"/>
    <mergeCell ref="W148:AH148"/>
    <mergeCell ref="AI148:AT148"/>
    <mergeCell ref="AU148:AZ148"/>
    <mergeCell ref="BA148:BF148"/>
    <mergeCell ref="AT134:AX134"/>
    <mergeCell ref="AY134:BC134"/>
    <mergeCell ref="BD134:BH134"/>
    <mergeCell ref="BI134:BM134"/>
    <mergeCell ref="BN134:BR134"/>
    <mergeCell ref="A147:BL147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3 A99">
    <cfRule type="cellIs" dxfId="505" priority="33" stopIfTrue="1" operator="equal">
      <formula>A89</formula>
    </cfRule>
  </conditionalFormatting>
  <conditionalFormatting sqref="A109:C109 A121:C121">
    <cfRule type="cellIs" dxfId="504" priority="34" stopIfTrue="1" operator="equal">
      <formula>A108</formula>
    </cfRule>
    <cfRule type="cellIs" dxfId="503" priority="35" stopIfTrue="1" operator="equal">
      <formula>0</formula>
    </cfRule>
  </conditionalFormatting>
  <conditionalFormatting sqref="A91">
    <cfRule type="cellIs" dxfId="502" priority="32" stopIfTrue="1" operator="equal">
      <formula>A90</formula>
    </cfRule>
  </conditionalFormatting>
  <conditionalFormatting sqref="A101">
    <cfRule type="cellIs" dxfId="501" priority="607" stopIfTrue="1" operator="equal">
      <formula>A99</formula>
    </cfRule>
  </conditionalFormatting>
  <conditionalFormatting sqref="A100">
    <cfRule type="cellIs" dxfId="500" priority="30" stopIfTrue="1" operator="equal">
      <formula>A99</formula>
    </cfRule>
  </conditionalFormatting>
  <conditionalFormatting sqref="A154">
    <cfRule type="cellIs" dxfId="499" priority="4" stopIfTrue="1" operator="equal">
      <formula>A153</formula>
    </cfRule>
  </conditionalFormatting>
  <conditionalFormatting sqref="A110:C110">
    <cfRule type="cellIs" dxfId="498" priority="27" stopIfTrue="1" operator="equal">
      <formula>A109</formula>
    </cfRule>
    <cfRule type="cellIs" dxfId="497" priority="28" stopIfTrue="1" operator="equal">
      <formula>0</formula>
    </cfRule>
  </conditionalFormatting>
  <conditionalFormatting sqref="A111:C111">
    <cfRule type="cellIs" dxfId="496" priority="25" stopIfTrue="1" operator="equal">
      <formula>A110</formula>
    </cfRule>
    <cfRule type="cellIs" dxfId="495" priority="26" stopIfTrue="1" operator="equal">
      <formula>0</formula>
    </cfRule>
  </conditionalFormatting>
  <conditionalFormatting sqref="A112:C112">
    <cfRule type="cellIs" dxfId="494" priority="23" stopIfTrue="1" operator="equal">
      <formula>A111</formula>
    </cfRule>
    <cfRule type="cellIs" dxfId="493" priority="24" stopIfTrue="1" operator="equal">
      <formula>0</formula>
    </cfRule>
  </conditionalFormatting>
  <conditionalFormatting sqref="A113:C113">
    <cfRule type="cellIs" dxfId="492" priority="21" stopIfTrue="1" operator="equal">
      <formula>A112</formula>
    </cfRule>
    <cfRule type="cellIs" dxfId="491" priority="22" stopIfTrue="1" operator="equal">
      <formula>0</formula>
    </cfRule>
  </conditionalFormatting>
  <conditionalFormatting sqref="A114:C114">
    <cfRule type="cellIs" dxfId="490" priority="19" stopIfTrue="1" operator="equal">
      <formula>A113</formula>
    </cfRule>
    <cfRule type="cellIs" dxfId="489" priority="20" stopIfTrue="1" operator="equal">
      <formula>0</formula>
    </cfRule>
  </conditionalFormatting>
  <conditionalFormatting sqref="A122:C122">
    <cfRule type="cellIs" dxfId="488" priority="15" stopIfTrue="1" operator="equal">
      <formula>A121</formula>
    </cfRule>
    <cfRule type="cellIs" dxfId="487" priority="16" stopIfTrue="1" operator="equal">
      <formula>0</formula>
    </cfRule>
  </conditionalFormatting>
  <conditionalFormatting sqref="A123:C123">
    <cfRule type="cellIs" dxfId="486" priority="13" stopIfTrue="1" operator="equal">
      <formula>A122</formula>
    </cfRule>
    <cfRule type="cellIs" dxfId="485" priority="14" stopIfTrue="1" operator="equal">
      <formula>0</formula>
    </cfRule>
  </conditionalFormatting>
  <conditionalFormatting sqref="A124:C124">
    <cfRule type="cellIs" dxfId="484" priority="11" stopIfTrue="1" operator="equal">
      <formula>A123</formula>
    </cfRule>
    <cfRule type="cellIs" dxfId="483" priority="12" stopIfTrue="1" operator="equal">
      <formula>0</formula>
    </cfRule>
  </conditionalFormatting>
  <conditionalFormatting sqref="A125:C125">
    <cfRule type="cellIs" dxfId="482" priority="9" stopIfTrue="1" operator="equal">
      <formula>A124</formula>
    </cfRule>
    <cfRule type="cellIs" dxfId="481" priority="10" stopIfTrue="1" operator="equal">
      <formula>0</formula>
    </cfRule>
  </conditionalFormatting>
  <conditionalFormatting sqref="A126:C126">
    <cfRule type="cellIs" dxfId="480" priority="7" stopIfTrue="1" operator="equal">
      <formula>A125</formula>
    </cfRule>
    <cfRule type="cellIs" dxfId="479" priority="8" stopIfTrue="1" operator="equal">
      <formula>0</formula>
    </cfRule>
  </conditionalFormatting>
  <conditionalFormatting sqref="A155">
    <cfRule type="cellIs" dxfId="478" priority="3" stopIfTrue="1" operator="equal">
      <formula>A154</formula>
    </cfRule>
  </conditionalFormatting>
  <conditionalFormatting sqref="A156">
    <cfRule type="cellIs" dxfId="477" priority="2" stopIfTrue="1" operator="equal">
      <formula>A155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817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484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815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50" t="s">
        <v>816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797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2881836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2881836</v>
      </c>
      <c r="AJ30" s="163"/>
      <c r="AK30" s="163"/>
      <c r="AL30" s="163"/>
      <c r="AM30" s="164"/>
      <c r="AN30" s="162">
        <v>3737087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3737087</v>
      </c>
      <c r="BC30" s="163"/>
      <c r="BD30" s="163"/>
      <c r="BE30" s="163"/>
      <c r="BF30" s="164"/>
      <c r="BG30" s="162">
        <v>4302497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4302497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2881836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2881836</v>
      </c>
      <c r="AJ31" s="167"/>
      <c r="AK31" s="167"/>
      <c r="AL31" s="167"/>
      <c r="AM31" s="168"/>
      <c r="AN31" s="166">
        <v>3737087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3737087</v>
      </c>
      <c r="BC31" s="167"/>
      <c r="BD31" s="167"/>
      <c r="BE31" s="167"/>
      <c r="BF31" s="168"/>
      <c r="BG31" s="166">
        <v>4302497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4302497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4615813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4615813</v>
      </c>
      <c r="AN39" s="163"/>
      <c r="AO39" s="163"/>
      <c r="AP39" s="163"/>
      <c r="AQ39" s="164"/>
      <c r="AR39" s="162">
        <v>4846602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4846602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4615813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4615813</v>
      </c>
      <c r="AN40" s="167"/>
      <c r="AO40" s="167"/>
      <c r="AP40" s="167"/>
      <c r="AQ40" s="168"/>
      <c r="AR40" s="166">
        <v>4846602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4846602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2051326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2051326</v>
      </c>
      <c r="AJ50" s="163"/>
      <c r="AK50" s="163"/>
      <c r="AL50" s="163"/>
      <c r="AM50" s="164"/>
      <c r="AN50" s="162">
        <v>2572120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2572120</v>
      </c>
      <c r="BC50" s="163"/>
      <c r="BD50" s="163"/>
      <c r="BE50" s="163"/>
      <c r="BF50" s="164"/>
      <c r="BG50" s="162">
        <v>3038278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3038278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448598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448598</v>
      </c>
      <c r="AJ51" s="163"/>
      <c r="AK51" s="163"/>
      <c r="AL51" s="163"/>
      <c r="AM51" s="164"/>
      <c r="AN51" s="162">
        <v>565866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565866</v>
      </c>
      <c r="BC51" s="163"/>
      <c r="BD51" s="163"/>
      <c r="BE51" s="163"/>
      <c r="BF51" s="164"/>
      <c r="BG51" s="162">
        <v>668421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668421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72589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72589</v>
      </c>
      <c r="AJ52" s="163"/>
      <c r="AK52" s="163"/>
      <c r="AL52" s="163"/>
      <c r="AM52" s="164"/>
      <c r="AN52" s="162">
        <v>41304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41304</v>
      </c>
      <c r="BC52" s="163"/>
      <c r="BD52" s="163"/>
      <c r="BE52" s="163"/>
      <c r="BF52" s="164"/>
      <c r="BG52" s="162">
        <v>36000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36000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570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49337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49337</v>
      </c>
      <c r="AJ53" s="163"/>
      <c r="AK53" s="163"/>
      <c r="AL53" s="163"/>
      <c r="AM53" s="164"/>
      <c r="AN53" s="162">
        <v>26550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26550</v>
      </c>
      <c r="BC53" s="163"/>
      <c r="BD53" s="163"/>
      <c r="BE53" s="163"/>
      <c r="BF53" s="164"/>
      <c r="BG53" s="162">
        <v>25000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25000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2250</v>
      </c>
      <c r="B54" s="159"/>
      <c r="C54" s="159"/>
      <c r="D54" s="160"/>
      <c r="E54" s="132" t="s">
        <v>571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10000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</v>
      </c>
      <c r="BC54" s="163"/>
      <c r="BD54" s="163"/>
      <c r="BE54" s="163"/>
      <c r="BF54" s="164"/>
      <c r="BG54" s="162">
        <v>10000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10000</v>
      </c>
      <c r="BV54" s="163"/>
      <c r="BW54" s="163"/>
      <c r="BX54" s="163"/>
      <c r="BY54" s="164"/>
    </row>
    <row r="55" spans="1:79" s="138" customFormat="1" ht="12.75" customHeight="1" x14ac:dyDescent="0.2">
      <c r="A55" s="158">
        <v>2273</v>
      </c>
      <c r="B55" s="159"/>
      <c r="C55" s="159"/>
      <c r="D55" s="160"/>
      <c r="E55" s="132" t="s">
        <v>572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37165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37165</v>
      </c>
      <c r="AJ55" s="163"/>
      <c r="AK55" s="163"/>
      <c r="AL55" s="163"/>
      <c r="AM55" s="164"/>
      <c r="AN55" s="162">
        <v>140547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140547</v>
      </c>
      <c r="BC55" s="163"/>
      <c r="BD55" s="163"/>
      <c r="BE55" s="163"/>
      <c r="BF55" s="164"/>
      <c r="BG55" s="162">
        <v>274598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274598</v>
      </c>
      <c r="BV55" s="163"/>
      <c r="BW55" s="163"/>
      <c r="BX55" s="163"/>
      <c r="BY55" s="164"/>
    </row>
    <row r="56" spans="1:79" s="138" customFormat="1" ht="25.5" customHeight="1" x14ac:dyDescent="0.2">
      <c r="A56" s="158">
        <v>2275</v>
      </c>
      <c r="B56" s="159"/>
      <c r="C56" s="159"/>
      <c r="D56" s="160"/>
      <c r="E56" s="132" t="s">
        <v>573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218644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218644</v>
      </c>
      <c r="AJ56" s="163"/>
      <c r="AK56" s="163"/>
      <c r="AL56" s="163"/>
      <c r="AM56" s="164"/>
      <c r="AN56" s="162">
        <v>366500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366500</v>
      </c>
      <c r="BC56" s="163"/>
      <c r="BD56" s="163"/>
      <c r="BE56" s="163"/>
      <c r="BF56" s="164"/>
      <c r="BG56" s="162">
        <v>234000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234000</v>
      </c>
      <c r="BV56" s="163"/>
      <c r="BW56" s="163"/>
      <c r="BX56" s="163"/>
      <c r="BY56" s="164"/>
    </row>
    <row r="57" spans="1:79" s="138" customFormat="1" ht="38.25" customHeight="1" x14ac:dyDescent="0.2">
      <c r="A57" s="158">
        <v>2282</v>
      </c>
      <c r="B57" s="159"/>
      <c r="C57" s="159"/>
      <c r="D57" s="160"/>
      <c r="E57" s="132" t="s">
        <v>574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0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0</v>
      </c>
      <c r="AJ57" s="163"/>
      <c r="AK57" s="163"/>
      <c r="AL57" s="163"/>
      <c r="AM57" s="164"/>
      <c r="AN57" s="162">
        <v>1200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1200</v>
      </c>
      <c r="BC57" s="163"/>
      <c r="BD57" s="163"/>
      <c r="BE57" s="163"/>
      <c r="BF57" s="164"/>
      <c r="BG57" s="162">
        <v>1200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1200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2800</v>
      </c>
      <c r="B58" s="159"/>
      <c r="C58" s="159"/>
      <c r="D58" s="160"/>
      <c r="E58" s="132" t="s">
        <v>575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4177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4177</v>
      </c>
      <c r="AJ58" s="163"/>
      <c r="AK58" s="163"/>
      <c r="AL58" s="163"/>
      <c r="AM58" s="164"/>
      <c r="AN58" s="162">
        <v>13000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13000</v>
      </c>
      <c r="BC58" s="163"/>
      <c r="BD58" s="163"/>
      <c r="BE58" s="163"/>
      <c r="BF58" s="164"/>
      <c r="BG58" s="162">
        <v>15000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15000</v>
      </c>
      <c r="BV58" s="163"/>
      <c r="BW58" s="163"/>
      <c r="BX58" s="163"/>
      <c r="BY58" s="164"/>
    </row>
    <row r="59" spans="1:79" s="138" customFormat="1" ht="25.5" customHeight="1" x14ac:dyDescent="0.2">
      <c r="A59" s="158">
        <v>3110</v>
      </c>
      <c r="B59" s="159"/>
      <c r="C59" s="159"/>
      <c r="D59" s="160"/>
      <c r="E59" s="132" t="s">
        <v>576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0</v>
      </c>
      <c r="V59" s="163"/>
      <c r="W59" s="163"/>
      <c r="X59" s="163"/>
      <c r="Y59" s="164"/>
      <c r="Z59" s="162">
        <v>229550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229550</v>
      </c>
      <c r="AJ59" s="163"/>
      <c r="AK59" s="163"/>
      <c r="AL59" s="163"/>
      <c r="AM59" s="164"/>
      <c r="AN59" s="162">
        <v>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0</v>
      </c>
      <c r="BC59" s="163"/>
      <c r="BD59" s="163"/>
      <c r="BE59" s="163"/>
      <c r="BF59" s="164"/>
      <c r="BG59" s="162">
        <v>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0</v>
      </c>
      <c r="BV59" s="163"/>
      <c r="BW59" s="163"/>
      <c r="BX59" s="163"/>
      <c r="BY59" s="164"/>
    </row>
    <row r="60" spans="1:79" s="9" customFormat="1" ht="12.75" customHeight="1" x14ac:dyDescent="0.2">
      <c r="A60" s="120"/>
      <c r="B60" s="118"/>
      <c r="C60" s="118"/>
      <c r="D60" s="119"/>
      <c r="E60" s="139" t="s">
        <v>179</v>
      </c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1"/>
      <c r="U60" s="166">
        <v>2881836</v>
      </c>
      <c r="V60" s="167"/>
      <c r="W60" s="167"/>
      <c r="X60" s="167"/>
      <c r="Y60" s="168"/>
      <c r="Z60" s="166">
        <v>229550</v>
      </c>
      <c r="AA60" s="167"/>
      <c r="AB60" s="167"/>
      <c r="AC60" s="167"/>
      <c r="AD60" s="168"/>
      <c r="AE60" s="166">
        <v>0</v>
      </c>
      <c r="AF60" s="167"/>
      <c r="AG60" s="167"/>
      <c r="AH60" s="168"/>
      <c r="AI60" s="166">
        <f>IF(ISNUMBER(U60),U60,0)+IF(ISNUMBER(Z60),Z60,0)</f>
        <v>3111386</v>
      </c>
      <c r="AJ60" s="167"/>
      <c r="AK60" s="167"/>
      <c r="AL60" s="167"/>
      <c r="AM60" s="168"/>
      <c r="AN60" s="166">
        <v>3737087</v>
      </c>
      <c r="AO60" s="167"/>
      <c r="AP60" s="167"/>
      <c r="AQ60" s="167"/>
      <c r="AR60" s="168"/>
      <c r="AS60" s="166">
        <v>0</v>
      </c>
      <c r="AT60" s="167"/>
      <c r="AU60" s="167"/>
      <c r="AV60" s="167"/>
      <c r="AW60" s="168"/>
      <c r="AX60" s="166">
        <v>0</v>
      </c>
      <c r="AY60" s="167"/>
      <c r="AZ60" s="167"/>
      <c r="BA60" s="168"/>
      <c r="BB60" s="166">
        <f>IF(ISNUMBER(AN60),AN60,0)+IF(ISNUMBER(AS60),AS60,0)</f>
        <v>3737087</v>
      </c>
      <c r="BC60" s="167"/>
      <c r="BD60" s="167"/>
      <c r="BE60" s="167"/>
      <c r="BF60" s="168"/>
      <c r="BG60" s="166">
        <v>4302497</v>
      </c>
      <c r="BH60" s="167"/>
      <c r="BI60" s="167"/>
      <c r="BJ60" s="167"/>
      <c r="BK60" s="168"/>
      <c r="BL60" s="166">
        <v>0</v>
      </c>
      <c r="BM60" s="167"/>
      <c r="BN60" s="167"/>
      <c r="BO60" s="167"/>
      <c r="BP60" s="168"/>
      <c r="BQ60" s="166">
        <v>0</v>
      </c>
      <c r="BR60" s="167"/>
      <c r="BS60" s="167"/>
      <c r="BT60" s="168"/>
      <c r="BU60" s="166">
        <f>IF(ISNUMBER(BG60),BG60,0)+IF(ISNUMBER(BL60),BL60,0)</f>
        <v>4302497</v>
      </c>
      <c r="BV60" s="167"/>
      <c r="BW60" s="167"/>
      <c r="BX60" s="167"/>
      <c r="BY60" s="168"/>
    </row>
    <row r="62" spans="1:79" ht="14.25" customHeight="1" x14ac:dyDescent="0.2">
      <c r="A62" s="67" t="s">
        <v>615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" customHeight="1" x14ac:dyDescent="0.2">
      <c r="A64" s="94" t="s">
        <v>150</v>
      </c>
      <c r="B64" s="95"/>
      <c r="C64" s="95"/>
      <c r="D64" s="95"/>
      <c r="E64" s="96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555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556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557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 x14ac:dyDescent="0.2">
      <c r="A65" s="97"/>
      <c r="B65" s="98"/>
      <c r="C65" s="98"/>
      <c r="D65" s="98"/>
      <c r="E65" s="99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 x14ac:dyDescent="0.2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 x14ac:dyDescent="0.2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215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215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215</v>
      </c>
      <c r="BV67" s="69"/>
      <c r="BW67" s="69"/>
      <c r="BX67" s="69"/>
      <c r="BY67" s="69"/>
      <c r="CA67" t="s">
        <v>35</v>
      </c>
    </row>
    <row r="68" spans="1:79" s="9" customFormat="1" ht="12.75" customHeight="1" x14ac:dyDescent="0.2">
      <c r="A68" s="120"/>
      <c r="B68" s="118"/>
      <c r="C68" s="118"/>
      <c r="D68" s="118"/>
      <c r="E68" s="119"/>
      <c r="F68" s="120" t="s">
        <v>179</v>
      </c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9"/>
      <c r="U68" s="166"/>
      <c r="V68" s="167"/>
      <c r="W68" s="167"/>
      <c r="X68" s="167"/>
      <c r="Y68" s="168"/>
      <c r="Z68" s="166"/>
      <c r="AA68" s="167"/>
      <c r="AB68" s="167"/>
      <c r="AC68" s="167"/>
      <c r="AD68" s="168"/>
      <c r="AE68" s="166"/>
      <c r="AF68" s="167"/>
      <c r="AG68" s="167"/>
      <c r="AH68" s="168"/>
      <c r="AI68" s="166">
        <f>IF(ISNUMBER(U68),U68,0)+IF(ISNUMBER(Z68),Z68,0)</f>
        <v>0</v>
      </c>
      <c r="AJ68" s="167"/>
      <c r="AK68" s="167"/>
      <c r="AL68" s="167"/>
      <c r="AM68" s="168"/>
      <c r="AN68" s="166"/>
      <c r="AO68" s="167"/>
      <c r="AP68" s="167"/>
      <c r="AQ68" s="167"/>
      <c r="AR68" s="168"/>
      <c r="AS68" s="166"/>
      <c r="AT68" s="167"/>
      <c r="AU68" s="167"/>
      <c r="AV68" s="167"/>
      <c r="AW68" s="168"/>
      <c r="AX68" s="166"/>
      <c r="AY68" s="167"/>
      <c r="AZ68" s="167"/>
      <c r="BA68" s="168"/>
      <c r="BB68" s="166">
        <f>IF(ISNUMBER(AN68),AN68,0)+IF(ISNUMBER(AS68),AS68,0)</f>
        <v>0</v>
      </c>
      <c r="BC68" s="167"/>
      <c r="BD68" s="167"/>
      <c r="BE68" s="167"/>
      <c r="BF68" s="168"/>
      <c r="BG68" s="166"/>
      <c r="BH68" s="167"/>
      <c r="BI68" s="167"/>
      <c r="BJ68" s="167"/>
      <c r="BK68" s="168"/>
      <c r="BL68" s="166"/>
      <c r="BM68" s="167"/>
      <c r="BN68" s="167"/>
      <c r="BO68" s="167"/>
      <c r="BP68" s="168"/>
      <c r="BQ68" s="166"/>
      <c r="BR68" s="167"/>
      <c r="BS68" s="167"/>
      <c r="BT68" s="168"/>
      <c r="BU68" s="166">
        <f>IF(ISNUMBER(BG68),BG68,0)+IF(ISNUMBER(BL68),BL68,0)</f>
        <v>0</v>
      </c>
      <c r="BV68" s="167"/>
      <c r="BW68" s="167"/>
      <c r="BX68" s="167"/>
      <c r="BY68" s="168"/>
      <c r="CA68" s="9" t="s">
        <v>36</v>
      </c>
    </row>
    <row r="70" spans="1:79" ht="14.25" customHeight="1" x14ac:dyDescent="0.2">
      <c r="A70" s="67" t="s">
        <v>627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149</v>
      </c>
      <c r="B72" s="95"/>
      <c r="C72" s="95"/>
      <c r="D72" s="96"/>
      <c r="E72" s="87" t="s">
        <v>20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1" t="s">
        <v>558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560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 x14ac:dyDescent="0.2">
      <c r="A73" s="97"/>
      <c r="B73" s="98"/>
      <c r="C73" s="98"/>
      <c r="D73" s="99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7" t="s">
        <v>5</v>
      </c>
      <c r="Y73" s="88"/>
      <c r="Z73" s="88"/>
      <c r="AA73" s="88"/>
      <c r="AB73" s="89"/>
      <c r="AC73" s="87" t="s">
        <v>4</v>
      </c>
      <c r="AD73" s="88"/>
      <c r="AE73" s="88"/>
      <c r="AF73" s="88"/>
      <c r="AG73" s="89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 x14ac:dyDescent="0.2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 x14ac:dyDescent="0.2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7" t="s">
        <v>81</v>
      </c>
      <c r="Y75" s="108"/>
      <c r="Z75" s="108"/>
      <c r="AA75" s="108"/>
      <c r="AB75" s="109"/>
      <c r="AC75" s="107" t="s">
        <v>82</v>
      </c>
      <c r="AD75" s="108"/>
      <c r="AE75" s="108"/>
      <c r="AF75" s="108"/>
      <c r="AG75" s="109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37</v>
      </c>
    </row>
    <row r="76" spans="1:79" s="138" customFormat="1" ht="12.75" customHeight="1" x14ac:dyDescent="0.2">
      <c r="A76" s="158">
        <v>2111</v>
      </c>
      <c r="B76" s="159"/>
      <c r="C76" s="159"/>
      <c r="D76" s="160"/>
      <c r="E76" s="132" t="s">
        <v>567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3199307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3199307</v>
      </c>
      <c r="AN76" s="163"/>
      <c r="AO76" s="163"/>
      <c r="AP76" s="163"/>
      <c r="AQ76" s="164"/>
      <c r="AR76" s="162">
        <v>3359272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3359272</v>
      </c>
      <c r="BH76" s="161"/>
      <c r="BI76" s="161"/>
      <c r="BJ76" s="161"/>
      <c r="BK76" s="161"/>
      <c r="CA76" s="138" t="s">
        <v>38</v>
      </c>
    </row>
    <row r="77" spans="1:79" s="138" customFormat="1" ht="12.75" customHeight="1" x14ac:dyDescent="0.2">
      <c r="A77" s="158">
        <v>2120</v>
      </c>
      <c r="B77" s="159"/>
      <c r="C77" s="159"/>
      <c r="D77" s="160"/>
      <c r="E77" s="132" t="s">
        <v>568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703847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703847</v>
      </c>
      <c r="AN77" s="163"/>
      <c r="AO77" s="163"/>
      <c r="AP77" s="163"/>
      <c r="AQ77" s="164"/>
      <c r="AR77" s="162">
        <v>739039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739039</v>
      </c>
      <c r="BH77" s="161"/>
      <c r="BI77" s="161"/>
      <c r="BJ77" s="161"/>
      <c r="BK77" s="161"/>
    </row>
    <row r="78" spans="1:79" s="138" customFormat="1" ht="12.75" customHeight="1" x14ac:dyDescent="0.2">
      <c r="A78" s="158">
        <v>2210</v>
      </c>
      <c r="B78" s="159"/>
      <c r="C78" s="159"/>
      <c r="D78" s="160"/>
      <c r="E78" s="132" t="s">
        <v>569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62">
        <v>37908</v>
      </c>
      <c r="Y78" s="163"/>
      <c r="Z78" s="163"/>
      <c r="AA78" s="163"/>
      <c r="AB78" s="164"/>
      <c r="AC78" s="162">
        <v>0</v>
      </c>
      <c r="AD78" s="163"/>
      <c r="AE78" s="163"/>
      <c r="AF78" s="163"/>
      <c r="AG78" s="164"/>
      <c r="AH78" s="162">
        <v>0</v>
      </c>
      <c r="AI78" s="163"/>
      <c r="AJ78" s="163"/>
      <c r="AK78" s="163"/>
      <c r="AL78" s="164"/>
      <c r="AM78" s="162">
        <f>IF(ISNUMBER(X78),X78,0)+IF(ISNUMBER(AC78),AC78,0)</f>
        <v>37908</v>
      </c>
      <c r="AN78" s="163"/>
      <c r="AO78" s="163"/>
      <c r="AP78" s="163"/>
      <c r="AQ78" s="164"/>
      <c r="AR78" s="162">
        <v>39803</v>
      </c>
      <c r="AS78" s="163"/>
      <c r="AT78" s="163"/>
      <c r="AU78" s="163"/>
      <c r="AV78" s="164"/>
      <c r="AW78" s="162">
        <v>0</v>
      </c>
      <c r="AX78" s="163"/>
      <c r="AY78" s="163"/>
      <c r="AZ78" s="163"/>
      <c r="BA78" s="164"/>
      <c r="BB78" s="162">
        <v>0</v>
      </c>
      <c r="BC78" s="163"/>
      <c r="BD78" s="163"/>
      <c r="BE78" s="163"/>
      <c r="BF78" s="164"/>
      <c r="BG78" s="161">
        <f>IF(ISNUMBER(AR78),AR78,0)+IF(ISNUMBER(AW78),AW78,0)</f>
        <v>39803</v>
      </c>
      <c r="BH78" s="161"/>
      <c r="BI78" s="161"/>
      <c r="BJ78" s="161"/>
      <c r="BK78" s="161"/>
    </row>
    <row r="79" spans="1:79" s="138" customFormat="1" ht="12.75" customHeight="1" x14ac:dyDescent="0.2">
      <c r="A79" s="158">
        <v>2240</v>
      </c>
      <c r="B79" s="159"/>
      <c r="C79" s="159"/>
      <c r="D79" s="160"/>
      <c r="E79" s="132" t="s">
        <v>570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26325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26325</v>
      </c>
      <c r="AN79" s="163"/>
      <c r="AO79" s="163"/>
      <c r="AP79" s="163"/>
      <c r="AQ79" s="164"/>
      <c r="AR79" s="162">
        <v>27641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27641</v>
      </c>
      <c r="BH79" s="161"/>
      <c r="BI79" s="161"/>
      <c r="BJ79" s="161"/>
      <c r="BK79" s="161"/>
    </row>
    <row r="80" spans="1:79" s="138" customFormat="1" ht="12.75" customHeight="1" x14ac:dyDescent="0.2">
      <c r="A80" s="158">
        <v>2250</v>
      </c>
      <c r="B80" s="159"/>
      <c r="C80" s="159"/>
      <c r="D80" s="160"/>
      <c r="E80" s="132" t="s">
        <v>571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10530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10530</v>
      </c>
      <c r="AN80" s="163"/>
      <c r="AO80" s="163"/>
      <c r="AP80" s="163"/>
      <c r="AQ80" s="164"/>
      <c r="AR80" s="162">
        <v>11056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11056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2273</v>
      </c>
      <c r="B81" s="159"/>
      <c r="C81" s="159"/>
      <c r="D81" s="160"/>
      <c r="E81" s="132" t="s">
        <v>572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191213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191213</v>
      </c>
      <c r="AN81" s="163"/>
      <c r="AO81" s="163"/>
      <c r="AP81" s="163"/>
      <c r="AQ81" s="164"/>
      <c r="AR81" s="162">
        <v>200774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200774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2275</v>
      </c>
      <c r="B82" s="159"/>
      <c r="C82" s="159"/>
      <c r="D82" s="160"/>
      <c r="E82" s="132" t="s">
        <v>573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429624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429624</v>
      </c>
      <c r="AN82" s="163"/>
      <c r="AO82" s="163"/>
      <c r="AP82" s="163"/>
      <c r="AQ82" s="164"/>
      <c r="AR82" s="162">
        <v>451105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451105</v>
      </c>
      <c r="BH82" s="161"/>
      <c r="BI82" s="161"/>
      <c r="BJ82" s="161"/>
      <c r="BK82" s="161"/>
    </row>
    <row r="83" spans="1:79" s="138" customFormat="1" ht="25.5" customHeight="1" x14ac:dyDescent="0.2">
      <c r="A83" s="158">
        <v>2282</v>
      </c>
      <c r="B83" s="159"/>
      <c r="C83" s="159"/>
      <c r="D83" s="160"/>
      <c r="E83" s="132" t="s">
        <v>574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1264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1264</v>
      </c>
      <c r="AN83" s="163"/>
      <c r="AO83" s="163"/>
      <c r="AP83" s="163"/>
      <c r="AQ83" s="164"/>
      <c r="AR83" s="162">
        <v>1327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1327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2800</v>
      </c>
      <c r="B84" s="159"/>
      <c r="C84" s="159"/>
      <c r="D84" s="160"/>
      <c r="E84" s="132" t="s">
        <v>575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15795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15795</v>
      </c>
      <c r="AN84" s="163"/>
      <c r="AO84" s="163"/>
      <c r="AP84" s="163"/>
      <c r="AQ84" s="164"/>
      <c r="AR84" s="162">
        <v>16585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16585</v>
      </c>
      <c r="BH84" s="161"/>
      <c r="BI84" s="161"/>
      <c r="BJ84" s="161"/>
      <c r="BK84" s="161"/>
    </row>
    <row r="85" spans="1:79" s="138" customFormat="1" ht="25.5" customHeight="1" x14ac:dyDescent="0.2">
      <c r="A85" s="158">
        <v>3110</v>
      </c>
      <c r="B85" s="159"/>
      <c r="C85" s="159"/>
      <c r="D85" s="160"/>
      <c r="E85" s="132" t="s">
        <v>576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0</v>
      </c>
      <c r="AN85" s="163"/>
      <c r="AO85" s="163"/>
      <c r="AP85" s="163"/>
      <c r="AQ85" s="164"/>
      <c r="AR85" s="162">
        <v>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0</v>
      </c>
      <c r="BH85" s="161"/>
      <c r="BI85" s="161"/>
      <c r="BJ85" s="161"/>
      <c r="BK85" s="161"/>
    </row>
    <row r="86" spans="1:79" s="9" customFormat="1" ht="12.75" customHeight="1" x14ac:dyDescent="0.2">
      <c r="A86" s="120"/>
      <c r="B86" s="118"/>
      <c r="C86" s="118"/>
      <c r="D86" s="119"/>
      <c r="E86" s="139" t="s">
        <v>179</v>
      </c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1"/>
      <c r="X86" s="166">
        <v>4615813</v>
      </c>
      <c r="Y86" s="167"/>
      <c r="Z86" s="167"/>
      <c r="AA86" s="167"/>
      <c r="AB86" s="168"/>
      <c r="AC86" s="166">
        <v>0</v>
      </c>
      <c r="AD86" s="167"/>
      <c r="AE86" s="167"/>
      <c r="AF86" s="167"/>
      <c r="AG86" s="168"/>
      <c r="AH86" s="166">
        <v>0</v>
      </c>
      <c r="AI86" s="167"/>
      <c r="AJ86" s="167"/>
      <c r="AK86" s="167"/>
      <c r="AL86" s="168"/>
      <c r="AM86" s="166">
        <f>IF(ISNUMBER(X86),X86,0)+IF(ISNUMBER(AC86),AC86,0)</f>
        <v>4615813</v>
      </c>
      <c r="AN86" s="167"/>
      <c r="AO86" s="167"/>
      <c r="AP86" s="167"/>
      <c r="AQ86" s="168"/>
      <c r="AR86" s="166">
        <v>4846602</v>
      </c>
      <c r="AS86" s="167"/>
      <c r="AT86" s="167"/>
      <c r="AU86" s="167"/>
      <c r="AV86" s="168"/>
      <c r="AW86" s="166">
        <v>0</v>
      </c>
      <c r="AX86" s="167"/>
      <c r="AY86" s="167"/>
      <c r="AZ86" s="167"/>
      <c r="BA86" s="168"/>
      <c r="BB86" s="166">
        <v>0</v>
      </c>
      <c r="BC86" s="167"/>
      <c r="BD86" s="167"/>
      <c r="BE86" s="167"/>
      <c r="BF86" s="168"/>
      <c r="BG86" s="165">
        <f>IF(ISNUMBER(AR86),AR86,0)+IF(ISNUMBER(AW86),AW86,0)</f>
        <v>4846602</v>
      </c>
      <c r="BH86" s="165"/>
      <c r="BI86" s="165"/>
      <c r="BJ86" s="165"/>
      <c r="BK86" s="165"/>
    </row>
    <row r="88" spans="1:79" ht="14.25" customHeight="1" x14ac:dyDescent="0.2">
      <c r="A88" s="67" t="s">
        <v>628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 x14ac:dyDescent="0.2">
      <c r="A89" s="78" t="s">
        <v>554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</row>
    <row r="90" spans="1:79" ht="23.1" customHeight="1" x14ac:dyDescent="0.2">
      <c r="A90" s="94" t="s">
        <v>150</v>
      </c>
      <c r="B90" s="95"/>
      <c r="C90" s="95"/>
      <c r="D90" s="95"/>
      <c r="E90" s="96"/>
      <c r="F90" s="87" t="s">
        <v>20</v>
      </c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9"/>
      <c r="X90" s="57" t="s">
        <v>558</v>
      </c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1" t="s">
        <v>560</v>
      </c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3"/>
    </row>
    <row r="91" spans="1:79" ht="53.25" customHeight="1" x14ac:dyDescent="0.2">
      <c r="A91" s="97"/>
      <c r="B91" s="98"/>
      <c r="C91" s="98"/>
      <c r="D91" s="98"/>
      <c r="E91" s="99"/>
      <c r="F91" s="90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2"/>
      <c r="X91" s="51" t="s">
        <v>5</v>
      </c>
      <c r="Y91" s="52"/>
      <c r="Z91" s="52"/>
      <c r="AA91" s="52"/>
      <c r="AB91" s="53"/>
      <c r="AC91" s="51" t="s">
        <v>4</v>
      </c>
      <c r="AD91" s="52"/>
      <c r="AE91" s="52"/>
      <c r="AF91" s="52"/>
      <c r="AG91" s="53"/>
      <c r="AH91" s="71" t="s">
        <v>147</v>
      </c>
      <c r="AI91" s="72"/>
      <c r="AJ91" s="72"/>
      <c r="AK91" s="72"/>
      <c r="AL91" s="73"/>
      <c r="AM91" s="51" t="s">
        <v>6</v>
      </c>
      <c r="AN91" s="52"/>
      <c r="AO91" s="52"/>
      <c r="AP91" s="52"/>
      <c r="AQ91" s="53"/>
      <c r="AR91" s="51" t="s">
        <v>5</v>
      </c>
      <c r="AS91" s="52"/>
      <c r="AT91" s="52"/>
      <c r="AU91" s="52"/>
      <c r="AV91" s="53"/>
      <c r="AW91" s="51" t="s">
        <v>4</v>
      </c>
      <c r="AX91" s="52"/>
      <c r="AY91" s="52"/>
      <c r="AZ91" s="52"/>
      <c r="BA91" s="53"/>
      <c r="BB91" s="74" t="s">
        <v>147</v>
      </c>
      <c r="BC91" s="74"/>
      <c r="BD91" s="74"/>
      <c r="BE91" s="74"/>
      <c r="BF91" s="74"/>
      <c r="BG91" s="51" t="s">
        <v>118</v>
      </c>
      <c r="BH91" s="52"/>
      <c r="BI91" s="52"/>
      <c r="BJ91" s="52"/>
      <c r="BK91" s="53"/>
    </row>
    <row r="92" spans="1:79" ht="15" customHeight="1" x14ac:dyDescent="0.2">
      <c r="A92" s="51">
        <v>1</v>
      </c>
      <c r="B92" s="52"/>
      <c r="C92" s="52"/>
      <c r="D92" s="52"/>
      <c r="E92" s="53"/>
      <c r="F92" s="51">
        <v>2</v>
      </c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3"/>
      <c r="X92" s="51">
        <v>3</v>
      </c>
      <c r="Y92" s="52"/>
      <c r="Z92" s="52"/>
      <c r="AA92" s="52"/>
      <c r="AB92" s="53"/>
      <c r="AC92" s="51">
        <v>4</v>
      </c>
      <c r="AD92" s="52"/>
      <c r="AE92" s="52"/>
      <c r="AF92" s="52"/>
      <c r="AG92" s="53"/>
      <c r="AH92" s="51">
        <v>5</v>
      </c>
      <c r="AI92" s="52"/>
      <c r="AJ92" s="52"/>
      <c r="AK92" s="52"/>
      <c r="AL92" s="53"/>
      <c r="AM92" s="51">
        <v>6</v>
      </c>
      <c r="AN92" s="52"/>
      <c r="AO92" s="52"/>
      <c r="AP92" s="52"/>
      <c r="AQ92" s="53"/>
      <c r="AR92" s="51">
        <v>7</v>
      </c>
      <c r="AS92" s="52"/>
      <c r="AT92" s="52"/>
      <c r="AU92" s="52"/>
      <c r="AV92" s="53"/>
      <c r="AW92" s="51">
        <v>8</v>
      </c>
      <c r="AX92" s="52"/>
      <c r="AY92" s="52"/>
      <c r="AZ92" s="52"/>
      <c r="BA92" s="53"/>
      <c r="BB92" s="51">
        <v>9</v>
      </c>
      <c r="BC92" s="52"/>
      <c r="BD92" s="52"/>
      <c r="BE92" s="52"/>
      <c r="BF92" s="53"/>
      <c r="BG92" s="51">
        <v>10</v>
      </c>
      <c r="BH92" s="52"/>
      <c r="BI92" s="52"/>
      <c r="BJ92" s="52"/>
      <c r="BK92" s="53"/>
    </row>
    <row r="93" spans="1:79" s="2" customFormat="1" ht="15" hidden="1" customHeight="1" x14ac:dyDescent="0.2">
      <c r="A93" s="54" t="s">
        <v>85</v>
      </c>
      <c r="B93" s="55"/>
      <c r="C93" s="55"/>
      <c r="D93" s="55"/>
      <c r="E93" s="56"/>
      <c r="F93" s="54" t="s">
        <v>78</v>
      </c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6"/>
      <c r="X93" s="54" t="s">
        <v>81</v>
      </c>
      <c r="Y93" s="55"/>
      <c r="Z93" s="55"/>
      <c r="AA93" s="55"/>
      <c r="AB93" s="56"/>
      <c r="AC93" s="54" t="s">
        <v>82</v>
      </c>
      <c r="AD93" s="55"/>
      <c r="AE93" s="55"/>
      <c r="AF93" s="55"/>
      <c r="AG93" s="56"/>
      <c r="AH93" s="54" t="s">
        <v>116</v>
      </c>
      <c r="AI93" s="55"/>
      <c r="AJ93" s="55"/>
      <c r="AK93" s="55"/>
      <c r="AL93" s="56"/>
      <c r="AM93" s="75" t="s">
        <v>216</v>
      </c>
      <c r="AN93" s="76"/>
      <c r="AO93" s="76"/>
      <c r="AP93" s="76"/>
      <c r="AQ93" s="77"/>
      <c r="AR93" s="54" t="s">
        <v>83</v>
      </c>
      <c r="AS93" s="55"/>
      <c r="AT93" s="55"/>
      <c r="AU93" s="55"/>
      <c r="AV93" s="56"/>
      <c r="AW93" s="54" t="s">
        <v>84</v>
      </c>
      <c r="AX93" s="55"/>
      <c r="AY93" s="55"/>
      <c r="AZ93" s="55"/>
      <c r="BA93" s="56"/>
      <c r="BB93" s="54" t="s">
        <v>117</v>
      </c>
      <c r="BC93" s="55"/>
      <c r="BD93" s="55"/>
      <c r="BE93" s="55"/>
      <c r="BF93" s="56"/>
      <c r="BG93" s="75" t="s">
        <v>216</v>
      </c>
      <c r="BH93" s="76"/>
      <c r="BI93" s="76"/>
      <c r="BJ93" s="76"/>
      <c r="BK93" s="77"/>
      <c r="CA93" t="s">
        <v>39</v>
      </c>
    </row>
    <row r="94" spans="1:79" s="9" customFormat="1" ht="12.75" customHeight="1" x14ac:dyDescent="0.2">
      <c r="A94" s="120"/>
      <c r="B94" s="118"/>
      <c r="C94" s="118"/>
      <c r="D94" s="118"/>
      <c r="E94" s="119"/>
      <c r="F94" s="120" t="s">
        <v>179</v>
      </c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9"/>
      <c r="X94" s="169"/>
      <c r="Y94" s="170"/>
      <c r="Z94" s="170"/>
      <c r="AA94" s="170"/>
      <c r="AB94" s="171"/>
      <c r="AC94" s="169"/>
      <c r="AD94" s="170"/>
      <c r="AE94" s="170"/>
      <c r="AF94" s="170"/>
      <c r="AG94" s="171"/>
      <c r="AH94" s="165"/>
      <c r="AI94" s="165"/>
      <c r="AJ94" s="165"/>
      <c r="AK94" s="165"/>
      <c r="AL94" s="165"/>
      <c r="AM94" s="165">
        <f>IF(ISNUMBER(X94),X94,0)+IF(ISNUMBER(AC94),AC94,0)</f>
        <v>0</v>
      </c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>
        <f>IF(ISNUMBER(AR94),AR94,0)+IF(ISNUMBER(AW94),AW94,0)</f>
        <v>0</v>
      </c>
      <c r="BH94" s="165"/>
      <c r="BI94" s="165"/>
      <c r="BJ94" s="165"/>
      <c r="BK94" s="165"/>
      <c r="CA94" s="9" t="s">
        <v>40</v>
      </c>
    </row>
    <row r="97" spans="1:79" ht="14.25" customHeight="1" x14ac:dyDescent="0.2">
      <c r="A97" s="67" t="s">
        <v>151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4.25" customHeight="1" x14ac:dyDescent="0.2">
      <c r="A98" s="67" t="s">
        <v>616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 x14ac:dyDescent="0.2">
      <c r="A99" s="78" t="s">
        <v>554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</row>
    <row r="100" spans="1:79" ht="23.1" customHeight="1" x14ac:dyDescent="0.2">
      <c r="A100" s="87" t="s">
        <v>7</v>
      </c>
      <c r="B100" s="88"/>
      <c r="C100" s="88"/>
      <c r="D100" s="87" t="s">
        <v>152</v>
      </c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9"/>
      <c r="U100" s="51" t="s">
        <v>555</v>
      </c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3"/>
      <c r="AN100" s="51" t="s">
        <v>556</v>
      </c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3"/>
      <c r="BG100" s="57" t="s">
        <v>557</v>
      </c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</row>
    <row r="101" spans="1:79" ht="52.5" customHeight="1" x14ac:dyDescent="0.2">
      <c r="A101" s="90"/>
      <c r="B101" s="91"/>
      <c r="C101" s="91"/>
      <c r="D101" s="90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2"/>
      <c r="U101" s="51" t="s">
        <v>5</v>
      </c>
      <c r="V101" s="52"/>
      <c r="W101" s="52"/>
      <c r="X101" s="52"/>
      <c r="Y101" s="53"/>
      <c r="Z101" s="51" t="s">
        <v>4</v>
      </c>
      <c r="AA101" s="52"/>
      <c r="AB101" s="52"/>
      <c r="AC101" s="52"/>
      <c r="AD101" s="53"/>
      <c r="AE101" s="71" t="s">
        <v>147</v>
      </c>
      <c r="AF101" s="72"/>
      <c r="AG101" s="72"/>
      <c r="AH101" s="73"/>
      <c r="AI101" s="51" t="s">
        <v>6</v>
      </c>
      <c r="AJ101" s="52"/>
      <c r="AK101" s="52"/>
      <c r="AL101" s="52"/>
      <c r="AM101" s="53"/>
      <c r="AN101" s="51" t="s">
        <v>5</v>
      </c>
      <c r="AO101" s="52"/>
      <c r="AP101" s="52"/>
      <c r="AQ101" s="52"/>
      <c r="AR101" s="53"/>
      <c r="AS101" s="51" t="s">
        <v>4</v>
      </c>
      <c r="AT101" s="52"/>
      <c r="AU101" s="52"/>
      <c r="AV101" s="52"/>
      <c r="AW101" s="53"/>
      <c r="AX101" s="71" t="s">
        <v>147</v>
      </c>
      <c r="AY101" s="72"/>
      <c r="AZ101" s="72"/>
      <c r="BA101" s="73"/>
      <c r="BB101" s="51" t="s">
        <v>118</v>
      </c>
      <c r="BC101" s="52"/>
      <c r="BD101" s="52"/>
      <c r="BE101" s="52"/>
      <c r="BF101" s="53"/>
      <c r="BG101" s="51" t="s">
        <v>5</v>
      </c>
      <c r="BH101" s="52"/>
      <c r="BI101" s="52"/>
      <c r="BJ101" s="52"/>
      <c r="BK101" s="53"/>
      <c r="BL101" s="57" t="s">
        <v>4</v>
      </c>
      <c r="BM101" s="57"/>
      <c r="BN101" s="57"/>
      <c r="BO101" s="57"/>
      <c r="BP101" s="57"/>
      <c r="BQ101" s="74" t="s">
        <v>147</v>
      </c>
      <c r="BR101" s="74"/>
      <c r="BS101" s="74"/>
      <c r="BT101" s="74"/>
      <c r="BU101" s="51" t="s">
        <v>119</v>
      </c>
      <c r="BV101" s="52"/>
      <c r="BW101" s="52"/>
      <c r="BX101" s="52"/>
      <c r="BY101" s="53"/>
    </row>
    <row r="102" spans="1:79" ht="15" customHeight="1" x14ac:dyDescent="0.2">
      <c r="A102" s="51">
        <v>1</v>
      </c>
      <c r="B102" s="52"/>
      <c r="C102" s="52"/>
      <c r="D102" s="51">
        <v>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51">
        <v>3</v>
      </c>
      <c r="V102" s="52"/>
      <c r="W102" s="52"/>
      <c r="X102" s="52"/>
      <c r="Y102" s="53"/>
      <c r="Z102" s="51">
        <v>4</v>
      </c>
      <c r="AA102" s="52"/>
      <c r="AB102" s="52"/>
      <c r="AC102" s="52"/>
      <c r="AD102" s="53"/>
      <c r="AE102" s="51">
        <v>5</v>
      </c>
      <c r="AF102" s="52"/>
      <c r="AG102" s="52"/>
      <c r="AH102" s="53"/>
      <c r="AI102" s="51">
        <v>6</v>
      </c>
      <c r="AJ102" s="52"/>
      <c r="AK102" s="52"/>
      <c r="AL102" s="52"/>
      <c r="AM102" s="53"/>
      <c r="AN102" s="51">
        <v>7</v>
      </c>
      <c r="AO102" s="52"/>
      <c r="AP102" s="52"/>
      <c r="AQ102" s="52"/>
      <c r="AR102" s="53"/>
      <c r="AS102" s="51">
        <v>8</v>
      </c>
      <c r="AT102" s="52"/>
      <c r="AU102" s="52"/>
      <c r="AV102" s="52"/>
      <c r="AW102" s="53"/>
      <c r="AX102" s="57">
        <v>9</v>
      </c>
      <c r="AY102" s="57"/>
      <c r="AZ102" s="57"/>
      <c r="BA102" s="57"/>
      <c r="BB102" s="51">
        <v>10</v>
      </c>
      <c r="BC102" s="52"/>
      <c r="BD102" s="52"/>
      <c r="BE102" s="52"/>
      <c r="BF102" s="53"/>
      <c r="BG102" s="51">
        <v>11</v>
      </c>
      <c r="BH102" s="52"/>
      <c r="BI102" s="52"/>
      <c r="BJ102" s="52"/>
      <c r="BK102" s="53"/>
      <c r="BL102" s="57">
        <v>12</v>
      </c>
      <c r="BM102" s="57"/>
      <c r="BN102" s="57"/>
      <c r="BO102" s="57"/>
      <c r="BP102" s="57"/>
      <c r="BQ102" s="51">
        <v>13</v>
      </c>
      <c r="BR102" s="52"/>
      <c r="BS102" s="52"/>
      <c r="BT102" s="53"/>
      <c r="BU102" s="51">
        <v>14</v>
      </c>
      <c r="BV102" s="52"/>
      <c r="BW102" s="52"/>
      <c r="BX102" s="52"/>
      <c r="BY102" s="53"/>
    </row>
    <row r="103" spans="1:79" s="2" customFormat="1" ht="14.25" hidden="1" customHeight="1" x14ac:dyDescent="0.2">
      <c r="A103" s="54" t="s">
        <v>90</v>
      </c>
      <c r="B103" s="55"/>
      <c r="C103" s="55"/>
      <c r="D103" s="54" t="s">
        <v>78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6"/>
      <c r="U103" s="60" t="s">
        <v>86</v>
      </c>
      <c r="V103" s="60"/>
      <c r="W103" s="60"/>
      <c r="X103" s="60"/>
      <c r="Y103" s="60"/>
      <c r="Z103" s="60" t="s">
        <v>87</v>
      </c>
      <c r="AA103" s="60"/>
      <c r="AB103" s="60"/>
      <c r="AC103" s="60"/>
      <c r="AD103" s="60"/>
      <c r="AE103" s="60" t="s">
        <v>113</v>
      </c>
      <c r="AF103" s="60"/>
      <c r="AG103" s="60"/>
      <c r="AH103" s="60"/>
      <c r="AI103" s="69" t="s">
        <v>215</v>
      </c>
      <c r="AJ103" s="69"/>
      <c r="AK103" s="69"/>
      <c r="AL103" s="69"/>
      <c r="AM103" s="69"/>
      <c r="AN103" s="60" t="s">
        <v>88</v>
      </c>
      <c r="AO103" s="60"/>
      <c r="AP103" s="60"/>
      <c r="AQ103" s="60"/>
      <c r="AR103" s="60"/>
      <c r="AS103" s="60" t="s">
        <v>89</v>
      </c>
      <c r="AT103" s="60"/>
      <c r="AU103" s="60"/>
      <c r="AV103" s="60"/>
      <c r="AW103" s="60"/>
      <c r="AX103" s="60" t="s">
        <v>114</v>
      </c>
      <c r="AY103" s="60"/>
      <c r="AZ103" s="60"/>
      <c r="BA103" s="60"/>
      <c r="BB103" s="69" t="s">
        <v>215</v>
      </c>
      <c r="BC103" s="69"/>
      <c r="BD103" s="69"/>
      <c r="BE103" s="69"/>
      <c r="BF103" s="69"/>
      <c r="BG103" s="60" t="s">
        <v>79</v>
      </c>
      <c r="BH103" s="60"/>
      <c r="BI103" s="60"/>
      <c r="BJ103" s="60"/>
      <c r="BK103" s="60"/>
      <c r="BL103" s="60" t="s">
        <v>80</v>
      </c>
      <c r="BM103" s="60"/>
      <c r="BN103" s="60"/>
      <c r="BO103" s="60"/>
      <c r="BP103" s="60"/>
      <c r="BQ103" s="60" t="s">
        <v>115</v>
      </c>
      <c r="BR103" s="60"/>
      <c r="BS103" s="60"/>
      <c r="BT103" s="60"/>
      <c r="BU103" s="69" t="s">
        <v>215</v>
      </c>
      <c r="BV103" s="69"/>
      <c r="BW103" s="69"/>
      <c r="BX103" s="69"/>
      <c r="BY103" s="69"/>
      <c r="CA103" t="s">
        <v>41</v>
      </c>
    </row>
    <row r="104" spans="1:79" s="138" customFormat="1" ht="38.25" customHeight="1" x14ac:dyDescent="0.2">
      <c r="A104" s="158">
        <v>1</v>
      </c>
      <c r="B104" s="159"/>
      <c r="C104" s="159"/>
      <c r="D104" s="132" t="s">
        <v>809</v>
      </c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4"/>
      <c r="U104" s="162">
        <v>2881836</v>
      </c>
      <c r="V104" s="163"/>
      <c r="W104" s="163"/>
      <c r="X104" s="163"/>
      <c r="Y104" s="164"/>
      <c r="Z104" s="162">
        <v>229550</v>
      </c>
      <c r="AA104" s="163"/>
      <c r="AB104" s="163"/>
      <c r="AC104" s="163"/>
      <c r="AD104" s="164"/>
      <c r="AE104" s="162">
        <v>0</v>
      </c>
      <c r="AF104" s="163"/>
      <c r="AG104" s="163"/>
      <c r="AH104" s="164"/>
      <c r="AI104" s="162">
        <f>IF(ISNUMBER(U104),U104,0)+IF(ISNUMBER(Z104),Z104,0)</f>
        <v>3111386</v>
      </c>
      <c r="AJ104" s="163"/>
      <c r="AK104" s="163"/>
      <c r="AL104" s="163"/>
      <c r="AM104" s="164"/>
      <c r="AN104" s="162">
        <v>3737087</v>
      </c>
      <c r="AO104" s="163"/>
      <c r="AP104" s="163"/>
      <c r="AQ104" s="163"/>
      <c r="AR104" s="164"/>
      <c r="AS104" s="162">
        <v>0</v>
      </c>
      <c r="AT104" s="163"/>
      <c r="AU104" s="163"/>
      <c r="AV104" s="163"/>
      <c r="AW104" s="164"/>
      <c r="AX104" s="162">
        <v>0</v>
      </c>
      <c r="AY104" s="163"/>
      <c r="AZ104" s="163"/>
      <c r="BA104" s="164"/>
      <c r="BB104" s="162">
        <f>IF(ISNUMBER(AN104),AN104,0)+IF(ISNUMBER(AS104),AS104,0)</f>
        <v>3737087</v>
      </c>
      <c r="BC104" s="163"/>
      <c r="BD104" s="163"/>
      <c r="BE104" s="163"/>
      <c r="BF104" s="164"/>
      <c r="BG104" s="162">
        <v>4302497</v>
      </c>
      <c r="BH104" s="163"/>
      <c r="BI104" s="163"/>
      <c r="BJ104" s="163"/>
      <c r="BK104" s="164"/>
      <c r="BL104" s="162">
        <v>0</v>
      </c>
      <c r="BM104" s="163"/>
      <c r="BN104" s="163"/>
      <c r="BO104" s="163"/>
      <c r="BP104" s="164"/>
      <c r="BQ104" s="162">
        <v>0</v>
      </c>
      <c r="BR104" s="163"/>
      <c r="BS104" s="163"/>
      <c r="BT104" s="164"/>
      <c r="BU104" s="162">
        <f>IF(ISNUMBER(BG104),BG104,0)+IF(ISNUMBER(BL104),BL104,0)</f>
        <v>4302497</v>
      </c>
      <c r="BV104" s="163"/>
      <c r="BW104" s="163"/>
      <c r="BX104" s="163"/>
      <c r="BY104" s="164"/>
      <c r="CA104" s="138" t="s">
        <v>42</v>
      </c>
    </row>
    <row r="105" spans="1:79" s="9" customFormat="1" ht="12.75" customHeight="1" x14ac:dyDescent="0.2">
      <c r="A105" s="120"/>
      <c r="B105" s="118"/>
      <c r="C105" s="118"/>
      <c r="D105" s="139" t="s">
        <v>179</v>
      </c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1"/>
      <c r="U105" s="166">
        <v>2881836</v>
      </c>
      <c r="V105" s="167"/>
      <c r="W105" s="167"/>
      <c r="X105" s="167"/>
      <c r="Y105" s="168"/>
      <c r="Z105" s="166">
        <v>229550</v>
      </c>
      <c r="AA105" s="167"/>
      <c r="AB105" s="167"/>
      <c r="AC105" s="167"/>
      <c r="AD105" s="168"/>
      <c r="AE105" s="166">
        <v>0</v>
      </c>
      <c r="AF105" s="167"/>
      <c r="AG105" s="167"/>
      <c r="AH105" s="168"/>
      <c r="AI105" s="166">
        <f>IF(ISNUMBER(U105),U105,0)+IF(ISNUMBER(Z105),Z105,0)</f>
        <v>3111386</v>
      </c>
      <c r="AJ105" s="167"/>
      <c r="AK105" s="167"/>
      <c r="AL105" s="167"/>
      <c r="AM105" s="168"/>
      <c r="AN105" s="166">
        <v>3737087</v>
      </c>
      <c r="AO105" s="167"/>
      <c r="AP105" s="167"/>
      <c r="AQ105" s="167"/>
      <c r="AR105" s="168"/>
      <c r="AS105" s="166">
        <v>0</v>
      </c>
      <c r="AT105" s="167"/>
      <c r="AU105" s="167"/>
      <c r="AV105" s="167"/>
      <c r="AW105" s="168"/>
      <c r="AX105" s="166">
        <v>0</v>
      </c>
      <c r="AY105" s="167"/>
      <c r="AZ105" s="167"/>
      <c r="BA105" s="168"/>
      <c r="BB105" s="166">
        <f>IF(ISNUMBER(AN105),AN105,0)+IF(ISNUMBER(AS105),AS105,0)</f>
        <v>3737087</v>
      </c>
      <c r="BC105" s="167"/>
      <c r="BD105" s="167"/>
      <c r="BE105" s="167"/>
      <c r="BF105" s="168"/>
      <c r="BG105" s="166">
        <v>4302497</v>
      </c>
      <c r="BH105" s="167"/>
      <c r="BI105" s="167"/>
      <c r="BJ105" s="167"/>
      <c r="BK105" s="168"/>
      <c r="BL105" s="166">
        <v>0</v>
      </c>
      <c r="BM105" s="167"/>
      <c r="BN105" s="167"/>
      <c r="BO105" s="167"/>
      <c r="BP105" s="168"/>
      <c r="BQ105" s="166">
        <v>0</v>
      </c>
      <c r="BR105" s="167"/>
      <c r="BS105" s="167"/>
      <c r="BT105" s="168"/>
      <c r="BU105" s="166">
        <f>IF(ISNUMBER(BG105),BG105,0)+IF(ISNUMBER(BL105),BL105,0)</f>
        <v>4302497</v>
      </c>
      <c r="BV105" s="167"/>
      <c r="BW105" s="167"/>
      <c r="BX105" s="167"/>
      <c r="BY105" s="168"/>
    </row>
    <row r="107" spans="1:79" ht="14.25" customHeight="1" x14ac:dyDescent="0.2">
      <c r="A107" s="67" t="s">
        <v>629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5" customHeight="1" x14ac:dyDescent="0.2">
      <c r="A108" s="70" t="s">
        <v>554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</row>
    <row r="109" spans="1:79" ht="23.1" customHeight="1" x14ac:dyDescent="0.2">
      <c r="A109" s="87" t="s">
        <v>7</v>
      </c>
      <c r="B109" s="88"/>
      <c r="C109" s="88"/>
      <c r="D109" s="87" t="s">
        <v>152</v>
      </c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9"/>
      <c r="U109" s="57" t="s">
        <v>558</v>
      </c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 t="s">
        <v>560</v>
      </c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</row>
    <row r="110" spans="1:79" ht="54" customHeight="1" x14ac:dyDescent="0.2">
      <c r="A110" s="90"/>
      <c r="B110" s="91"/>
      <c r="C110" s="91"/>
      <c r="D110" s="90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2"/>
      <c r="U110" s="51" t="s">
        <v>5</v>
      </c>
      <c r="V110" s="52"/>
      <c r="W110" s="52"/>
      <c r="X110" s="52"/>
      <c r="Y110" s="53"/>
      <c r="Z110" s="51" t="s">
        <v>4</v>
      </c>
      <c r="AA110" s="52"/>
      <c r="AB110" s="52"/>
      <c r="AC110" s="52"/>
      <c r="AD110" s="53"/>
      <c r="AE110" s="71" t="s">
        <v>147</v>
      </c>
      <c r="AF110" s="72"/>
      <c r="AG110" s="72"/>
      <c r="AH110" s="72"/>
      <c r="AI110" s="73"/>
      <c r="AJ110" s="51" t="s">
        <v>6</v>
      </c>
      <c r="AK110" s="52"/>
      <c r="AL110" s="52"/>
      <c r="AM110" s="52"/>
      <c r="AN110" s="53"/>
      <c r="AO110" s="51" t="s">
        <v>5</v>
      </c>
      <c r="AP110" s="52"/>
      <c r="AQ110" s="52"/>
      <c r="AR110" s="52"/>
      <c r="AS110" s="53"/>
      <c r="AT110" s="51" t="s">
        <v>4</v>
      </c>
      <c r="AU110" s="52"/>
      <c r="AV110" s="52"/>
      <c r="AW110" s="52"/>
      <c r="AX110" s="53"/>
      <c r="AY110" s="71" t="s">
        <v>147</v>
      </c>
      <c r="AZ110" s="72"/>
      <c r="BA110" s="72"/>
      <c r="BB110" s="72"/>
      <c r="BC110" s="73"/>
      <c r="BD110" s="57" t="s">
        <v>118</v>
      </c>
      <c r="BE110" s="57"/>
      <c r="BF110" s="57"/>
      <c r="BG110" s="57"/>
      <c r="BH110" s="57"/>
    </row>
    <row r="111" spans="1:79" ht="15" customHeight="1" x14ac:dyDescent="0.2">
      <c r="A111" s="51" t="s">
        <v>214</v>
      </c>
      <c r="B111" s="52"/>
      <c r="C111" s="52"/>
      <c r="D111" s="51">
        <v>2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51">
        <v>3</v>
      </c>
      <c r="V111" s="52"/>
      <c r="W111" s="52"/>
      <c r="X111" s="52"/>
      <c r="Y111" s="53"/>
      <c r="Z111" s="51">
        <v>4</v>
      </c>
      <c r="AA111" s="52"/>
      <c r="AB111" s="52"/>
      <c r="AC111" s="52"/>
      <c r="AD111" s="53"/>
      <c r="AE111" s="51">
        <v>5</v>
      </c>
      <c r="AF111" s="52"/>
      <c r="AG111" s="52"/>
      <c r="AH111" s="52"/>
      <c r="AI111" s="53"/>
      <c r="AJ111" s="51">
        <v>6</v>
      </c>
      <c r="AK111" s="52"/>
      <c r="AL111" s="52"/>
      <c r="AM111" s="52"/>
      <c r="AN111" s="53"/>
      <c r="AO111" s="51">
        <v>7</v>
      </c>
      <c r="AP111" s="52"/>
      <c r="AQ111" s="52"/>
      <c r="AR111" s="52"/>
      <c r="AS111" s="53"/>
      <c r="AT111" s="51">
        <v>8</v>
      </c>
      <c r="AU111" s="52"/>
      <c r="AV111" s="52"/>
      <c r="AW111" s="52"/>
      <c r="AX111" s="53"/>
      <c r="AY111" s="51">
        <v>9</v>
      </c>
      <c r="AZ111" s="52"/>
      <c r="BA111" s="52"/>
      <c r="BB111" s="52"/>
      <c r="BC111" s="53"/>
      <c r="BD111" s="51">
        <v>10</v>
      </c>
      <c r="BE111" s="52"/>
      <c r="BF111" s="52"/>
      <c r="BG111" s="52"/>
      <c r="BH111" s="53"/>
    </row>
    <row r="112" spans="1:79" s="2" customFormat="1" ht="12.75" hidden="1" customHeight="1" x14ac:dyDescent="0.2">
      <c r="A112" s="54" t="s">
        <v>90</v>
      </c>
      <c r="B112" s="55"/>
      <c r="C112" s="55"/>
      <c r="D112" s="54" t="s">
        <v>78</v>
      </c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6"/>
      <c r="U112" s="54" t="s">
        <v>81</v>
      </c>
      <c r="V112" s="55"/>
      <c r="W112" s="55"/>
      <c r="X112" s="55"/>
      <c r="Y112" s="56"/>
      <c r="Z112" s="54" t="s">
        <v>82</v>
      </c>
      <c r="AA112" s="55"/>
      <c r="AB112" s="55"/>
      <c r="AC112" s="55"/>
      <c r="AD112" s="56"/>
      <c r="AE112" s="54" t="s">
        <v>116</v>
      </c>
      <c r="AF112" s="55"/>
      <c r="AG112" s="55"/>
      <c r="AH112" s="55"/>
      <c r="AI112" s="56"/>
      <c r="AJ112" s="75" t="s">
        <v>216</v>
      </c>
      <c r="AK112" s="76"/>
      <c r="AL112" s="76"/>
      <c r="AM112" s="76"/>
      <c r="AN112" s="77"/>
      <c r="AO112" s="54" t="s">
        <v>83</v>
      </c>
      <c r="AP112" s="55"/>
      <c r="AQ112" s="55"/>
      <c r="AR112" s="55"/>
      <c r="AS112" s="56"/>
      <c r="AT112" s="54" t="s">
        <v>84</v>
      </c>
      <c r="AU112" s="55"/>
      <c r="AV112" s="55"/>
      <c r="AW112" s="55"/>
      <c r="AX112" s="56"/>
      <c r="AY112" s="54" t="s">
        <v>117</v>
      </c>
      <c r="AZ112" s="55"/>
      <c r="BA112" s="55"/>
      <c r="BB112" s="55"/>
      <c r="BC112" s="56"/>
      <c r="BD112" s="69" t="s">
        <v>216</v>
      </c>
      <c r="BE112" s="69"/>
      <c r="BF112" s="69"/>
      <c r="BG112" s="69"/>
      <c r="BH112" s="69"/>
      <c r="CA112" s="2" t="s">
        <v>43</v>
      </c>
    </row>
    <row r="113" spans="1:79" s="138" customFormat="1" ht="38.25" customHeight="1" x14ac:dyDescent="0.2">
      <c r="A113" s="158">
        <v>1</v>
      </c>
      <c r="B113" s="159"/>
      <c r="C113" s="159"/>
      <c r="D113" s="132" t="s">
        <v>809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4615813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1">
        <v>0</v>
      </c>
      <c r="AF113" s="161"/>
      <c r="AG113" s="161"/>
      <c r="AH113" s="161"/>
      <c r="AI113" s="161"/>
      <c r="AJ113" s="172">
        <f>IF(ISNUMBER(U113),U113,0)+IF(ISNUMBER(Z113),Z113,0)</f>
        <v>4615813</v>
      </c>
      <c r="AK113" s="172"/>
      <c r="AL113" s="172"/>
      <c r="AM113" s="172"/>
      <c r="AN113" s="172"/>
      <c r="AO113" s="161">
        <v>4846602</v>
      </c>
      <c r="AP113" s="161"/>
      <c r="AQ113" s="161"/>
      <c r="AR113" s="161"/>
      <c r="AS113" s="161"/>
      <c r="AT113" s="172">
        <v>0</v>
      </c>
      <c r="AU113" s="172"/>
      <c r="AV113" s="172"/>
      <c r="AW113" s="172"/>
      <c r="AX113" s="172"/>
      <c r="AY113" s="161">
        <v>0</v>
      </c>
      <c r="AZ113" s="161"/>
      <c r="BA113" s="161"/>
      <c r="BB113" s="161"/>
      <c r="BC113" s="161"/>
      <c r="BD113" s="172">
        <f>IF(ISNUMBER(AO113),AO113,0)+IF(ISNUMBER(AT113),AT113,0)</f>
        <v>4846602</v>
      </c>
      <c r="BE113" s="172"/>
      <c r="BF113" s="172"/>
      <c r="BG113" s="172"/>
      <c r="BH113" s="172"/>
      <c r="CA113" s="138" t="s">
        <v>44</v>
      </c>
    </row>
    <row r="114" spans="1:79" s="9" customFormat="1" ht="12.75" customHeight="1" x14ac:dyDescent="0.2">
      <c r="A114" s="120"/>
      <c r="B114" s="118"/>
      <c r="C114" s="11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4615813</v>
      </c>
      <c r="V114" s="167"/>
      <c r="W114" s="167"/>
      <c r="X114" s="167"/>
      <c r="Y114" s="168"/>
      <c r="Z114" s="166">
        <v>0</v>
      </c>
      <c r="AA114" s="167"/>
      <c r="AB114" s="167"/>
      <c r="AC114" s="167"/>
      <c r="AD114" s="168"/>
      <c r="AE114" s="165">
        <v>0</v>
      </c>
      <c r="AF114" s="165"/>
      <c r="AG114" s="165"/>
      <c r="AH114" s="165"/>
      <c r="AI114" s="165"/>
      <c r="AJ114" s="121">
        <f>IF(ISNUMBER(U114),U114,0)+IF(ISNUMBER(Z114),Z114,0)</f>
        <v>4615813</v>
      </c>
      <c r="AK114" s="121"/>
      <c r="AL114" s="121"/>
      <c r="AM114" s="121"/>
      <c r="AN114" s="121"/>
      <c r="AO114" s="165">
        <v>4846602</v>
      </c>
      <c r="AP114" s="165"/>
      <c r="AQ114" s="165"/>
      <c r="AR114" s="165"/>
      <c r="AS114" s="165"/>
      <c r="AT114" s="121">
        <v>0</v>
      </c>
      <c r="AU114" s="121"/>
      <c r="AV114" s="121"/>
      <c r="AW114" s="121"/>
      <c r="AX114" s="121"/>
      <c r="AY114" s="165">
        <v>0</v>
      </c>
      <c r="AZ114" s="165"/>
      <c r="BA114" s="165"/>
      <c r="BB114" s="165"/>
      <c r="BC114" s="165"/>
      <c r="BD114" s="121">
        <f>IF(ISNUMBER(AO114),AO114,0)+IF(ISNUMBER(AT114),AT114,0)</f>
        <v>4846602</v>
      </c>
      <c r="BE114" s="121"/>
      <c r="BF114" s="121"/>
      <c r="BG114" s="121"/>
      <c r="BH114" s="121"/>
    </row>
    <row r="115" spans="1:79" s="8" customFormat="1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 x14ac:dyDescent="0.2">
      <c r="A117" s="67" t="s">
        <v>184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 x14ac:dyDescent="0.2">
      <c r="A118" s="67" t="s">
        <v>617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555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556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  <c r="BJ119" s="51" t="s">
        <v>557</v>
      </c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3"/>
    </row>
    <row r="120" spans="1:79" ht="32.2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  <c r="BJ120" s="57" t="s">
        <v>5</v>
      </c>
      <c r="BK120" s="57"/>
      <c r="BL120" s="57"/>
      <c r="BM120" s="57"/>
      <c r="BN120" s="57"/>
      <c r="BO120" s="57" t="s">
        <v>4</v>
      </c>
      <c r="BP120" s="57"/>
      <c r="BQ120" s="57"/>
      <c r="BR120" s="57"/>
      <c r="BS120" s="57"/>
      <c r="BT120" s="57" t="s">
        <v>119</v>
      </c>
      <c r="BU120" s="57"/>
      <c r="BV120" s="57"/>
      <c r="BW120" s="57"/>
      <c r="BX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  <c r="BJ121" s="57">
        <v>11</v>
      </c>
      <c r="BK121" s="57"/>
      <c r="BL121" s="57"/>
      <c r="BM121" s="57"/>
      <c r="BN121" s="57"/>
      <c r="BO121" s="57">
        <v>12</v>
      </c>
      <c r="BP121" s="57"/>
      <c r="BQ121" s="57"/>
      <c r="BR121" s="57"/>
      <c r="BS121" s="57"/>
      <c r="BT121" s="57">
        <v>13</v>
      </c>
      <c r="BU121" s="57"/>
      <c r="BV121" s="57"/>
      <c r="BW121" s="57"/>
      <c r="BX121" s="57"/>
    </row>
    <row r="122" spans="1:79" ht="10.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139</v>
      </c>
      <c r="AG122" s="60"/>
      <c r="AH122" s="60"/>
      <c r="AI122" s="60"/>
      <c r="AJ122" s="60"/>
      <c r="AK122" s="59" t="s">
        <v>140</v>
      </c>
      <c r="AL122" s="59"/>
      <c r="AM122" s="59"/>
      <c r="AN122" s="59"/>
      <c r="AO122" s="59"/>
      <c r="AP122" s="69" t="s">
        <v>579</v>
      </c>
      <c r="AQ122" s="69"/>
      <c r="AR122" s="69"/>
      <c r="AS122" s="69"/>
      <c r="AT122" s="69"/>
      <c r="AU122" s="60" t="s">
        <v>141</v>
      </c>
      <c r="AV122" s="60"/>
      <c r="AW122" s="60"/>
      <c r="AX122" s="60"/>
      <c r="AY122" s="60"/>
      <c r="AZ122" s="59" t="s">
        <v>142</v>
      </c>
      <c r="BA122" s="59"/>
      <c r="BB122" s="59"/>
      <c r="BC122" s="59"/>
      <c r="BD122" s="59"/>
      <c r="BE122" s="69" t="s">
        <v>579</v>
      </c>
      <c r="BF122" s="69"/>
      <c r="BG122" s="69"/>
      <c r="BH122" s="69"/>
      <c r="BI122" s="69"/>
      <c r="BJ122" s="60" t="s">
        <v>133</v>
      </c>
      <c r="BK122" s="60"/>
      <c r="BL122" s="60"/>
      <c r="BM122" s="60"/>
      <c r="BN122" s="60"/>
      <c r="BO122" s="59" t="s">
        <v>134</v>
      </c>
      <c r="BP122" s="59"/>
      <c r="BQ122" s="59"/>
      <c r="BR122" s="59"/>
      <c r="BS122" s="59"/>
      <c r="BT122" s="69" t="s">
        <v>579</v>
      </c>
      <c r="BU122" s="69"/>
      <c r="BV122" s="69"/>
      <c r="BW122" s="69"/>
      <c r="BX122" s="69"/>
      <c r="CA122" t="s">
        <v>45</v>
      </c>
    </row>
    <row r="123" spans="1:79" s="9" customFormat="1" ht="15" customHeight="1" x14ac:dyDescent="0.2">
      <c r="A123" s="120">
        <v>0</v>
      </c>
      <c r="B123" s="118"/>
      <c r="C123" s="118"/>
      <c r="D123" s="173" t="s">
        <v>578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CA123" s="9" t="s">
        <v>46</v>
      </c>
    </row>
    <row r="124" spans="1:79" s="138" customFormat="1" ht="42.75" customHeight="1" x14ac:dyDescent="0.2">
      <c r="A124" s="158">
        <v>0</v>
      </c>
      <c r="B124" s="159"/>
      <c r="C124" s="159"/>
      <c r="D124" s="176" t="s">
        <v>810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6" t="s">
        <v>656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</v>
      </c>
      <c r="AQ124" s="177"/>
      <c r="AR124" s="177"/>
      <c r="AS124" s="177"/>
      <c r="AT124" s="177"/>
      <c r="AU124" s="177">
        <v>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</v>
      </c>
      <c r="BF124" s="177"/>
      <c r="BG124" s="177"/>
      <c r="BH124" s="177"/>
      <c r="BI124" s="177"/>
      <c r="BJ124" s="177">
        <v>4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4</v>
      </c>
      <c r="BU124" s="177"/>
      <c r="BV124" s="177"/>
      <c r="BW124" s="177"/>
      <c r="BX124" s="177"/>
    </row>
    <row r="125" spans="1:79" s="138" customFormat="1" ht="45" customHeight="1" x14ac:dyDescent="0.2">
      <c r="A125" s="158">
        <v>0</v>
      </c>
      <c r="B125" s="159"/>
      <c r="C125" s="159"/>
      <c r="D125" s="176" t="s">
        <v>811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57" t="s">
        <v>223</v>
      </c>
      <c r="R125" s="57"/>
      <c r="S125" s="57"/>
      <c r="T125" s="57"/>
      <c r="U125" s="57"/>
      <c r="V125" s="176" t="s">
        <v>656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8.75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8.75</v>
      </c>
      <c r="AQ125" s="177"/>
      <c r="AR125" s="177"/>
      <c r="AS125" s="177"/>
      <c r="AT125" s="177"/>
      <c r="AU125" s="177">
        <v>9.25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9.25</v>
      </c>
      <c r="BF125" s="177"/>
      <c r="BG125" s="177"/>
      <c r="BH125" s="177"/>
      <c r="BI125" s="177"/>
      <c r="BJ125" s="177">
        <v>9.25</v>
      </c>
      <c r="BK125" s="177"/>
      <c r="BL125" s="177"/>
      <c r="BM125" s="177"/>
      <c r="BN125" s="177"/>
      <c r="BO125" s="177">
        <v>0</v>
      </c>
      <c r="BP125" s="177"/>
      <c r="BQ125" s="177"/>
      <c r="BR125" s="177"/>
      <c r="BS125" s="177"/>
      <c r="BT125" s="177">
        <v>9.25</v>
      </c>
      <c r="BU125" s="177"/>
      <c r="BV125" s="177"/>
      <c r="BW125" s="177"/>
      <c r="BX125" s="177"/>
    </row>
    <row r="126" spans="1:79" s="138" customFormat="1" ht="30" customHeight="1" x14ac:dyDescent="0.2">
      <c r="A126" s="158">
        <v>0</v>
      </c>
      <c r="B126" s="159"/>
      <c r="C126" s="159"/>
      <c r="D126" s="176" t="s">
        <v>812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223</v>
      </c>
      <c r="R126" s="57"/>
      <c r="S126" s="57"/>
      <c r="T126" s="57"/>
      <c r="U126" s="57"/>
      <c r="V126" s="176" t="s">
        <v>656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13.75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13.75</v>
      </c>
      <c r="AQ126" s="177"/>
      <c r="AR126" s="177"/>
      <c r="AS126" s="177"/>
      <c r="AT126" s="177"/>
      <c r="AU126" s="177">
        <v>15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15</v>
      </c>
      <c r="BF126" s="177"/>
      <c r="BG126" s="177"/>
      <c r="BH126" s="177"/>
      <c r="BI126" s="177"/>
      <c r="BJ126" s="177">
        <v>15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15</v>
      </c>
      <c r="BU126" s="177"/>
      <c r="BV126" s="177"/>
      <c r="BW126" s="177"/>
      <c r="BX126" s="177"/>
    </row>
    <row r="127" spans="1:79" s="138" customFormat="1" ht="30" customHeight="1" x14ac:dyDescent="0.2">
      <c r="A127" s="158">
        <v>0</v>
      </c>
      <c r="B127" s="159"/>
      <c r="C127" s="159"/>
      <c r="D127" s="176" t="s">
        <v>813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57" t="s">
        <v>223</v>
      </c>
      <c r="R127" s="57"/>
      <c r="S127" s="57"/>
      <c r="T127" s="57"/>
      <c r="U127" s="57"/>
      <c r="V127" s="176" t="s">
        <v>656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4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4</v>
      </c>
      <c r="AQ127" s="177"/>
      <c r="AR127" s="177"/>
      <c r="AS127" s="177"/>
      <c r="AT127" s="177"/>
      <c r="AU127" s="177">
        <v>4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4</v>
      </c>
      <c r="BF127" s="177"/>
      <c r="BG127" s="177"/>
      <c r="BH127" s="177"/>
      <c r="BI127" s="177"/>
      <c r="BJ127" s="177">
        <v>4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4</v>
      </c>
      <c r="BU127" s="177"/>
      <c r="BV127" s="177"/>
      <c r="BW127" s="177"/>
      <c r="BX127" s="177"/>
    </row>
    <row r="128" spans="1:79" s="138" customFormat="1" ht="30" customHeight="1" x14ac:dyDescent="0.2">
      <c r="A128" s="158">
        <v>0</v>
      </c>
      <c r="B128" s="159"/>
      <c r="C128" s="159"/>
      <c r="D128" s="176" t="s">
        <v>814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223</v>
      </c>
      <c r="R128" s="57"/>
      <c r="S128" s="57"/>
      <c r="T128" s="57"/>
      <c r="U128" s="57"/>
      <c r="V128" s="176" t="s">
        <v>656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26.5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26.5</v>
      </c>
      <c r="AQ128" s="177"/>
      <c r="AR128" s="177"/>
      <c r="AS128" s="177"/>
      <c r="AT128" s="177"/>
      <c r="AU128" s="177">
        <v>28.25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28.25</v>
      </c>
      <c r="BF128" s="177"/>
      <c r="BG128" s="177"/>
      <c r="BH128" s="177"/>
      <c r="BI128" s="177"/>
      <c r="BJ128" s="177">
        <v>28.25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28.25</v>
      </c>
      <c r="BU128" s="177"/>
      <c r="BV128" s="177"/>
      <c r="BW128" s="177"/>
      <c r="BX128" s="177"/>
    </row>
    <row r="130" spans="1:79" ht="14.25" customHeight="1" x14ac:dyDescent="0.2">
      <c r="A130" s="67" t="s">
        <v>630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23.1" customHeight="1" x14ac:dyDescent="0.2">
      <c r="A131" s="87" t="s">
        <v>7</v>
      </c>
      <c r="B131" s="88"/>
      <c r="C131" s="88"/>
      <c r="D131" s="57" t="s">
        <v>10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</v>
      </c>
      <c r="R131" s="57"/>
      <c r="S131" s="57"/>
      <c r="T131" s="57"/>
      <c r="U131" s="57"/>
      <c r="V131" s="57" t="s">
        <v>8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1" t="s">
        <v>558</v>
      </c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3"/>
      <c r="AU131" s="51" t="s">
        <v>560</v>
      </c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3"/>
    </row>
    <row r="132" spans="1:79" ht="28.5" customHeight="1" x14ac:dyDescent="0.2">
      <c r="A132" s="90"/>
      <c r="B132" s="91"/>
      <c r="C132" s="91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 t="s">
        <v>5</v>
      </c>
      <c r="AG132" s="57"/>
      <c r="AH132" s="57"/>
      <c r="AI132" s="57"/>
      <c r="AJ132" s="57"/>
      <c r="AK132" s="57" t="s">
        <v>4</v>
      </c>
      <c r="AL132" s="57"/>
      <c r="AM132" s="57"/>
      <c r="AN132" s="57"/>
      <c r="AO132" s="57"/>
      <c r="AP132" s="57" t="s">
        <v>154</v>
      </c>
      <c r="AQ132" s="57"/>
      <c r="AR132" s="57"/>
      <c r="AS132" s="57"/>
      <c r="AT132" s="57"/>
      <c r="AU132" s="57" t="s">
        <v>5</v>
      </c>
      <c r="AV132" s="57"/>
      <c r="AW132" s="57"/>
      <c r="AX132" s="57"/>
      <c r="AY132" s="57"/>
      <c r="AZ132" s="57" t="s">
        <v>4</v>
      </c>
      <c r="BA132" s="57"/>
      <c r="BB132" s="57"/>
      <c r="BC132" s="57"/>
      <c r="BD132" s="57"/>
      <c r="BE132" s="57" t="s">
        <v>112</v>
      </c>
      <c r="BF132" s="57"/>
      <c r="BG132" s="57"/>
      <c r="BH132" s="57"/>
      <c r="BI132" s="57"/>
    </row>
    <row r="133" spans="1:79" ht="15" customHeight="1" x14ac:dyDescent="0.2">
      <c r="A133" s="51">
        <v>1</v>
      </c>
      <c r="B133" s="52"/>
      <c r="C133" s="52"/>
      <c r="D133" s="57">
        <v>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>
        <v>3</v>
      </c>
      <c r="R133" s="57"/>
      <c r="S133" s="57"/>
      <c r="T133" s="57"/>
      <c r="U133" s="57"/>
      <c r="V133" s="57">
        <v>4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</row>
    <row r="134" spans="1:79" ht="15.75" hidden="1" customHeight="1" x14ac:dyDescent="0.2">
      <c r="A134" s="54" t="s">
        <v>187</v>
      </c>
      <c r="B134" s="55"/>
      <c r="C134" s="55"/>
      <c r="D134" s="57" t="s">
        <v>78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91</v>
      </c>
      <c r="R134" s="57"/>
      <c r="S134" s="57"/>
      <c r="T134" s="57"/>
      <c r="U134" s="57"/>
      <c r="V134" s="57" t="s">
        <v>92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60" t="s">
        <v>135</v>
      </c>
      <c r="AG134" s="60"/>
      <c r="AH134" s="60"/>
      <c r="AI134" s="60"/>
      <c r="AJ134" s="60"/>
      <c r="AK134" s="59" t="s">
        <v>136</v>
      </c>
      <c r="AL134" s="59"/>
      <c r="AM134" s="59"/>
      <c r="AN134" s="59"/>
      <c r="AO134" s="59"/>
      <c r="AP134" s="69" t="s">
        <v>579</v>
      </c>
      <c r="AQ134" s="69"/>
      <c r="AR134" s="69"/>
      <c r="AS134" s="69"/>
      <c r="AT134" s="69"/>
      <c r="AU134" s="60" t="s">
        <v>137</v>
      </c>
      <c r="AV134" s="60"/>
      <c r="AW134" s="60"/>
      <c r="AX134" s="60"/>
      <c r="AY134" s="60"/>
      <c r="AZ134" s="59" t="s">
        <v>138</v>
      </c>
      <c r="BA134" s="59"/>
      <c r="BB134" s="59"/>
      <c r="BC134" s="59"/>
      <c r="BD134" s="59"/>
      <c r="BE134" s="69" t="s">
        <v>579</v>
      </c>
      <c r="BF134" s="69"/>
      <c r="BG134" s="69"/>
      <c r="BH134" s="69"/>
      <c r="BI134" s="69"/>
      <c r="CA134" t="s">
        <v>47</v>
      </c>
    </row>
    <row r="135" spans="1:79" s="9" customFormat="1" ht="14.25" x14ac:dyDescent="0.2">
      <c r="A135" s="120">
        <v>0</v>
      </c>
      <c r="B135" s="118"/>
      <c r="C135" s="118"/>
      <c r="D135" s="173" t="s">
        <v>578</v>
      </c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CA135" s="9" t="s">
        <v>48</v>
      </c>
    </row>
    <row r="136" spans="1:79" s="138" customFormat="1" ht="42.75" customHeight="1" x14ac:dyDescent="0.2">
      <c r="A136" s="158">
        <v>0</v>
      </c>
      <c r="B136" s="159"/>
      <c r="C136" s="159"/>
      <c r="D136" s="176" t="s">
        <v>810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223</v>
      </c>
      <c r="R136" s="57"/>
      <c r="S136" s="57"/>
      <c r="T136" s="57"/>
      <c r="U136" s="57"/>
      <c r="V136" s="176" t="s">
        <v>656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4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4</v>
      </c>
      <c r="AQ136" s="177"/>
      <c r="AR136" s="177"/>
      <c r="AS136" s="177"/>
      <c r="AT136" s="177"/>
      <c r="AU136" s="177">
        <v>4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4</v>
      </c>
      <c r="BF136" s="177"/>
      <c r="BG136" s="177"/>
      <c r="BH136" s="177"/>
      <c r="BI136" s="177"/>
    </row>
    <row r="137" spans="1:79" s="138" customFormat="1" ht="45" customHeight="1" x14ac:dyDescent="0.2">
      <c r="A137" s="158">
        <v>0</v>
      </c>
      <c r="B137" s="159"/>
      <c r="C137" s="159"/>
      <c r="D137" s="176" t="s">
        <v>811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223</v>
      </c>
      <c r="R137" s="57"/>
      <c r="S137" s="57"/>
      <c r="T137" s="57"/>
      <c r="U137" s="57"/>
      <c r="V137" s="176" t="s">
        <v>656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9.25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9.25</v>
      </c>
      <c r="AQ137" s="177"/>
      <c r="AR137" s="177"/>
      <c r="AS137" s="177"/>
      <c r="AT137" s="177"/>
      <c r="AU137" s="177">
        <v>9.25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9.25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812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57" t="s">
        <v>223</v>
      </c>
      <c r="R138" s="57"/>
      <c r="S138" s="57"/>
      <c r="T138" s="57"/>
      <c r="U138" s="57"/>
      <c r="V138" s="176" t="s">
        <v>656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15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15</v>
      </c>
      <c r="AQ138" s="177"/>
      <c r="AR138" s="177"/>
      <c r="AS138" s="177"/>
      <c r="AT138" s="177"/>
      <c r="AU138" s="177">
        <v>15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15</v>
      </c>
      <c r="BF138" s="177"/>
      <c r="BG138" s="177"/>
      <c r="BH138" s="177"/>
      <c r="BI138" s="177"/>
    </row>
    <row r="139" spans="1:79" s="138" customFormat="1" ht="30" customHeight="1" x14ac:dyDescent="0.2">
      <c r="A139" s="158">
        <v>0</v>
      </c>
      <c r="B139" s="159"/>
      <c r="C139" s="159"/>
      <c r="D139" s="176" t="s">
        <v>813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57" t="s">
        <v>223</v>
      </c>
      <c r="R139" s="57"/>
      <c r="S139" s="57"/>
      <c r="T139" s="57"/>
      <c r="U139" s="57"/>
      <c r="V139" s="176" t="s">
        <v>656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4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4</v>
      </c>
      <c r="AQ139" s="177"/>
      <c r="AR139" s="177"/>
      <c r="AS139" s="177"/>
      <c r="AT139" s="177"/>
      <c r="AU139" s="177">
        <v>4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4</v>
      </c>
      <c r="BF139" s="177"/>
      <c r="BG139" s="177"/>
      <c r="BH139" s="177"/>
      <c r="BI139" s="177"/>
    </row>
    <row r="140" spans="1:79" s="138" customFormat="1" ht="30" customHeight="1" x14ac:dyDescent="0.2">
      <c r="A140" s="158">
        <v>0</v>
      </c>
      <c r="B140" s="159"/>
      <c r="C140" s="159"/>
      <c r="D140" s="176" t="s">
        <v>814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223</v>
      </c>
      <c r="R140" s="57"/>
      <c r="S140" s="57"/>
      <c r="T140" s="57"/>
      <c r="U140" s="57"/>
      <c r="V140" s="176" t="s">
        <v>656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28.25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28.25</v>
      </c>
      <c r="AQ140" s="177"/>
      <c r="AR140" s="177"/>
      <c r="AS140" s="177"/>
      <c r="AT140" s="177"/>
      <c r="AU140" s="177">
        <v>28.25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28.25</v>
      </c>
      <c r="BF140" s="177"/>
      <c r="BG140" s="177"/>
      <c r="BH140" s="177"/>
      <c r="BI140" s="177"/>
    </row>
    <row r="142" spans="1:79" ht="14.25" customHeight="1" x14ac:dyDescent="0.2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 x14ac:dyDescent="0.2">
      <c r="A143" s="78" t="s">
        <v>554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 x14ac:dyDescent="0.2">
      <c r="A144" s="87" t="s">
        <v>20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57" t="s">
        <v>555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556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557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558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560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 x14ac:dyDescent="0.2">
      <c r="A145" s="90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2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 x14ac:dyDescent="0.2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 x14ac:dyDescent="0.2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 x14ac:dyDescent="0.2">
      <c r="A148" s="139" t="s">
        <v>586</v>
      </c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1"/>
      <c r="U148" s="178">
        <v>1525163</v>
      </c>
      <c r="V148" s="178"/>
      <c r="W148" s="178"/>
      <c r="X148" s="178"/>
      <c r="Y148" s="178"/>
      <c r="Z148" s="178">
        <v>0</v>
      </c>
      <c r="AA148" s="178"/>
      <c r="AB148" s="178"/>
      <c r="AC148" s="178"/>
      <c r="AD148" s="178"/>
      <c r="AE148" s="178">
        <v>1963966</v>
      </c>
      <c r="AF148" s="178"/>
      <c r="AG148" s="178"/>
      <c r="AH148" s="178"/>
      <c r="AI148" s="178"/>
      <c r="AJ148" s="178">
        <v>0</v>
      </c>
      <c r="AK148" s="178"/>
      <c r="AL148" s="178"/>
      <c r="AM148" s="178"/>
      <c r="AN148" s="178"/>
      <c r="AO148" s="178">
        <v>2297779</v>
      </c>
      <c r="AP148" s="178"/>
      <c r="AQ148" s="178"/>
      <c r="AR148" s="178"/>
      <c r="AS148" s="178"/>
      <c r="AT148" s="178">
        <v>0</v>
      </c>
      <c r="AU148" s="178"/>
      <c r="AV148" s="178"/>
      <c r="AW148" s="178"/>
      <c r="AX148" s="178"/>
      <c r="AY148" s="178">
        <v>2419562</v>
      </c>
      <c r="AZ148" s="178"/>
      <c r="BA148" s="178"/>
      <c r="BB148" s="178"/>
      <c r="BC148" s="178"/>
      <c r="BD148" s="178">
        <v>0</v>
      </c>
      <c r="BE148" s="178"/>
      <c r="BF148" s="178"/>
      <c r="BG148" s="178"/>
      <c r="BH148" s="178"/>
      <c r="BI148" s="178">
        <v>2540540</v>
      </c>
      <c r="BJ148" s="178"/>
      <c r="BK148" s="178"/>
      <c r="BL148" s="178"/>
      <c r="BM148" s="178"/>
      <c r="BN148" s="178">
        <v>0</v>
      </c>
      <c r="BO148" s="178"/>
      <c r="BP148" s="178"/>
      <c r="BQ148" s="178"/>
      <c r="BR148" s="178"/>
      <c r="CA148" s="9" t="s">
        <v>50</v>
      </c>
    </row>
    <row r="149" spans="1:79" s="138" customFormat="1" ht="12.75" customHeight="1" x14ac:dyDescent="0.2">
      <c r="A149" s="132" t="s">
        <v>587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941130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1159860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1241464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1307262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1372625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138" customFormat="1" ht="12.75" customHeight="1" x14ac:dyDescent="0.2">
      <c r="A150" s="132" t="s">
        <v>588</v>
      </c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4"/>
      <c r="U150" s="179">
        <v>349528</v>
      </c>
      <c r="V150" s="179"/>
      <c r="W150" s="179"/>
      <c r="X150" s="179"/>
      <c r="Y150" s="179"/>
      <c r="Z150" s="179">
        <v>0</v>
      </c>
      <c r="AA150" s="179"/>
      <c r="AB150" s="179"/>
      <c r="AC150" s="179"/>
      <c r="AD150" s="179"/>
      <c r="AE150" s="179">
        <v>522700</v>
      </c>
      <c r="AF150" s="179"/>
      <c r="AG150" s="179"/>
      <c r="AH150" s="179"/>
      <c r="AI150" s="179"/>
      <c r="AJ150" s="179">
        <v>0</v>
      </c>
      <c r="AK150" s="179"/>
      <c r="AL150" s="179"/>
      <c r="AM150" s="179"/>
      <c r="AN150" s="179"/>
      <c r="AO150" s="179">
        <v>666000</v>
      </c>
      <c r="AP150" s="179"/>
      <c r="AQ150" s="179"/>
      <c r="AR150" s="179"/>
      <c r="AS150" s="179"/>
      <c r="AT150" s="179">
        <v>0</v>
      </c>
      <c r="AU150" s="179"/>
      <c r="AV150" s="179"/>
      <c r="AW150" s="179"/>
      <c r="AX150" s="179"/>
      <c r="AY150" s="179">
        <v>701298</v>
      </c>
      <c r="AZ150" s="179"/>
      <c r="BA150" s="179"/>
      <c r="BB150" s="179"/>
      <c r="BC150" s="179"/>
      <c r="BD150" s="179">
        <v>0</v>
      </c>
      <c r="BE150" s="179"/>
      <c r="BF150" s="179"/>
      <c r="BG150" s="179"/>
      <c r="BH150" s="179"/>
      <c r="BI150" s="179">
        <v>736363</v>
      </c>
      <c r="BJ150" s="179"/>
      <c r="BK150" s="179"/>
      <c r="BL150" s="179"/>
      <c r="BM150" s="179"/>
      <c r="BN150" s="179">
        <v>0</v>
      </c>
      <c r="BO150" s="179"/>
      <c r="BP150" s="179"/>
      <c r="BQ150" s="179"/>
      <c r="BR150" s="179"/>
    </row>
    <row r="151" spans="1:79" s="138" customFormat="1" ht="12.75" customHeight="1" x14ac:dyDescent="0.2">
      <c r="A151" s="132" t="s">
        <v>589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>
        <v>234505</v>
      </c>
      <c r="V151" s="179"/>
      <c r="W151" s="179"/>
      <c r="X151" s="179"/>
      <c r="Y151" s="179"/>
      <c r="Z151" s="179">
        <v>0</v>
      </c>
      <c r="AA151" s="179"/>
      <c r="AB151" s="179"/>
      <c r="AC151" s="179"/>
      <c r="AD151" s="179"/>
      <c r="AE151" s="179">
        <v>281406</v>
      </c>
      <c r="AF151" s="179"/>
      <c r="AG151" s="179"/>
      <c r="AH151" s="179"/>
      <c r="AI151" s="179"/>
      <c r="AJ151" s="179">
        <v>0</v>
      </c>
      <c r="AK151" s="179"/>
      <c r="AL151" s="179"/>
      <c r="AM151" s="179"/>
      <c r="AN151" s="179"/>
      <c r="AO151" s="179">
        <v>390315</v>
      </c>
      <c r="AP151" s="179"/>
      <c r="AQ151" s="179"/>
      <c r="AR151" s="179"/>
      <c r="AS151" s="179"/>
      <c r="AT151" s="179">
        <v>0</v>
      </c>
      <c r="AU151" s="179"/>
      <c r="AV151" s="179"/>
      <c r="AW151" s="179"/>
      <c r="AX151" s="179"/>
      <c r="AY151" s="179">
        <v>411002</v>
      </c>
      <c r="AZ151" s="179"/>
      <c r="BA151" s="179"/>
      <c r="BB151" s="179"/>
      <c r="BC151" s="179"/>
      <c r="BD151" s="179">
        <v>0</v>
      </c>
      <c r="BE151" s="179"/>
      <c r="BF151" s="179"/>
      <c r="BG151" s="179"/>
      <c r="BH151" s="179"/>
      <c r="BI151" s="179">
        <v>431552</v>
      </c>
      <c r="BJ151" s="179"/>
      <c r="BK151" s="179"/>
      <c r="BL151" s="179"/>
      <c r="BM151" s="179"/>
      <c r="BN151" s="179">
        <v>0</v>
      </c>
      <c r="BO151" s="179"/>
      <c r="BP151" s="179"/>
      <c r="BQ151" s="179"/>
      <c r="BR151" s="179"/>
    </row>
    <row r="152" spans="1:79" s="138" customFormat="1" ht="12.75" customHeight="1" x14ac:dyDescent="0.2">
      <c r="A152" s="132" t="s">
        <v>590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4"/>
      <c r="U152" s="179">
        <v>413600</v>
      </c>
      <c r="V152" s="179"/>
      <c r="W152" s="179"/>
      <c r="X152" s="179"/>
      <c r="Y152" s="179"/>
      <c r="Z152" s="179">
        <v>0</v>
      </c>
      <c r="AA152" s="179"/>
      <c r="AB152" s="179"/>
      <c r="AC152" s="179"/>
      <c r="AD152" s="179"/>
      <c r="AE152" s="179">
        <v>462143</v>
      </c>
      <c r="AF152" s="179"/>
      <c r="AG152" s="179"/>
      <c r="AH152" s="179"/>
      <c r="AI152" s="179"/>
      <c r="AJ152" s="179">
        <v>0</v>
      </c>
      <c r="AK152" s="179"/>
      <c r="AL152" s="179"/>
      <c r="AM152" s="179"/>
      <c r="AN152" s="179"/>
      <c r="AO152" s="179">
        <v>555067</v>
      </c>
      <c r="AP152" s="179"/>
      <c r="AQ152" s="179"/>
      <c r="AR152" s="179"/>
      <c r="AS152" s="179"/>
      <c r="AT152" s="179">
        <v>0</v>
      </c>
      <c r="AU152" s="179"/>
      <c r="AV152" s="179"/>
      <c r="AW152" s="179"/>
      <c r="AX152" s="179"/>
      <c r="AY152" s="179">
        <v>584485</v>
      </c>
      <c r="AZ152" s="179"/>
      <c r="BA152" s="179"/>
      <c r="BB152" s="179"/>
      <c r="BC152" s="179"/>
      <c r="BD152" s="179">
        <v>0</v>
      </c>
      <c r="BE152" s="179"/>
      <c r="BF152" s="179"/>
      <c r="BG152" s="179"/>
      <c r="BH152" s="179"/>
      <c r="BI152" s="179">
        <v>613707</v>
      </c>
      <c r="BJ152" s="179"/>
      <c r="BK152" s="179"/>
      <c r="BL152" s="179"/>
      <c r="BM152" s="179"/>
      <c r="BN152" s="179">
        <v>0</v>
      </c>
      <c r="BO152" s="179"/>
      <c r="BP152" s="179"/>
      <c r="BQ152" s="179"/>
      <c r="BR152" s="179"/>
    </row>
    <row r="153" spans="1:79" s="9" customFormat="1" ht="12.75" customHeight="1" x14ac:dyDescent="0.2">
      <c r="A153" s="139" t="s">
        <v>591</v>
      </c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178">
        <v>112563</v>
      </c>
      <c r="V153" s="178"/>
      <c r="W153" s="178"/>
      <c r="X153" s="178"/>
      <c r="Y153" s="178"/>
      <c r="Z153" s="178">
        <v>0</v>
      </c>
      <c r="AA153" s="178"/>
      <c r="AB153" s="178"/>
      <c r="AC153" s="178"/>
      <c r="AD153" s="178"/>
      <c r="AE153" s="178">
        <v>135076</v>
      </c>
      <c r="AF153" s="178"/>
      <c r="AG153" s="178"/>
      <c r="AH153" s="178"/>
      <c r="AI153" s="178"/>
      <c r="AJ153" s="178">
        <v>0</v>
      </c>
      <c r="AK153" s="178"/>
      <c r="AL153" s="178"/>
      <c r="AM153" s="178"/>
      <c r="AN153" s="178"/>
      <c r="AO153" s="178">
        <v>170432</v>
      </c>
      <c r="AP153" s="178"/>
      <c r="AQ153" s="178"/>
      <c r="AR153" s="178"/>
      <c r="AS153" s="178"/>
      <c r="AT153" s="178">
        <v>0</v>
      </c>
      <c r="AU153" s="178"/>
      <c r="AV153" s="178"/>
      <c r="AW153" s="178"/>
      <c r="AX153" s="178"/>
      <c r="AY153" s="178">
        <v>179465</v>
      </c>
      <c r="AZ153" s="178"/>
      <c r="BA153" s="178"/>
      <c r="BB153" s="178"/>
      <c r="BC153" s="178"/>
      <c r="BD153" s="178">
        <v>0</v>
      </c>
      <c r="BE153" s="178"/>
      <c r="BF153" s="178"/>
      <c r="BG153" s="178"/>
      <c r="BH153" s="178"/>
      <c r="BI153" s="178">
        <v>188440</v>
      </c>
      <c r="BJ153" s="178"/>
      <c r="BK153" s="178"/>
      <c r="BL153" s="178"/>
      <c r="BM153" s="178"/>
      <c r="BN153" s="178">
        <v>0</v>
      </c>
      <c r="BO153" s="178"/>
      <c r="BP153" s="178"/>
      <c r="BQ153" s="178"/>
      <c r="BR153" s="178"/>
    </row>
    <row r="154" spans="1:79" s="138" customFormat="1" ht="12.75" customHeight="1" x14ac:dyDescent="0.2">
      <c r="A154" s="132" t="s">
        <v>592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79">
        <v>63889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76667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90955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95776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100565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8" customFormat="1" ht="12.75" customHeight="1" x14ac:dyDescent="0.2">
      <c r="A155" s="132" t="s">
        <v>593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>
        <v>48674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58409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79477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83689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87875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8" customFormat="1" ht="12.75" customHeight="1" x14ac:dyDescent="0.2">
      <c r="A156" s="132" t="s">
        <v>659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79">
        <v>0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10935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15000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15795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16585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9" customFormat="1" ht="12.75" customHeight="1" x14ac:dyDescent="0.2">
      <c r="A157" s="139" t="s">
        <v>179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178">
        <v>2051326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2572120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3038278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3199307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3359272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138" customFormat="1" ht="38.25" customHeight="1" x14ac:dyDescent="0.2">
      <c r="A158" s="132" t="s">
        <v>594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79" t="s">
        <v>564</v>
      </c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 t="s">
        <v>564</v>
      </c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 t="s">
        <v>564</v>
      </c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 t="s">
        <v>564</v>
      </c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 t="s">
        <v>564</v>
      </c>
      <c r="BJ158" s="179"/>
      <c r="BK158" s="179"/>
      <c r="BL158" s="179"/>
      <c r="BM158" s="179"/>
      <c r="BN158" s="179"/>
      <c r="BO158" s="179"/>
      <c r="BP158" s="179"/>
      <c r="BQ158" s="179"/>
      <c r="BR158" s="179"/>
    </row>
    <row r="161" spans="1:79" ht="14.25" customHeight="1" x14ac:dyDescent="0.2">
      <c r="A161" s="67" t="s">
        <v>156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customHeight="1" x14ac:dyDescent="0.2">
      <c r="A162" s="87" t="s">
        <v>7</v>
      </c>
      <c r="B162" s="88"/>
      <c r="C162" s="88"/>
      <c r="D162" s="87" t="s">
        <v>11</v>
      </c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9"/>
      <c r="W162" s="57" t="s">
        <v>555</v>
      </c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 t="s">
        <v>607</v>
      </c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 t="s">
        <v>618</v>
      </c>
      <c r="AV162" s="57"/>
      <c r="AW162" s="57"/>
      <c r="AX162" s="57"/>
      <c r="AY162" s="57"/>
      <c r="AZ162" s="57"/>
      <c r="BA162" s="57" t="s">
        <v>623</v>
      </c>
      <c r="BB162" s="57"/>
      <c r="BC162" s="57"/>
      <c r="BD162" s="57"/>
      <c r="BE162" s="57"/>
      <c r="BF162" s="57"/>
      <c r="BG162" s="57" t="s">
        <v>631</v>
      </c>
      <c r="BH162" s="57"/>
      <c r="BI162" s="57"/>
      <c r="BJ162" s="57"/>
      <c r="BK162" s="57"/>
      <c r="BL162" s="57"/>
    </row>
    <row r="163" spans="1:79" ht="15" customHeight="1" x14ac:dyDescent="0.2">
      <c r="A163" s="104"/>
      <c r="B163" s="105"/>
      <c r="C163" s="105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6"/>
      <c r="W163" s="57" t="s">
        <v>5</v>
      </c>
      <c r="X163" s="57"/>
      <c r="Y163" s="57"/>
      <c r="Z163" s="57"/>
      <c r="AA163" s="57"/>
      <c r="AB163" s="57"/>
      <c r="AC163" s="57" t="s">
        <v>4</v>
      </c>
      <c r="AD163" s="57"/>
      <c r="AE163" s="57"/>
      <c r="AF163" s="57"/>
      <c r="AG163" s="57"/>
      <c r="AH163" s="57"/>
      <c r="AI163" s="57" t="s">
        <v>5</v>
      </c>
      <c r="AJ163" s="57"/>
      <c r="AK163" s="57"/>
      <c r="AL163" s="57"/>
      <c r="AM163" s="57"/>
      <c r="AN163" s="57"/>
      <c r="AO163" s="57" t="s">
        <v>4</v>
      </c>
      <c r="AP163" s="57"/>
      <c r="AQ163" s="57"/>
      <c r="AR163" s="57"/>
      <c r="AS163" s="57"/>
      <c r="AT163" s="57"/>
      <c r="AU163" s="74" t="s">
        <v>5</v>
      </c>
      <c r="AV163" s="74"/>
      <c r="AW163" s="74"/>
      <c r="AX163" s="74" t="s">
        <v>4</v>
      </c>
      <c r="AY163" s="74"/>
      <c r="AZ163" s="74"/>
      <c r="BA163" s="74" t="s">
        <v>5</v>
      </c>
      <c r="BB163" s="74"/>
      <c r="BC163" s="74"/>
      <c r="BD163" s="74" t="s">
        <v>4</v>
      </c>
      <c r="BE163" s="74"/>
      <c r="BF163" s="74"/>
      <c r="BG163" s="74" t="s">
        <v>5</v>
      </c>
      <c r="BH163" s="74"/>
      <c r="BI163" s="74"/>
      <c r="BJ163" s="74" t="s">
        <v>4</v>
      </c>
      <c r="BK163" s="74"/>
      <c r="BL163" s="74"/>
    </row>
    <row r="164" spans="1:79" ht="57" customHeight="1" x14ac:dyDescent="0.2">
      <c r="A164" s="90"/>
      <c r="B164" s="91"/>
      <c r="C164" s="91"/>
      <c r="D164" s="90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2"/>
      <c r="W164" s="57" t="s">
        <v>13</v>
      </c>
      <c r="X164" s="57"/>
      <c r="Y164" s="57"/>
      <c r="Z164" s="57" t="s">
        <v>12</v>
      </c>
      <c r="AA164" s="57"/>
      <c r="AB164" s="57"/>
      <c r="AC164" s="57" t="s">
        <v>13</v>
      </c>
      <c r="AD164" s="57"/>
      <c r="AE164" s="57"/>
      <c r="AF164" s="57" t="s">
        <v>12</v>
      </c>
      <c r="AG164" s="57"/>
      <c r="AH164" s="57"/>
      <c r="AI164" s="57" t="s">
        <v>13</v>
      </c>
      <c r="AJ164" s="57"/>
      <c r="AK164" s="57"/>
      <c r="AL164" s="57" t="s">
        <v>12</v>
      </c>
      <c r="AM164" s="57"/>
      <c r="AN164" s="57"/>
      <c r="AO164" s="57" t="s">
        <v>13</v>
      </c>
      <c r="AP164" s="57"/>
      <c r="AQ164" s="57"/>
      <c r="AR164" s="57" t="s">
        <v>12</v>
      </c>
      <c r="AS164" s="57"/>
      <c r="AT164" s="57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</row>
    <row r="165" spans="1:79" ht="15" customHeight="1" x14ac:dyDescent="0.2">
      <c r="A165" s="51">
        <v>1</v>
      </c>
      <c r="B165" s="52"/>
      <c r="C165" s="52"/>
      <c r="D165" s="51">
        <v>2</v>
      </c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3"/>
      <c r="W165" s="57">
        <v>3</v>
      </c>
      <c r="X165" s="57"/>
      <c r="Y165" s="57"/>
      <c r="Z165" s="57">
        <v>4</v>
      </c>
      <c r="AA165" s="57"/>
      <c r="AB165" s="57"/>
      <c r="AC165" s="57">
        <v>5</v>
      </c>
      <c r="AD165" s="57"/>
      <c r="AE165" s="57"/>
      <c r="AF165" s="57">
        <v>6</v>
      </c>
      <c r="AG165" s="57"/>
      <c r="AH165" s="57"/>
      <c r="AI165" s="57">
        <v>7</v>
      </c>
      <c r="AJ165" s="57"/>
      <c r="AK165" s="57"/>
      <c r="AL165" s="57">
        <v>8</v>
      </c>
      <c r="AM165" s="57"/>
      <c r="AN165" s="57"/>
      <c r="AO165" s="57">
        <v>9</v>
      </c>
      <c r="AP165" s="57"/>
      <c r="AQ165" s="57"/>
      <c r="AR165" s="57">
        <v>10</v>
      </c>
      <c r="AS165" s="57"/>
      <c r="AT165" s="57"/>
      <c r="AU165" s="57">
        <v>11</v>
      </c>
      <c r="AV165" s="57"/>
      <c r="AW165" s="57"/>
      <c r="AX165" s="57">
        <v>12</v>
      </c>
      <c r="AY165" s="57"/>
      <c r="AZ165" s="57"/>
      <c r="BA165" s="57">
        <v>13</v>
      </c>
      <c r="BB165" s="57"/>
      <c r="BC165" s="57"/>
      <c r="BD165" s="57">
        <v>14</v>
      </c>
      <c r="BE165" s="57"/>
      <c r="BF165" s="57"/>
      <c r="BG165" s="57">
        <v>15</v>
      </c>
      <c r="BH165" s="57"/>
      <c r="BI165" s="57"/>
      <c r="BJ165" s="57">
        <v>16</v>
      </c>
      <c r="BK165" s="57"/>
      <c r="BL165" s="57"/>
    </row>
    <row r="166" spans="1:79" s="2" customFormat="1" ht="12.75" hidden="1" customHeight="1" x14ac:dyDescent="0.2">
      <c r="A166" s="54" t="s">
        <v>90</v>
      </c>
      <c r="B166" s="55"/>
      <c r="C166" s="55"/>
      <c r="D166" s="54" t="s">
        <v>78</v>
      </c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6"/>
      <c r="W166" s="60" t="s">
        <v>93</v>
      </c>
      <c r="X166" s="60"/>
      <c r="Y166" s="60"/>
      <c r="Z166" s="60" t="s">
        <v>94</v>
      </c>
      <c r="AA166" s="60"/>
      <c r="AB166" s="60"/>
      <c r="AC166" s="59" t="s">
        <v>95</v>
      </c>
      <c r="AD166" s="59"/>
      <c r="AE166" s="59"/>
      <c r="AF166" s="59" t="s">
        <v>96</v>
      </c>
      <c r="AG166" s="59"/>
      <c r="AH166" s="59"/>
      <c r="AI166" s="60" t="s">
        <v>97</v>
      </c>
      <c r="AJ166" s="60"/>
      <c r="AK166" s="60"/>
      <c r="AL166" s="60" t="s">
        <v>98</v>
      </c>
      <c r="AM166" s="60"/>
      <c r="AN166" s="60"/>
      <c r="AO166" s="59" t="s">
        <v>127</v>
      </c>
      <c r="AP166" s="59"/>
      <c r="AQ166" s="59"/>
      <c r="AR166" s="59" t="s">
        <v>99</v>
      </c>
      <c r="AS166" s="59"/>
      <c r="AT166" s="59"/>
      <c r="AU166" s="60" t="s">
        <v>133</v>
      </c>
      <c r="AV166" s="60"/>
      <c r="AW166" s="60"/>
      <c r="AX166" s="59" t="s">
        <v>134</v>
      </c>
      <c r="AY166" s="59"/>
      <c r="AZ166" s="59"/>
      <c r="BA166" s="60" t="s">
        <v>135</v>
      </c>
      <c r="BB166" s="60"/>
      <c r="BC166" s="60"/>
      <c r="BD166" s="59" t="s">
        <v>136</v>
      </c>
      <c r="BE166" s="59"/>
      <c r="BF166" s="59"/>
      <c r="BG166" s="60" t="s">
        <v>137</v>
      </c>
      <c r="BH166" s="60"/>
      <c r="BI166" s="60"/>
      <c r="BJ166" s="59" t="s">
        <v>138</v>
      </c>
      <c r="BK166" s="59"/>
      <c r="BL166" s="59"/>
      <c r="CA166" s="2" t="s">
        <v>126</v>
      </c>
    </row>
    <row r="167" spans="1:79" s="138" customFormat="1" ht="12.75" customHeight="1" x14ac:dyDescent="0.2">
      <c r="A167" s="158">
        <v>1</v>
      </c>
      <c r="B167" s="159"/>
      <c r="C167" s="159"/>
      <c r="D167" s="132" t="s">
        <v>795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77">
        <v>4</v>
      </c>
      <c r="X167" s="177"/>
      <c r="Y167" s="177"/>
      <c r="Z167" s="177">
        <v>0</v>
      </c>
      <c r="AA167" s="177"/>
      <c r="AB167" s="177"/>
      <c r="AC167" s="177">
        <v>0</v>
      </c>
      <c r="AD167" s="177"/>
      <c r="AE167" s="177"/>
      <c r="AF167" s="177">
        <v>0</v>
      </c>
      <c r="AG167" s="177"/>
      <c r="AH167" s="177"/>
      <c r="AI167" s="177">
        <v>4</v>
      </c>
      <c r="AJ167" s="177"/>
      <c r="AK167" s="177"/>
      <c r="AL167" s="177">
        <v>0</v>
      </c>
      <c r="AM167" s="177"/>
      <c r="AN167" s="177"/>
      <c r="AO167" s="177">
        <v>0</v>
      </c>
      <c r="AP167" s="177"/>
      <c r="AQ167" s="177"/>
      <c r="AR167" s="177">
        <v>0</v>
      </c>
      <c r="AS167" s="177"/>
      <c r="AT167" s="177"/>
      <c r="AU167" s="177">
        <v>4</v>
      </c>
      <c r="AV167" s="177"/>
      <c r="AW167" s="177"/>
      <c r="AX167" s="177">
        <v>0</v>
      </c>
      <c r="AY167" s="177"/>
      <c r="AZ167" s="177"/>
      <c r="BA167" s="177">
        <v>4</v>
      </c>
      <c r="BB167" s="177"/>
      <c r="BC167" s="177"/>
      <c r="BD167" s="177">
        <v>0</v>
      </c>
      <c r="BE167" s="177"/>
      <c r="BF167" s="177"/>
      <c r="BG167" s="177">
        <v>4</v>
      </c>
      <c r="BH167" s="177"/>
      <c r="BI167" s="177"/>
      <c r="BJ167" s="177">
        <v>0</v>
      </c>
      <c r="BK167" s="177"/>
      <c r="BL167" s="177"/>
      <c r="CA167" s="138" t="s">
        <v>51</v>
      </c>
    </row>
    <row r="168" spans="1:79" s="138" customFormat="1" ht="12.75" customHeight="1" x14ac:dyDescent="0.2">
      <c r="A168" s="158">
        <v>2</v>
      </c>
      <c r="B168" s="159"/>
      <c r="C168" s="159"/>
      <c r="D168" s="132" t="s">
        <v>671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4"/>
      <c r="W168" s="177">
        <v>8.75</v>
      </c>
      <c r="X168" s="177"/>
      <c r="Y168" s="177"/>
      <c r="Z168" s="177">
        <v>0</v>
      </c>
      <c r="AA168" s="177"/>
      <c r="AB168" s="177"/>
      <c r="AC168" s="177">
        <v>0</v>
      </c>
      <c r="AD168" s="177"/>
      <c r="AE168" s="177"/>
      <c r="AF168" s="177">
        <v>0</v>
      </c>
      <c r="AG168" s="177"/>
      <c r="AH168" s="177"/>
      <c r="AI168" s="177">
        <v>9.25</v>
      </c>
      <c r="AJ168" s="177"/>
      <c r="AK168" s="177"/>
      <c r="AL168" s="177">
        <v>0</v>
      </c>
      <c r="AM168" s="177"/>
      <c r="AN168" s="177"/>
      <c r="AO168" s="177">
        <v>0</v>
      </c>
      <c r="AP168" s="177"/>
      <c r="AQ168" s="177"/>
      <c r="AR168" s="177">
        <v>0</v>
      </c>
      <c r="AS168" s="177"/>
      <c r="AT168" s="177"/>
      <c r="AU168" s="177">
        <v>9.25</v>
      </c>
      <c r="AV168" s="177"/>
      <c r="AW168" s="177"/>
      <c r="AX168" s="177">
        <v>0</v>
      </c>
      <c r="AY168" s="177"/>
      <c r="AZ168" s="177"/>
      <c r="BA168" s="177">
        <v>9.25</v>
      </c>
      <c r="BB168" s="177"/>
      <c r="BC168" s="177"/>
      <c r="BD168" s="177">
        <v>0</v>
      </c>
      <c r="BE168" s="177"/>
      <c r="BF168" s="177"/>
      <c r="BG168" s="177">
        <v>9.25</v>
      </c>
      <c r="BH168" s="177"/>
      <c r="BI168" s="177"/>
      <c r="BJ168" s="177">
        <v>0</v>
      </c>
      <c r="BK168" s="177"/>
      <c r="BL168" s="177"/>
    </row>
    <row r="169" spans="1:79" s="138" customFormat="1" ht="12.75" customHeight="1" x14ac:dyDescent="0.2">
      <c r="A169" s="158">
        <v>3</v>
      </c>
      <c r="B169" s="159"/>
      <c r="C169" s="159"/>
      <c r="D169" s="132" t="s">
        <v>672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77">
        <v>13.75</v>
      </c>
      <c r="X169" s="177"/>
      <c r="Y169" s="177"/>
      <c r="Z169" s="177">
        <v>0</v>
      </c>
      <c r="AA169" s="177"/>
      <c r="AB169" s="177"/>
      <c r="AC169" s="177">
        <v>0</v>
      </c>
      <c r="AD169" s="177"/>
      <c r="AE169" s="177"/>
      <c r="AF169" s="177">
        <v>0</v>
      </c>
      <c r="AG169" s="177"/>
      <c r="AH169" s="177"/>
      <c r="AI169" s="177">
        <v>15</v>
      </c>
      <c r="AJ169" s="177"/>
      <c r="AK169" s="177"/>
      <c r="AL169" s="177">
        <v>0</v>
      </c>
      <c r="AM169" s="177"/>
      <c r="AN169" s="177"/>
      <c r="AO169" s="177">
        <v>0</v>
      </c>
      <c r="AP169" s="177"/>
      <c r="AQ169" s="177"/>
      <c r="AR169" s="177">
        <v>0</v>
      </c>
      <c r="AS169" s="177"/>
      <c r="AT169" s="177"/>
      <c r="AU169" s="177">
        <v>15</v>
      </c>
      <c r="AV169" s="177"/>
      <c r="AW169" s="177"/>
      <c r="AX169" s="177">
        <v>0</v>
      </c>
      <c r="AY169" s="177"/>
      <c r="AZ169" s="177"/>
      <c r="BA169" s="177">
        <v>15</v>
      </c>
      <c r="BB169" s="177"/>
      <c r="BC169" s="177"/>
      <c r="BD169" s="177">
        <v>0</v>
      </c>
      <c r="BE169" s="177"/>
      <c r="BF169" s="177"/>
      <c r="BG169" s="177">
        <v>15</v>
      </c>
      <c r="BH169" s="177"/>
      <c r="BI169" s="177"/>
      <c r="BJ169" s="177">
        <v>0</v>
      </c>
      <c r="BK169" s="177"/>
      <c r="BL169" s="177"/>
    </row>
    <row r="170" spans="1:79" s="9" customFormat="1" ht="12.75" customHeight="1" x14ac:dyDescent="0.2">
      <c r="A170" s="120">
        <v>4</v>
      </c>
      <c r="B170" s="118"/>
      <c r="C170" s="118"/>
      <c r="D170" s="139" t="s">
        <v>597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1"/>
      <c r="W170" s="174">
        <v>26.5</v>
      </c>
      <c r="X170" s="174"/>
      <c r="Y170" s="174"/>
      <c r="Z170" s="174">
        <v>0</v>
      </c>
      <c r="AA170" s="174"/>
      <c r="AB170" s="174"/>
      <c r="AC170" s="174">
        <v>0</v>
      </c>
      <c r="AD170" s="174"/>
      <c r="AE170" s="174"/>
      <c r="AF170" s="174">
        <v>0</v>
      </c>
      <c r="AG170" s="174"/>
      <c r="AH170" s="174"/>
      <c r="AI170" s="174">
        <v>28.25</v>
      </c>
      <c r="AJ170" s="174"/>
      <c r="AK170" s="174"/>
      <c r="AL170" s="174">
        <v>0</v>
      </c>
      <c r="AM170" s="174"/>
      <c r="AN170" s="174"/>
      <c r="AO170" s="174">
        <v>0</v>
      </c>
      <c r="AP170" s="174"/>
      <c r="AQ170" s="174"/>
      <c r="AR170" s="174">
        <v>0</v>
      </c>
      <c r="AS170" s="174"/>
      <c r="AT170" s="174"/>
      <c r="AU170" s="174">
        <v>28.25</v>
      </c>
      <c r="AV170" s="174"/>
      <c r="AW170" s="174"/>
      <c r="AX170" s="174">
        <v>0</v>
      </c>
      <c r="AY170" s="174"/>
      <c r="AZ170" s="174"/>
      <c r="BA170" s="174">
        <v>28.25</v>
      </c>
      <c r="BB170" s="174"/>
      <c r="BC170" s="174"/>
      <c r="BD170" s="174">
        <v>0</v>
      </c>
      <c r="BE170" s="174"/>
      <c r="BF170" s="174"/>
      <c r="BG170" s="174">
        <v>28.25</v>
      </c>
      <c r="BH170" s="174"/>
      <c r="BI170" s="174"/>
      <c r="BJ170" s="174">
        <v>0</v>
      </c>
      <c r="BK170" s="174"/>
      <c r="BL170" s="174"/>
    </row>
    <row r="171" spans="1:79" s="138" customFormat="1" ht="25.5" customHeight="1" x14ac:dyDescent="0.2">
      <c r="A171" s="158">
        <v>5</v>
      </c>
      <c r="B171" s="159"/>
      <c r="C171" s="159"/>
      <c r="D171" s="132" t="s">
        <v>598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77" t="s">
        <v>564</v>
      </c>
      <c r="X171" s="177"/>
      <c r="Y171" s="177"/>
      <c r="Z171" s="177" t="s">
        <v>564</v>
      </c>
      <c r="AA171" s="177"/>
      <c r="AB171" s="177"/>
      <c r="AC171" s="177"/>
      <c r="AD171" s="177"/>
      <c r="AE171" s="177"/>
      <c r="AF171" s="177"/>
      <c r="AG171" s="177"/>
      <c r="AH171" s="177"/>
      <c r="AI171" s="177" t="s">
        <v>564</v>
      </c>
      <c r="AJ171" s="177"/>
      <c r="AK171" s="177"/>
      <c r="AL171" s="177" t="s">
        <v>564</v>
      </c>
      <c r="AM171" s="177"/>
      <c r="AN171" s="177"/>
      <c r="AO171" s="177"/>
      <c r="AP171" s="177"/>
      <c r="AQ171" s="177"/>
      <c r="AR171" s="177"/>
      <c r="AS171" s="177"/>
      <c r="AT171" s="177"/>
      <c r="AU171" s="177" t="s">
        <v>564</v>
      </c>
      <c r="AV171" s="177"/>
      <c r="AW171" s="177"/>
      <c r="AX171" s="177"/>
      <c r="AY171" s="177"/>
      <c r="AZ171" s="177"/>
      <c r="BA171" s="177" t="s">
        <v>564</v>
      </c>
      <c r="BB171" s="177"/>
      <c r="BC171" s="177"/>
      <c r="BD171" s="177"/>
      <c r="BE171" s="177"/>
      <c r="BF171" s="177"/>
      <c r="BG171" s="177" t="s">
        <v>564</v>
      </c>
      <c r="BH171" s="177"/>
      <c r="BI171" s="177"/>
      <c r="BJ171" s="177"/>
      <c r="BK171" s="177"/>
      <c r="BL171" s="177"/>
    </row>
    <row r="174" spans="1:79" ht="14.25" customHeight="1" x14ac:dyDescent="0.2">
      <c r="A174" s="67" t="s">
        <v>185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4.25" customHeight="1" x14ac:dyDescent="0.2">
      <c r="A175" s="67" t="s">
        <v>619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</row>
    <row r="177" spans="1:79" ht="15" customHeight="1" x14ac:dyDescent="0.2">
      <c r="A177" s="57" t="s">
        <v>7</v>
      </c>
      <c r="B177" s="57"/>
      <c r="C177" s="57"/>
      <c r="D177" s="57"/>
      <c r="E177" s="57"/>
      <c r="F177" s="57"/>
      <c r="G177" s="57" t="s">
        <v>157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 t="s">
        <v>14</v>
      </c>
      <c r="U177" s="57"/>
      <c r="V177" s="57"/>
      <c r="W177" s="57"/>
      <c r="X177" s="57"/>
      <c r="Y177" s="57"/>
      <c r="Z177" s="57"/>
      <c r="AA177" s="51" t="s">
        <v>555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51" t="s">
        <v>556</v>
      </c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3"/>
      <c r="BE177" s="51" t="s">
        <v>557</v>
      </c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3"/>
    </row>
    <row r="178" spans="1:79" ht="32.1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 t="s">
        <v>5</v>
      </c>
      <c r="AB178" s="57"/>
      <c r="AC178" s="57"/>
      <c r="AD178" s="57"/>
      <c r="AE178" s="57"/>
      <c r="AF178" s="57" t="s">
        <v>4</v>
      </c>
      <c r="AG178" s="57"/>
      <c r="AH178" s="57"/>
      <c r="AI178" s="57"/>
      <c r="AJ178" s="57"/>
      <c r="AK178" s="57" t="s">
        <v>111</v>
      </c>
      <c r="AL178" s="57"/>
      <c r="AM178" s="57"/>
      <c r="AN178" s="57"/>
      <c r="AO178" s="57"/>
      <c r="AP178" s="57" t="s">
        <v>5</v>
      </c>
      <c r="AQ178" s="57"/>
      <c r="AR178" s="57"/>
      <c r="AS178" s="57"/>
      <c r="AT178" s="57"/>
      <c r="AU178" s="57" t="s">
        <v>4</v>
      </c>
      <c r="AV178" s="57"/>
      <c r="AW178" s="57"/>
      <c r="AX178" s="57"/>
      <c r="AY178" s="57"/>
      <c r="AZ178" s="57" t="s">
        <v>118</v>
      </c>
      <c r="BA178" s="57"/>
      <c r="BB178" s="57"/>
      <c r="BC178" s="57"/>
      <c r="BD178" s="57"/>
      <c r="BE178" s="57" t="s">
        <v>5</v>
      </c>
      <c r="BF178" s="57"/>
      <c r="BG178" s="57"/>
      <c r="BH178" s="57"/>
      <c r="BI178" s="57"/>
      <c r="BJ178" s="57" t="s">
        <v>4</v>
      </c>
      <c r="BK178" s="57"/>
      <c r="BL178" s="57"/>
      <c r="BM178" s="57"/>
      <c r="BN178" s="57"/>
      <c r="BO178" s="57" t="s">
        <v>158</v>
      </c>
      <c r="BP178" s="57"/>
      <c r="BQ178" s="57"/>
      <c r="BR178" s="57"/>
      <c r="BS178" s="57"/>
    </row>
    <row r="179" spans="1:79" ht="15" customHeight="1" x14ac:dyDescent="0.2">
      <c r="A179" s="57">
        <v>1</v>
      </c>
      <c r="B179" s="57"/>
      <c r="C179" s="57"/>
      <c r="D179" s="57"/>
      <c r="E179" s="57"/>
      <c r="F179" s="57"/>
      <c r="G179" s="57">
        <v>2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>
        <v>3</v>
      </c>
      <c r="U179" s="57"/>
      <c r="V179" s="57"/>
      <c r="W179" s="57"/>
      <c r="X179" s="57"/>
      <c r="Y179" s="57"/>
      <c r="Z179" s="57"/>
      <c r="AA179" s="57">
        <v>4</v>
      </c>
      <c r="AB179" s="57"/>
      <c r="AC179" s="57"/>
      <c r="AD179" s="57"/>
      <c r="AE179" s="57"/>
      <c r="AF179" s="57">
        <v>5</v>
      </c>
      <c r="AG179" s="57"/>
      <c r="AH179" s="57"/>
      <c r="AI179" s="57"/>
      <c r="AJ179" s="57"/>
      <c r="AK179" s="57">
        <v>6</v>
      </c>
      <c r="AL179" s="57"/>
      <c r="AM179" s="57"/>
      <c r="AN179" s="57"/>
      <c r="AO179" s="57"/>
      <c r="AP179" s="57">
        <v>7</v>
      </c>
      <c r="AQ179" s="57"/>
      <c r="AR179" s="57"/>
      <c r="AS179" s="57"/>
      <c r="AT179" s="57"/>
      <c r="AU179" s="57">
        <v>8</v>
      </c>
      <c r="AV179" s="57"/>
      <c r="AW179" s="57"/>
      <c r="AX179" s="57"/>
      <c r="AY179" s="57"/>
      <c r="AZ179" s="57">
        <v>9</v>
      </c>
      <c r="BA179" s="57"/>
      <c r="BB179" s="57"/>
      <c r="BC179" s="57"/>
      <c r="BD179" s="57"/>
      <c r="BE179" s="57">
        <v>10</v>
      </c>
      <c r="BF179" s="57"/>
      <c r="BG179" s="57"/>
      <c r="BH179" s="57"/>
      <c r="BI179" s="57"/>
      <c r="BJ179" s="57">
        <v>11</v>
      </c>
      <c r="BK179" s="57"/>
      <c r="BL179" s="57"/>
      <c r="BM179" s="57"/>
      <c r="BN179" s="57"/>
      <c r="BO179" s="57">
        <v>12</v>
      </c>
      <c r="BP179" s="57"/>
      <c r="BQ179" s="57"/>
      <c r="BR179" s="57"/>
      <c r="BS179" s="57"/>
    </row>
    <row r="180" spans="1:79" s="2" customFormat="1" ht="15" hidden="1" customHeight="1" x14ac:dyDescent="0.2">
      <c r="A180" s="60" t="s">
        <v>90</v>
      </c>
      <c r="B180" s="60"/>
      <c r="C180" s="60"/>
      <c r="D180" s="60"/>
      <c r="E180" s="60"/>
      <c r="F180" s="60"/>
      <c r="G180" s="100" t="s">
        <v>78</v>
      </c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 t="s">
        <v>100</v>
      </c>
      <c r="U180" s="100"/>
      <c r="V180" s="100"/>
      <c r="W180" s="100"/>
      <c r="X180" s="100"/>
      <c r="Y180" s="100"/>
      <c r="Z180" s="100"/>
      <c r="AA180" s="59" t="s">
        <v>86</v>
      </c>
      <c r="AB180" s="59"/>
      <c r="AC180" s="59"/>
      <c r="AD180" s="59"/>
      <c r="AE180" s="59"/>
      <c r="AF180" s="59" t="s">
        <v>87</v>
      </c>
      <c r="AG180" s="59"/>
      <c r="AH180" s="59"/>
      <c r="AI180" s="59"/>
      <c r="AJ180" s="59"/>
      <c r="AK180" s="69" t="s">
        <v>153</v>
      </c>
      <c r="AL180" s="69"/>
      <c r="AM180" s="69"/>
      <c r="AN180" s="69"/>
      <c r="AO180" s="69"/>
      <c r="AP180" s="59" t="s">
        <v>88</v>
      </c>
      <c r="AQ180" s="59"/>
      <c r="AR180" s="59"/>
      <c r="AS180" s="59"/>
      <c r="AT180" s="59"/>
      <c r="AU180" s="59" t="s">
        <v>89</v>
      </c>
      <c r="AV180" s="59"/>
      <c r="AW180" s="59"/>
      <c r="AX180" s="59"/>
      <c r="AY180" s="59"/>
      <c r="AZ180" s="69" t="s">
        <v>153</v>
      </c>
      <c r="BA180" s="69"/>
      <c r="BB180" s="69"/>
      <c r="BC180" s="69"/>
      <c r="BD180" s="69"/>
      <c r="BE180" s="59" t="s">
        <v>79</v>
      </c>
      <c r="BF180" s="59"/>
      <c r="BG180" s="59"/>
      <c r="BH180" s="59"/>
      <c r="BI180" s="59"/>
      <c r="BJ180" s="59" t="s">
        <v>80</v>
      </c>
      <c r="BK180" s="59"/>
      <c r="BL180" s="59"/>
      <c r="BM180" s="59"/>
      <c r="BN180" s="59"/>
      <c r="BO180" s="69" t="s">
        <v>153</v>
      </c>
      <c r="BP180" s="69"/>
      <c r="BQ180" s="69"/>
      <c r="BR180" s="69"/>
      <c r="BS180" s="69"/>
      <c r="CA180" s="2" t="s">
        <v>52</v>
      </c>
    </row>
    <row r="181" spans="1:79" s="9" customFormat="1" ht="12.75" customHeight="1" x14ac:dyDescent="0.2">
      <c r="A181" s="121"/>
      <c r="B181" s="121"/>
      <c r="C181" s="121"/>
      <c r="D181" s="121"/>
      <c r="E181" s="121"/>
      <c r="F181" s="121"/>
      <c r="G181" s="180" t="s">
        <v>179</v>
      </c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1"/>
      <c r="U181" s="181"/>
      <c r="V181" s="181"/>
      <c r="W181" s="181"/>
      <c r="X181" s="181"/>
      <c r="Y181" s="181"/>
      <c r="Z181" s="181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>
        <f>IF(ISNUMBER(AA181),AA181,0)+IF(ISNUMBER(AF181),AF181,0)</f>
        <v>0</v>
      </c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>
        <f>IF(ISNUMBER(AP181),AP181,0)+IF(ISNUMBER(AU181),AU181,0)</f>
        <v>0</v>
      </c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>
        <f>IF(ISNUMBER(BE181),BE181,0)+IF(ISNUMBER(BJ181),BJ181,0)</f>
        <v>0</v>
      </c>
      <c r="BP181" s="178"/>
      <c r="BQ181" s="178"/>
      <c r="BR181" s="178"/>
      <c r="BS181" s="178"/>
      <c r="CA181" s="9" t="s">
        <v>53</v>
      </c>
    </row>
    <row r="183" spans="1:79" ht="13.5" customHeight="1" x14ac:dyDescent="0.2">
      <c r="A183" s="67" t="s">
        <v>632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customHeight="1" x14ac:dyDescent="0.2">
      <c r="A184" s="78" t="s">
        <v>554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</row>
    <row r="185" spans="1:79" ht="15" customHeight="1" x14ac:dyDescent="0.2">
      <c r="A185" s="57" t="s">
        <v>7</v>
      </c>
      <c r="B185" s="57"/>
      <c r="C185" s="57"/>
      <c r="D185" s="57"/>
      <c r="E185" s="57"/>
      <c r="F185" s="57"/>
      <c r="G185" s="57" t="s">
        <v>157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 t="s">
        <v>14</v>
      </c>
      <c r="U185" s="57"/>
      <c r="V185" s="57"/>
      <c r="W185" s="57"/>
      <c r="X185" s="57"/>
      <c r="Y185" s="57"/>
      <c r="Z185" s="57"/>
      <c r="AA185" s="51" t="s">
        <v>558</v>
      </c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3"/>
      <c r="AP185" s="51" t="s">
        <v>560</v>
      </c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3"/>
    </row>
    <row r="186" spans="1:79" ht="32.1" customHeight="1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 t="s">
        <v>5</v>
      </c>
      <c r="AB186" s="57"/>
      <c r="AC186" s="57"/>
      <c r="AD186" s="57"/>
      <c r="AE186" s="57"/>
      <c r="AF186" s="57" t="s">
        <v>4</v>
      </c>
      <c r="AG186" s="57"/>
      <c r="AH186" s="57"/>
      <c r="AI186" s="57"/>
      <c r="AJ186" s="57"/>
      <c r="AK186" s="57" t="s">
        <v>111</v>
      </c>
      <c r="AL186" s="57"/>
      <c r="AM186" s="57"/>
      <c r="AN186" s="57"/>
      <c r="AO186" s="57"/>
      <c r="AP186" s="57" t="s">
        <v>5</v>
      </c>
      <c r="AQ186" s="57"/>
      <c r="AR186" s="57"/>
      <c r="AS186" s="57"/>
      <c r="AT186" s="57"/>
      <c r="AU186" s="57" t="s">
        <v>4</v>
      </c>
      <c r="AV186" s="57"/>
      <c r="AW186" s="57"/>
      <c r="AX186" s="57"/>
      <c r="AY186" s="57"/>
      <c r="AZ186" s="57" t="s">
        <v>118</v>
      </c>
      <c r="BA186" s="57"/>
      <c r="BB186" s="57"/>
      <c r="BC186" s="57"/>
      <c r="BD186" s="57"/>
    </row>
    <row r="187" spans="1:79" ht="15" customHeight="1" x14ac:dyDescent="0.2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>
        <v>3</v>
      </c>
      <c r="U187" s="57"/>
      <c r="V187" s="57"/>
      <c r="W187" s="57"/>
      <c r="X187" s="57"/>
      <c r="Y187" s="57"/>
      <c r="Z187" s="57"/>
      <c r="AA187" s="57">
        <v>4</v>
      </c>
      <c r="AB187" s="57"/>
      <c r="AC187" s="57"/>
      <c r="AD187" s="57"/>
      <c r="AE187" s="57"/>
      <c r="AF187" s="57">
        <v>5</v>
      </c>
      <c r="AG187" s="57"/>
      <c r="AH187" s="57"/>
      <c r="AI187" s="57"/>
      <c r="AJ187" s="57"/>
      <c r="AK187" s="57">
        <v>6</v>
      </c>
      <c r="AL187" s="57"/>
      <c r="AM187" s="57"/>
      <c r="AN187" s="57"/>
      <c r="AO187" s="57"/>
      <c r="AP187" s="57">
        <v>7</v>
      </c>
      <c r="AQ187" s="57"/>
      <c r="AR187" s="57"/>
      <c r="AS187" s="57"/>
      <c r="AT187" s="57"/>
      <c r="AU187" s="57">
        <v>8</v>
      </c>
      <c r="AV187" s="57"/>
      <c r="AW187" s="57"/>
      <c r="AX187" s="57"/>
      <c r="AY187" s="57"/>
      <c r="AZ187" s="57">
        <v>9</v>
      </c>
      <c r="BA187" s="57"/>
      <c r="BB187" s="57"/>
      <c r="BC187" s="57"/>
      <c r="BD187" s="57"/>
    </row>
    <row r="188" spans="1:79" s="2" customFormat="1" ht="12" hidden="1" customHeight="1" x14ac:dyDescent="0.2">
      <c r="A188" s="60" t="s">
        <v>90</v>
      </c>
      <c r="B188" s="60"/>
      <c r="C188" s="60"/>
      <c r="D188" s="60"/>
      <c r="E188" s="60"/>
      <c r="F188" s="60"/>
      <c r="G188" s="100" t="s">
        <v>78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 t="s">
        <v>100</v>
      </c>
      <c r="U188" s="100"/>
      <c r="V188" s="100"/>
      <c r="W188" s="100"/>
      <c r="X188" s="100"/>
      <c r="Y188" s="100"/>
      <c r="Z188" s="100"/>
      <c r="AA188" s="59" t="s">
        <v>81</v>
      </c>
      <c r="AB188" s="59"/>
      <c r="AC188" s="59"/>
      <c r="AD188" s="59"/>
      <c r="AE188" s="59"/>
      <c r="AF188" s="59" t="s">
        <v>82</v>
      </c>
      <c r="AG188" s="59"/>
      <c r="AH188" s="59"/>
      <c r="AI188" s="59"/>
      <c r="AJ188" s="59"/>
      <c r="AK188" s="69" t="s">
        <v>153</v>
      </c>
      <c r="AL188" s="69"/>
      <c r="AM188" s="69"/>
      <c r="AN188" s="69"/>
      <c r="AO188" s="69"/>
      <c r="AP188" s="59" t="s">
        <v>83</v>
      </c>
      <c r="AQ188" s="59"/>
      <c r="AR188" s="59"/>
      <c r="AS188" s="59"/>
      <c r="AT188" s="59"/>
      <c r="AU188" s="59" t="s">
        <v>84</v>
      </c>
      <c r="AV188" s="59"/>
      <c r="AW188" s="59"/>
      <c r="AX188" s="59"/>
      <c r="AY188" s="59"/>
      <c r="AZ188" s="69" t="s">
        <v>153</v>
      </c>
      <c r="BA188" s="69"/>
      <c r="BB188" s="69"/>
      <c r="BC188" s="69"/>
      <c r="BD188" s="69"/>
      <c r="CA188" s="2" t="s">
        <v>54</v>
      </c>
    </row>
    <row r="189" spans="1:79" s="9" customFormat="1" x14ac:dyDescent="0.2">
      <c r="A189" s="121"/>
      <c r="B189" s="121"/>
      <c r="C189" s="121"/>
      <c r="D189" s="121"/>
      <c r="E189" s="121"/>
      <c r="F189" s="121"/>
      <c r="G189" s="180" t="s">
        <v>179</v>
      </c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1"/>
      <c r="U189" s="181"/>
      <c r="V189" s="181"/>
      <c r="W189" s="181"/>
      <c r="X189" s="181"/>
      <c r="Y189" s="181"/>
      <c r="Z189" s="181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>
        <f>IF(ISNUMBER(AA189),AA189,0)+IF(ISNUMBER(AF189),AF189,0)</f>
        <v>0</v>
      </c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>
        <f>IF(ISNUMBER(AP189),AP189,0)+IF(ISNUMBER(AU189),AU189,0)</f>
        <v>0</v>
      </c>
      <c r="BA189" s="178"/>
      <c r="BB189" s="178"/>
      <c r="BC189" s="178"/>
      <c r="BD189" s="178"/>
      <c r="CA189" s="9" t="s">
        <v>55</v>
      </c>
    </row>
    <row r="192" spans="1:79" ht="14.25" customHeight="1" x14ac:dyDescent="0.2">
      <c r="A192" s="67" t="s">
        <v>633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78" t="s">
        <v>554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 x14ac:dyDescent="0.2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7" t="s">
        <v>160</v>
      </c>
      <c r="O194" s="88"/>
      <c r="P194" s="88"/>
      <c r="Q194" s="88"/>
      <c r="R194" s="88"/>
      <c r="S194" s="88"/>
      <c r="T194" s="88"/>
      <c r="U194" s="89"/>
      <c r="V194" s="87" t="s">
        <v>161</v>
      </c>
      <c r="W194" s="88"/>
      <c r="X194" s="88"/>
      <c r="Y194" s="88"/>
      <c r="Z194" s="89"/>
      <c r="AA194" s="57" t="s">
        <v>555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556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557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558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560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90"/>
      <c r="O195" s="91"/>
      <c r="P195" s="91"/>
      <c r="Q195" s="91"/>
      <c r="R195" s="91"/>
      <c r="S195" s="91"/>
      <c r="T195" s="91"/>
      <c r="U195" s="92"/>
      <c r="V195" s="90"/>
      <c r="W195" s="91"/>
      <c r="X195" s="91"/>
      <c r="Y195" s="91"/>
      <c r="Z195" s="92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 x14ac:dyDescent="0.2">
      <c r="A197" s="100" t="s">
        <v>177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 x14ac:dyDescent="0.2">
      <c r="A198" s="180" t="s">
        <v>179</v>
      </c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20"/>
      <c r="O198" s="118"/>
      <c r="P198" s="118"/>
      <c r="Q198" s="118"/>
      <c r="R198" s="118"/>
      <c r="S198" s="118"/>
      <c r="T198" s="118"/>
      <c r="U198" s="119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3"/>
      <c r="BQ198" s="184"/>
      <c r="BR198" s="184"/>
      <c r="BS198" s="185"/>
      <c r="CA198" s="9" t="s">
        <v>57</v>
      </c>
    </row>
    <row r="201" spans="1:79" ht="35.25" customHeight="1" x14ac:dyDescent="0.2">
      <c r="A201" s="67" t="s">
        <v>634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 x14ac:dyDescent="0.2">
      <c r="A205" s="61" t="s">
        <v>620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 x14ac:dyDescent="0.2">
      <c r="A206" s="67" t="s">
        <v>605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62" t="s">
        <v>554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 x14ac:dyDescent="0.2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 x14ac:dyDescent="0.2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 x14ac:dyDescent="0.2">
      <c r="A211" s="60" t="s">
        <v>85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1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1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138" customFormat="1" ht="12.75" customHeight="1" x14ac:dyDescent="0.2">
      <c r="A212" s="172">
        <v>2111</v>
      </c>
      <c r="B212" s="172"/>
      <c r="C212" s="172"/>
      <c r="D212" s="172"/>
      <c r="E212" s="172"/>
      <c r="F212" s="172"/>
      <c r="G212" s="132" t="s">
        <v>567</v>
      </c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4"/>
      <c r="T212" s="179">
        <v>2105400</v>
      </c>
      <c r="U212" s="179"/>
      <c r="V212" s="179"/>
      <c r="W212" s="179"/>
      <c r="X212" s="179"/>
      <c r="Y212" s="179"/>
      <c r="Z212" s="179">
        <v>2051326</v>
      </c>
      <c r="AA212" s="179"/>
      <c r="AB212" s="179"/>
      <c r="AC212" s="179"/>
      <c r="AD212" s="179"/>
      <c r="AE212" s="179">
        <v>0</v>
      </c>
      <c r="AF212" s="179"/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/>
      <c r="AQ212" s="179">
        <f>IF(ISNUMBER(AK212),AK212,0)-IF(ISNUMBER(AE212),AE212,0)</f>
        <v>0</v>
      </c>
      <c r="AR212" s="179"/>
      <c r="AS212" s="179"/>
      <c r="AT212" s="179"/>
      <c r="AU212" s="179"/>
      <c r="AV212" s="179"/>
      <c r="AW212" s="179">
        <v>0</v>
      </c>
      <c r="AX212" s="179"/>
      <c r="AY212" s="179"/>
      <c r="AZ212" s="179"/>
      <c r="BA212" s="179"/>
      <c r="BB212" s="179">
        <v>0</v>
      </c>
      <c r="BC212" s="179"/>
      <c r="BD212" s="179"/>
      <c r="BE212" s="179"/>
      <c r="BF212" s="179"/>
      <c r="BG212" s="179">
        <f>IF(ISNUMBER(Z212),Z212,0)+IF(ISNUMBER(AK212),AK212,0)</f>
        <v>2051326</v>
      </c>
      <c r="BH212" s="179"/>
      <c r="BI212" s="179"/>
      <c r="BJ212" s="179"/>
      <c r="BK212" s="179"/>
      <c r="BL212" s="179"/>
      <c r="CA212" s="138" t="s">
        <v>59</v>
      </c>
    </row>
    <row r="213" spans="1:79" s="138" customFormat="1" ht="12.75" customHeight="1" x14ac:dyDescent="0.2">
      <c r="A213" s="172">
        <v>2120</v>
      </c>
      <c r="B213" s="172"/>
      <c r="C213" s="172"/>
      <c r="D213" s="172"/>
      <c r="E213" s="172"/>
      <c r="F213" s="172"/>
      <c r="G213" s="132" t="s">
        <v>568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463190</v>
      </c>
      <c r="U213" s="179"/>
      <c r="V213" s="179"/>
      <c r="W213" s="179"/>
      <c r="X213" s="179"/>
      <c r="Y213" s="179"/>
      <c r="Z213" s="179">
        <v>448597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/>
      <c r="AQ213" s="179">
        <f>IF(ISNUMBER(AK213),AK213,0)-IF(ISNUMBER(AE213),AE213,0)</f>
        <v>0</v>
      </c>
      <c r="AR213" s="179"/>
      <c r="AS213" s="179"/>
      <c r="AT213" s="179"/>
      <c r="AU213" s="179"/>
      <c r="AV213" s="179"/>
      <c r="AW213" s="179">
        <v>0</v>
      </c>
      <c r="AX213" s="179"/>
      <c r="AY213" s="179"/>
      <c r="AZ213" s="179"/>
      <c r="BA213" s="179"/>
      <c r="BB213" s="179">
        <v>0</v>
      </c>
      <c r="BC213" s="179"/>
      <c r="BD213" s="179"/>
      <c r="BE213" s="179"/>
      <c r="BF213" s="179"/>
      <c r="BG213" s="179">
        <f>IF(ISNUMBER(Z213),Z213,0)+IF(ISNUMBER(AK213),AK213,0)</f>
        <v>448597</v>
      </c>
      <c r="BH213" s="179"/>
      <c r="BI213" s="179"/>
      <c r="BJ213" s="179"/>
      <c r="BK213" s="179"/>
      <c r="BL213" s="179"/>
    </row>
    <row r="214" spans="1:79" s="138" customFormat="1" ht="25.5" customHeight="1" x14ac:dyDescent="0.2">
      <c r="A214" s="172">
        <v>2210</v>
      </c>
      <c r="B214" s="172"/>
      <c r="C214" s="172"/>
      <c r="D214" s="172"/>
      <c r="E214" s="172"/>
      <c r="F214" s="172"/>
      <c r="G214" s="132" t="s">
        <v>569</v>
      </c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4"/>
      <c r="T214" s="179">
        <v>83880</v>
      </c>
      <c r="U214" s="179"/>
      <c r="V214" s="179"/>
      <c r="W214" s="179"/>
      <c r="X214" s="179"/>
      <c r="Y214" s="179"/>
      <c r="Z214" s="179">
        <v>72589</v>
      </c>
      <c r="AA214" s="179"/>
      <c r="AB214" s="179"/>
      <c r="AC214" s="179"/>
      <c r="AD214" s="179"/>
      <c r="AE214" s="179">
        <v>0</v>
      </c>
      <c r="AF214" s="179"/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/>
      <c r="AQ214" s="179">
        <f>IF(ISNUMBER(AK214),AK214,0)-IF(ISNUMBER(AE214),AE214,0)</f>
        <v>0</v>
      </c>
      <c r="AR214" s="179"/>
      <c r="AS214" s="179"/>
      <c r="AT214" s="179"/>
      <c r="AU214" s="179"/>
      <c r="AV214" s="179"/>
      <c r="AW214" s="179">
        <v>0</v>
      </c>
      <c r="AX214" s="179"/>
      <c r="AY214" s="179"/>
      <c r="AZ214" s="179"/>
      <c r="BA214" s="179"/>
      <c r="BB214" s="179">
        <v>0</v>
      </c>
      <c r="BC214" s="179"/>
      <c r="BD214" s="179"/>
      <c r="BE214" s="179"/>
      <c r="BF214" s="179"/>
      <c r="BG214" s="179">
        <f>IF(ISNUMBER(Z214),Z214,0)+IF(ISNUMBER(AK214),AK214,0)</f>
        <v>72589</v>
      </c>
      <c r="BH214" s="179"/>
      <c r="BI214" s="179"/>
      <c r="BJ214" s="179"/>
      <c r="BK214" s="179"/>
      <c r="BL214" s="179"/>
    </row>
    <row r="215" spans="1:79" s="138" customFormat="1" ht="12.75" customHeight="1" x14ac:dyDescent="0.2">
      <c r="A215" s="172">
        <v>2240</v>
      </c>
      <c r="B215" s="172"/>
      <c r="C215" s="172"/>
      <c r="D215" s="172"/>
      <c r="E215" s="172"/>
      <c r="F215" s="172"/>
      <c r="G215" s="132" t="s">
        <v>570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79">
        <v>54200</v>
      </c>
      <c r="U215" s="179"/>
      <c r="V215" s="179"/>
      <c r="W215" s="179"/>
      <c r="X215" s="179"/>
      <c r="Y215" s="179"/>
      <c r="Z215" s="179">
        <v>49338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f>IF(ISNUMBER(AK215),AK215,0)-IF(ISNUMBER(AE215),AE215,0)</f>
        <v>0</v>
      </c>
      <c r="AR215" s="179"/>
      <c r="AS215" s="179"/>
      <c r="AT215" s="179"/>
      <c r="AU215" s="179"/>
      <c r="AV215" s="179"/>
      <c r="AW215" s="179">
        <v>0</v>
      </c>
      <c r="AX215" s="179"/>
      <c r="AY215" s="179"/>
      <c r="AZ215" s="179"/>
      <c r="BA215" s="179"/>
      <c r="BB215" s="179">
        <v>0</v>
      </c>
      <c r="BC215" s="179"/>
      <c r="BD215" s="179"/>
      <c r="BE215" s="179"/>
      <c r="BF215" s="179"/>
      <c r="BG215" s="179">
        <f>IF(ISNUMBER(Z215),Z215,0)+IF(ISNUMBER(AK215),AK215,0)</f>
        <v>49338</v>
      </c>
      <c r="BH215" s="179"/>
      <c r="BI215" s="179"/>
      <c r="BJ215" s="179"/>
      <c r="BK215" s="179"/>
      <c r="BL215" s="179"/>
    </row>
    <row r="216" spans="1:79" s="138" customFormat="1" ht="12.75" customHeight="1" x14ac:dyDescent="0.2">
      <c r="A216" s="172">
        <v>2250</v>
      </c>
      <c r="B216" s="172"/>
      <c r="C216" s="172"/>
      <c r="D216" s="172"/>
      <c r="E216" s="172"/>
      <c r="F216" s="172"/>
      <c r="G216" s="132" t="s">
        <v>571</v>
      </c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4"/>
      <c r="T216" s="179">
        <v>1000</v>
      </c>
      <c r="U216" s="179"/>
      <c r="V216" s="179"/>
      <c r="W216" s="179"/>
      <c r="X216" s="179"/>
      <c r="Y216" s="179"/>
      <c r="Z216" s="179">
        <v>0</v>
      </c>
      <c r="AA216" s="179"/>
      <c r="AB216" s="179"/>
      <c r="AC216" s="179"/>
      <c r="AD216" s="179"/>
      <c r="AE216" s="179">
        <v>0</v>
      </c>
      <c r="AF216" s="179"/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/>
      <c r="AQ216" s="179">
        <f>IF(ISNUMBER(AK216),AK216,0)-IF(ISNUMBER(AE216),AE216,0)</f>
        <v>0</v>
      </c>
      <c r="AR216" s="179"/>
      <c r="AS216" s="179"/>
      <c r="AT216" s="179"/>
      <c r="AU216" s="179"/>
      <c r="AV216" s="179"/>
      <c r="AW216" s="179">
        <v>0</v>
      </c>
      <c r="AX216" s="179"/>
      <c r="AY216" s="179"/>
      <c r="AZ216" s="179"/>
      <c r="BA216" s="179"/>
      <c r="BB216" s="179">
        <v>0</v>
      </c>
      <c r="BC216" s="179"/>
      <c r="BD216" s="179"/>
      <c r="BE216" s="179"/>
      <c r="BF216" s="179"/>
      <c r="BG216" s="179">
        <f>IF(ISNUMBER(Z216),Z216,0)+IF(ISNUMBER(AK216),AK216,0)</f>
        <v>0</v>
      </c>
      <c r="BH216" s="179"/>
      <c r="BI216" s="179"/>
      <c r="BJ216" s="179"/>
      <c r="BK216" s="179"/>
      <c r="BL216" s="179"/>
    </row>
    <row r="217" spans="1:79" s="138" customFormat="1" ht="12.75" customHeight="1" x14ac:dyDescent="0.2">
      <c r="A217" s="172">
        <v>2273</v>
      </c>
      <c r="B217" s="172"/>
      <c r="C217" s="172"/>
      <c r="D217" s="172"/>
      <c r="E217" s="172"/>
      <c r="F217" s="172"/>
      <c r="G217" s="132" t="s">
        <v>572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79">
        <v>49410</v>
      </c>
      <c r="U217" s="179"/>
      <c r="V217" s="179"/>
      <c r="W217" s="179"/>
      <c r="X217" s="179"/>
      <c r="Y217" s="179"/>
      <c r="Z217" s="179">
        <v>37165</v>
      </c>
      <c r="AA217" s="179"/>
      <c r="AB217" s="179"/>
      <c r="AC217" s="179"/>
      <c r="AD217" s="179"/>
      <c r="AE217" s="179">
        <v>0</v>
      </c>
      <c r="AF217" s="179"/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/>
      <c r="AQ217" s="179">
        <f>IF(ISNUMBER(AK217),AK217,0)-IF(ISNUMBER(AE217),AE217,0)</f>
        <v>0</v>
      </c>
      <c r="AR217" s="179"/>
      <c r="AS217" s="179"/>
      <c r="AT217" s="179"/>
      <c r="AU217" s="179"/>
      <c r="AV217" s="179"/>
      <c r="AW217" s="179">
        <v>0</v>
      </c>
      <c r="AX217" s="179"/>
      <c r="AY217" s="179"/>
      <c r="AZ217" s="179"/>
      <c r="BA217" s="179"/>
      <c r="BB217" s="179">
        <v>0</v>
      </c>
      <c r="BC217" s="179"/>
      <c r="BD217" s="179"/>
      <c r="BE217" s="179"/>
      <c r="BF217" s="179"/>
      <c r="BG217" s="179">
        <f>IF(ISNUMBER(Z217),Z217,0)+IF(ISNUMBER(AK217),AK217,0)</f>
        <v>37165</v>
      </c>
      <c r="BH217" s="179"/>
      <c r="BI217" s="179"/>
      <c r="BJ217" s="179"/>
      <c r="BK217" s="179"/>
      <c r="BL217" s="179"/>
    </row>
    <row r="218" spans="1:79" s="138" customFormat="1" ht="25.5" customHeight="1" x14ac:dyDescent="0.2">
      <c r="A218" s="172">
        <v>2275</v>
      </c>
      <c r="B218" s="172"/>
      <c r="C218" s="172"/>
      <c r="D218" s="172"/>
      <c r="E218" s="172"/>
      <c r="F218" s="172"/>
      <c r="G218" s="132" t="s">
        <v>573</v>
      </c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4"/>
      <c r="T218" s="179">
        <v>218644</v>
      </c>
      <c r="U218" s="179"/>
      <c r="V218" s="179"/>
      <c r="W218" s="179"/>
      <c r="X218" s="179"/>
      <c r="Y218" s="179"/>
      <c r="Z218" s="179">
        <v>218644</v>
      </c>
      <c r="AA218" s="179"/>
      <c r="AB218" s="179"/>
      <c r="AC218" s="179"/>
      <c r="AD218" s="179"/>
      <c r="AE218" s="179">
        <v>0</v>
      </c>
      <c r="AF218" s="179"/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/>
      <c r="AQ218" s="179">
        <f>IF(ISNUMBER(AK218),AK218,0)-IF(ISNUMBER(AE218),AE218,0)</f>
        <v>0</v>
      </c>
      <c r="AR218" s="179"/>
      <c r="AS218" s="179"/>
      <c r="AT218" s="179"/>
      <c r="AU218" s="179"/>
      <c r="AV218" s="179"/>
      <c r="AW218" s="179">
        <v>0</v>
      </c>
      <c r="AX218" s="179"/>
      <c r="AY218" s="179"/>
      <c r="AZ218" s="179"/>
      <c r="BA218" s="179"/>
      <c r="BB218" s="179">
        <v>0</v>
      </c>
      <c r="BC218" s="179"/>
      <c r="BD218" s="179"/>
      <c r="BE218" s="179"/>
      <c r="BF218" s="179"/>
      <c r="BG218" s="179">
        <f>IF(ISNUMBER(Z218),Z218,0)+IF(ISNUMBER(AK218),AK218,0)</f>
        <v>218644</v>
      </c>
      <c r="BH218" s="179"/>
      <c r="BI218" s="179"/>
      <c r="BJ218" s="179"/>
      <c r="BK218" s="179"/>
      <c r="BL218" s="179"/>
    </row>
    <row r="219" spans="1:79" s="138" customFormat="1" ht="12.75" customHeight="1" x14ac:dyDescent="0.2">
      <c r="A219" s="172">
        <v>2800</v>
      </c>
      <c r="B219" s="172"/>
      <c r="C219" s="172"/>
      <c r="D219" s="172"/>
      <c r="E219" s="172"/>
      <c r="F219" s="172"/>
      <c r="G219" s="132" t="s">
        <v>575</v>
      </c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4"/>
      <c r="T219" s="179">
        <v>13000</v>
      </c>
      <c r="U219" s="179"/>
      <c r="V219" s="179"/>
      <c r="W219" s="179"/>
      <c r="X219" s="179"/>
      <c r="Y219" s="179"/>
      <c r="Z219" s="179">
        <v>4177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/>
      <c r="AK219" s="179">
        <v>0</v>
      </c>
      <c r="AL219" s="179"/>
      <c r="AM219" s="179"/>
      <c r="AN219" s="179"/>
      <c r="AO219" s="179"/>
      <c r="AP219" s="179"/>
      <c r="AQ219" s="179">
        <f>IF(ISNUMBER(AK219),AK219,0)-IF(ISNUMBER(AE219),AE219,0)</f>
        <v>0</v>
      </c>
      <c r="AR219" s="179"/>
      <c r="AS219" s="179"/>
      <c r="AT219" s="179"/>
      <c r="AU219" s="179"/>
      <c r="AV219" s="179"/>
      <c r="AW219" s="179">
        <v>0</v>
      </c>
      <c r="AX219" s="179"/>
      <c r="AY219" s="179"/>
      <c r="AZ219" s="179"/>
      <c r="BA219" s="179"/>
      <c r="BB219" s="179">
        <v>0</v>
      </c>
      <c r="BC219" s="179"/>
      <c r="BD219" s="179"/>
      <c r="BE219" s="179"/>
      <c r="BF219" s="179"/>
      <c r="BG219" s="179">
        <f>IF(ISNUMBER(Z219),Z219,0)+IF(ISNUMBER(AK219),AK219,0)</f>
        <v>4177</v>
      </c>
      <c r="BH219" s="179"/>
      <c r="BI219" s="179"/>
      <c r="BJ219" s="179"/>
      <c r="BK219" s="179"/>
      <c r="BL219" s="179"/>
    </row>
    <row r="220" spans="1:79" s="9" customFormat="1" ht="12.75" customHeight="1" x14ac:dyDescent="0.2">
      <c r="A220" s="121"/>
      <c r="B220" s="121"/>
      <c r="C220" s="121"/>
      <c r="D220" s="121"/>
      <c r="E220" s="121"/>
      <c r="F220" s="121"/>
      <c r="G220" s="139" t="s">
        <v>179</v>
      </c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1"/>
      <c r="T220" s="178">
        <v>2988724</v>
      </c>
      <c r="U220" s="178"/>
      <c r="V220" s="178"/>
      <c r="W220" s="178"/>
      <c r="X220" s="178"/>
      <c r="Y220" s="178"/>
      <c r="Z220" s="178">
        <v>2881836</v>
      </c>
      <c r="AA220" s="178"/>
      <c r="AB220" s="178"/>
      <c r="AC220" s="178"/>
      <c r="AD220" s="178"/>
      <c r="AE220" s="178">
        <v>0</v>
      </c>
      <c r="AF220" s="178"/>
      <c r="AG220" s="178"/>
      <c r="AH220" s="178"/>
      <c r="AI220" s="178"/>
      <c r="AJ220" s="178"/>
      <c r="AK220" s="178">
        <v>0</v>
      </c>
      <c r="AL220" s="178"/>
      <c r="AM220" s="178"/>
      <c r="AN220" s="178"/>
      <c r="AO220" s="178"/>
      <c r="AP220" s="178"/>
      <c r="AQ220" s="178">
        <f>IF(ISNUMBER(AK220),AK220,0)-IF(ISNUMBER(AE220),AE220,0)</f>
        <v>0</v>
      </c>
      <c r="AR220" s="178"/>
      <c r="AS220" s="178"/>
      <c r="AT220" s="178"/>
      <c r="AU220" s="178"/>
      <c r="AV220" s="178"/>
      <c r="AW220" s="178">
        <v>0</v>
      </c>
      <c r="AX220" s="178"/>
      <c r="AY220" s="178"/>
      <c r="AZ220" s="178"/>
      <c r="BA220" s="178"/>
      <c r="BB220" s="178">
        <v>0</v>
      </c>
      <c r="BC220" s="178"/>
      <c r="BD220" s="178"/>
      <c r="BE220" s="178"/>
      <c r="BF220" s="178"/>
      <c r="BG220" s="178">
        <f>IF(ISNUMBER(Z220),Z220,0)+IF(ISNUMBER(AK220),AK220,0)</f>
        <v>2881836</v>
      </c>
      <c r="BH220" s="178"/>
      <c r="BI220" s="178"/>
      <c r="BJ220" s="178"/>
      <c r="BK220" s="178"/>
      <c r="BL220" s="178"/>
    </row>
    <row r="222" spans="1:79" ht="14.25" customHeight="1" x14ac:dyDescent="0.2">
      <c r="A222" s="67" t="s">
        <v>621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 x14ac:dyDescent="0.2">
      <c r="A223" s="62" t="s">
        <v>554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18" customHeight="1" x14ac:dyDescent="0.2">
      <c r="A224" s="57" t="s">
        <v>166</v>
      </c>
      <c r="B224" s="57"/>
      <c r="C224" s="57"/>
      <c r="D224" s="57"/>
      <c r="E224" s="57"/>
      <c r="F224" s="57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 t="s">
        <v>608</v>
      </c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 t="s">
        <v>618</v>
      </c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42.95" customHeight="1" x14ac:dyDescent="0.2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 t="s">
        <v>171</v>
      </c>
      <c r="R225" s="57"/>
      <c r="S225" s="57"/>
      <c r="T225" s="57"/>
      <c r="U225" s="57"/>
      <c r="V225" s="74" t="s">
        <v>172</v>
      </c>
      <c r="W225" s="74"/>
      <c r="X225" s="74"/>
      <c r="Y225" s="74"/>
      <c r="Z225" s="57" t="s">
        <v>173</v>
      </c>
      <c r="AA225" s="57"/>
      <c r="AB225" s="57"/>
      <c r="AC225" s="57"/>
      <c r="AD225" s="57"/>
      <c r="AE225" s="57"/>
      <c r="AF225" s="57"/>
      <c r="AG225" s="57"/>
      <c r="AH225" s="57"/>
      <c r="AI225" s="57"/>
      <c r="AJ225" s="57" t="s">
        <v>174</v>
      </c>
      <c r="AK225" s="57"/>
      <c r="AL225" s="57"/>
      <c r="AM225" s="57"/>
      <c r="AN225" s="57"/>
      <c r="AO225" s="57" t="s">
        <v>21</v>
      </c>
      <c r="AP225" s="57"/>
      <c r="AQ225" s="57"/>
      <c r="AR225" s="57"/>
      <c r="AS225" s="57"/>
      <c r="AT225" s="74" t="s">
        <v>175</v>
      </c>
      <c r="AU225" s="74"/>
      <c r="AV225" s="74"/>
      <c r="AW225" s="74"/>
      <c r="AX225" s="57" t="s">
        <v>173</v>
      </c>
      <c r="AY225" s="57"/>
      <c r="AZ225" s="57"/>
      <c r="BA225" s="57"/>
      <c r="BB225" s="57"/>
      <c r="BC225" s="57"/>
      <c r="BD225" s="57"/>
      <c r="BE225" s="57"/>
      <c r="BF225" s="57"/>
      <c r="BG225" s="57"/>
      <c r="BH225" s="57" t="s">
        <v>176</v>
      </c>
      <c r="BI225" s="57"/>
      <c r="BJ225" s="57"/>
      <c r="BK225" s="57"/>
      <c r="BL225" s="57"/>
    </row>
    <row r="226" spans="1:79" ht="63" customHeight="1" x14ac:dyDescent="0.2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74"/>
      <c r="W226" s="74"/>
      <c r="X226" s="74"/>
      <c r="Y226" s="74"/>
      <c r="Z226" s="57" t="s">
        <v>18</v>
      </c>
      <c r="AA226" s="57"/>
      <c r="AB226" s="57"/>
      <c r="AC226" s="57"/>
      <c r="AD226" s="57"/>
      <c r="AE226" s="57" t="s">
        <v>17</v>
      </c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74"/>
      <c r="AU226" s="74"/>
      <c r="AV226" s="74"/>
      <c r="AW226" s="74"/>
      <c r="AX226" s="57" t="s">
        <v>18</v>
      </c>
      <c r="AY226" s="57"/>
      <c r="AZ226" s="57"/>
      <c r="BA226" s="57"/>
      <c r="BB226" s="57"/>
      <c r="BC226" s="57" t="s">
        <v>17</v>
      </c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15" customHeight="1" x14ac:dyDescent="0.2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>
        <v>3</v>
      </c>
      <c r="R227" s="57"/>
      <c r="S227" s="57"/>
      <c r="T227" s="57"/>
      <c r="U227" s="57"/>
      <c r="V227" s="57">
        <v>4</v>
      </c>
      <c r="W227" s="57"/>
      <c r="X227" s="57"/>
      <c r="Y227" s="57"/>
      <c r="Z227" s="57">
        <v>5</v>
      </c>
      <c r="AA227" s="57"/>
      <c r="AB227" s="57"/>
      <c r="AC227" s="57"/>
      <c r="AD227" s="57"/>
      <c r="AE227" s="57">
        <v>6</v>
      </c>
      <c r="AF227" s="57"/>
      <c r="AG227" s="57"/>
      <c r="AH227" s="57"/>
      <c r="AI227" s="57"/>
      <c r="AJ227" s="57">
        <v>7</v>
      </c>
      <c r="AK227" s="57"/>
      <c r="AL227" s="57"/>
      <c r="AM227" s="57"/>
      <c r="AN227" s="57"/>
      <c r="AO227" s="57">
        <v>8</v>
      </c>
      <c r="AP227" s="57"/>
      <c r="AQ227" s="57"/>
      <c r="AR227" s="57"/>
      <c r="AS227" s="57"/>
      <c r="AT227" s="57">
        <v>9</v>
      </c>
      <c r="AU227" s="57"/>
      <c r="AV227" s="57"/>
      <c r="AW227" s="57"/>
      <c r="AX227" s="57">
        <v>10</v>
      </c>
      <c r="AY227" s="57"/>
      <c r="AZ227" s="57"/>
      <c r="BA227" s="57"/>
      <c r="BB227" s="57"/>
      <c r="BC227" s="57">
        <v>11</v>
      </c>
      <c r="BD227" s="57"/>
      <c r="BE227" s="57"/>
      <c r="BF227" s="57"/>
      <c r="BG227" s="57"/>
      <c r="BH227" s="57">
        <v>12</v>
      </c>
      <c r="BI227" s="57"/>
      <c r="BJ227" s="57"/>
      <c r="BK227" s="57"/>
      <c r="BL227" s="57"/>
    </row>
    <row r="228" spans="1:79" s="2" customFormat="1" ht="12" hidden="1" customHeight="1" x14ac:dyDescent="0.2">
      <c r="A228" s="60" t="s">
        <v>85</v>
      </c>
      <c r="B228" s="60"/>
      <c r="C228" s="60"/>
      <c r="D228" s="60"/>
      <c r="E228" s="60"/>
      <c r="F228" s="60"/>
      <c r="G228" s="100" t="s">
        <v>78</v>
      </c>
      <c r="H228" s="100"/>
      <c r="I228" s="100"/>
      <c r="J228" s="100"/>
      <c r="K228" s="100"/>
      <c r="L228" s="100"/>
      <c r="M228" s="100"/>
      <c r="N228" s="100"/>
      <c r="O228" s="100"/>
      <c r="P228" s="100"/>
      <c r="Q228" s="59" t="s">
        <v>101</v>
      </c>
      <c r="R228" s="59"/>
      <c r="S228" s="59"/>
      <c r="T228" s="59"/>
      <c r="U228" s="59"/>
      <c r="V228" s="59" t="s">
        <v>102</v>
      </c>
      <c r="W228" s="59"/>
      <c r="X228" s="59"/>
      <c r="Y228" s="59"/>
      <c r="Z228" s="59" t="s">
        <v>103</v>
      </c>
      <c r="AA228" s="59"/>
      <c r="AB228" s="59"/>
      <c r="AC228" s="59"/>
      <c r="AD228" s="59"/>
      <c r="AE228" s="59" t="s">
        <v>104</v>
      </c>
      <c r="AF228" s="59"/>
      <c r="AG228" s="59"/>
      <c r="AH228" s="59"/>
      <c r="AI228" s="59"/>
      <c r="AJ228" s="101" t="s">
        <v>124</v>
      </c>
      <c r="AK228" s="59"/>
      <c r="AL228" s="59"/>
      <c r="AM228" s="59"/>
      <c r="AN228" s="59"/>
      <c r="AO228" s="59" t="s">
        <v>105</v>
      </c>
      <c r="AP228" s="59"/>
      <c r="AQ228" s="59"/>
      <c r="AR228" s="59"/>
      <c r="AS228" s="59"/>
      <c r="AT228" s="101" t="s">
        <v>125</v>
      </c>
      <c r="AU228" s="59"/>
      <c r="AV228" s="59"/>
      <c r="AW228" s="59"/>
      <c r="AX228" s="59" t="s">
        <v>106</v>
      </c>
      <c r="AY228" s="59"/>
      <c r="AZ228" s="59"/>
      <c r="BA228" s="59"/>
      <c r="BB228" s="59"/>
      <c r="BC228" s="59" t="s">
        <v>107</v>
      </c>
      <c r="BD228" s="59"/>
      <c r="BE228" s="59"/>
      <c r="BF228" s="59"/>
      <c r="BG228" s="59"/>
      <c r="BH228" s="101" t="s">
        <v>124</v>
      </c>
      <c r="BI228" s="59"/>
      <c r="BJ228" s="59"/>
      <c r="BK228" s="59"/>
      <c r="BL228" s="59"/>
      <c r="CA228" s="2" t="s">
        <v>60</v>
      </c>
    </row>
    <row r="229" spans="1:79" s="138" customFormat="1" ht="12.75" customHeight="1" x14ac:dyDescent="0.2">
      <c r="A229" s="172">
        <v>2111</v>
      </c>
      <c r="B229" s="172"/>
      <c r="C229" s="172"/>
      <c r="D229" s="172"/>
      <c r="E229" s="172"/>
      <c r="F229" s="172"/>
      <c r="G229" s="132" t="s">
        <v>567</v>
      </c>
      <c r="H229" s="133"/>
      <c r="I229" s="133"/>
      <c r="J229" s="133"/>
      <c r="K229" s="133"/>
      <c r="L229" s="133"/>
      <c r="M229" s="133"/>
      <c r="N229" s="133"/>
      <c r="O229" s="133"/>
      <c r="P229" s="134"/>
      <c r="Q229" s="179">
        <v>2572120</v>
      </c>
      <c r="R229" s="179"/>
      <c r="S229" s="179"/>
      <c r="T229" s="179"/>
      <c r="U229" s="179"/>
      <c r="V229" s="179">
        <v>0</v>
      </c>
      <c r="W229" s="179"/>
      <c r="X229" s="179"/>
      <c r="Y229" s="179"/>
      <c r="Z229" s="179">
        <v>0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>
        <f>IF(ISNUMBER(Q229),Q229,0)-IF(ISNUMBER(Z229),Z229,0)</f>
        <v>2572120</v>
      </c>
      <c r="AK229" s="179"/>
      <c r="AL229" s="179"/>
      <c r="AM229" s="179"/>
      <c r="AN229" s="179"/>
      <c r="AO229" s="179">
        <v>3038278</v>
      </c>
      <c r="AP229" s="179"/>
      <c r="AQ229" s="179"/>
      <c r="AR229" s="179"/>
      <c r="AS229" s="179"/>
      <c r="AT229" s="179">
        <f>IF(ISNUMBER(V229),V229,0)-IF(ISNUMBER(Z229),Z229,0)-IF(ISNUMBER(AE229),AE229,0)</f>
        <v>0</v>
      </c>
      <c r="AU229" s="179"/>
      <c r="AV229" s="179"/>
      <c r="AW229" s="179"/>
      <c r="AX229" s="179">
        <v>0</v>
      </c>
      <c r="AY229" s="179"/>
      <c r="AZ229" s="179"/>
      <c r="BA229" s="179"/>
      <c r="BB229" s="179"/>
      <c r="BC229" s="179">
        <v>0</v>
      </c>
      <c r="BD229" s="179"/>
      <c r="BE229" s="179"/>
      <c r="BF229" s="179"/>
      <c r="BG229" s="179"/>
      <c r="BH229" s="179">
        <f>IF(ISNUMBER(AO229),AO229,0)-IF(ISNUMBER(AX229),AX229,0)</f>
        <v>3038278</v>
      </c>
      <c r="BI229" s="179"/>
      <c r="BJ229" s="179"/>
      <c r="BK229" s="179"/>
      <c r="BL229" s="179"/>
      <c r="CA229" s="138" t="s">
        <v>61</v>
      </c>
    </row>
    <row r="230" spans="1:79" s="138" customFormat="1" ht="12.75" customHeight="1" x14ac:dyDescent="0.2">
      <c r="A230" s="172">
        <v>2120</v>
      </c>
      <c r="B230" s="172"/>
      <c r="C230" s="172"/>
      <c r="D230" s="172"/>
      <c r="E230" s="172"/>
      <c r="F230" s="172"/>
      <c r="G230" s="132" t="s">
        <v>568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79">
        <v>565866</v>
      </c>
      <c r="R230" s="179"/>
      <c r="S230" s="179"/>
      <c r="T230" s="179"/>
      <c r="U230" s="179"/>
      <c r="V230" s="179">
        <v>0</v>
      </c>
      <c r="W230" s="179"/>
      <c r="X230" s="179"/>
      <c r="Y230" s="179"/>
      <c r="Z230" s="179">
        <v>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>
        <f>IF(ISNUMBER(Q230),Q230,0)-IF(ISNUMBER(Z230),Z230,0)</f>
        <v>565866</v>
      </c>
      <c r="AK230" s="179"/>
      <c r="AL230" s="179"/>
      <c r="AM230" s="179"/>
      <c r="AN230" s="179"/>
      <c r="AO230" s="179">
        <v>668421</v>
      </c>
      <c r="AP230" s="179"/>
      <c r="AQ230" s="179"/>
      <c r="AR230" s="179"/>
      <c r="AS230" s="179"/>
      <c r="AT230" s="179">
        <f>IF(ISNUMBER(V230),V230,0)-IF(ISNUMBER(Z230),Z230,0)-IF(ISNUMBER(AE230),AE230,0)</f>
        <v>0</v>
      </c>
      <c r="AU230" s="179"/>
      <c r="AV230" s="179"/>
      <c r="AW230" s="179"/>
      <c r="AX230" s="179">
        <v>0</v>
      </c>
      <c r="AY230" s="179"/>
      <c r="AZ230" s="179"/>
      <c r="BA230" s="179"/>
      <c r="BB230" s="179"/>
      <c r="BC230" s="179">
        <v>0</v>
      </c>
      <c r="BD230" s="179"/>
      <c r="BE230" s="179"/>
      <c r="BF230" s="179"/>
      <c r="BG230" s="179"/>
      <c r="BH230" s="179">
        <f>IF(ISNUMBER(AO230),AO230,0)-IF(ISNUMBER(AX230),AX230,0)</f>
        <v>668421</v>
      </c>
      <c r="BI230" s="179"/>
      <c r="BJ230" s="179"/>
      <c r="BK230" s="179"/>
      <c r="BL230" s="179"/>
    </row>
    <row r="231" spans="1:79" s="138" customFormat="1" ht="25.5" customHeight="1" x14ac:dyDescent="0.2">
      <c r="A231" s="172">
        <v>2210</v>
      </c>
      <c r="B231" s="172"/>
      <c r="C231" s="172"/>
      <c r="D231" s="172"/>
      <c r="E231" s="172"/>
      <c r="F231" s="172"/>
      <c r="G231" s="132" t="s">
        <v>569</v>
      </c>
      <c r="H231" s="133"/>
      <c r="I231" s="133"/>
      <c r="J231" s="133"/>
      <c r="K231" s="133"/>
      <c r="L231" s="133"/>
      <c r="M231" s="133"/>
      <c r="N231" s="133"/>
      <c r="O231" s="133"/>
      <c r="P231" s="134"/>
      <c r="Q231" s="179">
        <v>41304</v>
      </c>
      <c r="R231" s="179"/>
      <c r="S231" s="179"/>
      <c r="T231" s="179"/>
      <c r="U231" s="179"/>
      <c r="V231" s="179">
        <v>0</v>
      </c>
      <c r="W231" s="179"/>
      <c r="X231" s="179"/>
      <c r="Y231" s="179"/>
      <c r="Z231" s="179">
        <v>0</v>
      </c>
      <c r="AA231" s="179"/>
      <c r="AB231" s="179"/>
      <c r="AC231" s="179"/>
      <c r="AD231" s="179"/>
      <c r="AE231" s="179">
        <v>0</v>
      </c>
      <c r="AF231" s="179"/>
      <c r="AG231" s="179"/>
      <c r="AH231" s="179"/>
      <c r="AI231" s="179"/>
      <c r="AJ231" s="179">
        <f>IF(ISNUMBER(Q231),Q231,0)-IF(ISNUMBER(Z231),Z231,0)</f>
        <v>41304</v>
      </c>
      <c r="AK231" s="179"/>
      <c r="AL231" s="179"/>
      <c r="AM231" s="179"/>
      <c r="AN231" s="179"/>
      <c r="AO231" s="179">
        <v>36000</v>
      </c>
      <c r="AP231" s="179"/>
      <c r="AQ231" s="179"/>
      <c r="AR231" s="179"/>
      <c r="AS231" s="179"/>
      <c r="AT231" s="179">
        <f>IF(ISNUMBER(V231),V231,0)-IF(ISNUMBER(Z231),Z231,0)-IF(ISNUMBER(AE231),AE231,0)</f>
        <v>0</v>
      </c>
      <c r="AU231" s="179"/>
      <c r="AV231" s="179"/>
      <c r="AW231" s="179"/>
      <c r="AX231" s="179">
        <v>0</v>
      </c>
      <c r="AY231" s="179"/>
      <c r="AZ231" s="179"/>
      <c r="BA231" s="179"/>
      <c r="BB231" s="179"/>
      <c r="BC231" s="179">
        <v>0</v>
      </c>
      <c r="BD231" s="179"/>
      <c r="BE231" s="179"/>
      <c r="BF231" s="179"/>
      <c r="BG231" s="179"/>
      <c r="BH231" s="179">
        <f>IF(ISNUMBER(AO231),AO231,0)-IF(ISNUMBER(AX231),AX231,0)</f>
        <v>36000</v>
      </c>
      <c r="BI231" s="179"/>
      <c r="BJ231" s="179"/>
      <c r="BK231" s="179"/>
      <c r="BL231" s="179"/>
    </row>
    <row r="232" spans="1:79" s="138" customFormat="1" ht="25.5" customHeight="1" x14ac:dyDescent="0.2">
      <c r="A232" s="172">
        <v>2240</v>
      </c>
      <c r="B232" s="172"/>
      <c r="C232" s="172"/>
      <c r="D232" s="172"/>
      <c r="E232" s="172"/>
      <c r="F232" s="172"/>
      <c r="G232" s="132" t="s">
        <v>570</v>
      </c>
      <c r="H232" s="133"/>
      <c r="I232" s="133"/>
      <c r="J232" s="133"/>
      <c r="K232" s="133"/>
      <c r="L232" s="133"/>
      <c r="M232" s="133"/>
      <c r="N232" s="133"/>
      <c r="O232" s="133"/>
      <c r="P232" s="134"/>
      <c r="Q232" s="179">
        <v>26550</v>
      </c>
      <c r="R232" s="179"/>
      <c r="S232" s="179"/>
      <c r="T232" s="179"/>
      <c r="U232" s="179"/>
      <c r="V232" s="179">
        <v>0</v>
      </c>
      <c r="W232" s="179"/>
      <c r="X232" s="179"/>
      <c r="Y232" s="179"/>
      <c r="Z232" s="179">
        <v>0</v>
      </c>
      <c r="AA232" s="179"/>
      <c r="AB232" s="179"/>
      <c r="AC232" s="179"/>
      <c r="AD232" s="179"/>
      <c r="AE232" s="179">
        <v>0</v>
      </c>
      <c r="AF232" s="179"/>
      <c r="AG232" s="179"/>
      <c r="AH232" s="179"/>
      <c r="AI232" s="179"/>
      <c r="AJ232" s="179">
        <f>IF(ISNUMBER(Q232),Q232,0)-IF(ISNUMBER(Z232),Z232,0)</f>
        <v>26550</v>
      </c>
      <c r="AK232" s="179"/>
      <c r="AL232" s="179"/>
      <c r="AM232" s="179"/>
      <c r="AN232" s="179"/>
      <c r="AO232" s="179">
        <v>25000</v>
      </c>
      <c r="AP232" s="179"/>
      <c r="AQ232" s="179"/>
      <c r="AR232" s="179"/>
      <c r="AS232" s="179"/>
      <c r="AT232" s="179">
        <f>IF(ISNUMBER(V232),V232,0)-IF(ISNUMBER(Z232),Z232,0)-IF(ISNUMBER(AE232),AE232,0)</f>
        <v>0</v>
      </c>
      <c r="AU232" s="179"/>
      <c r="AV232" s="179"/>
      <c r="AW232" s="179"/>
      <c r="AX232" s="179">
        <v>0</v>
      </c>
      <c r="AY232" s="179"/>
      <c r="AZ232" s="179"/>
      <c r="BA232" s="179"/>
      <c r="BB232" s="179"/>
      <c r="BC232" s="179">
        <v>0</v>
      </c>
      <c r="BD232" s="179"/>
      <c r="BE232" s="179"/>
      <c r="BF232" s="179"/>
      <c r="BG232" s="179"/>
      <c r="BH232" s="179">
        <f>IF(ISNUMBER(AO232),AO232,0)-IF(ISNUMBER(AX232),AX232,0)</f>
        <v>25000</v>
      </c>
      <c r="BI232" s="179"/>
      <c r="BJ232" s="179"/>
      <c r="BK232" s="179"/>
      <c r="BL232" s="179"/>
    </row>
    <row r="233" spans="1:79" s="138" customFormat="1" ht="12.75" customHeight="1" x14ac:dyDescent="0.2">
      <c r="A233" s="172">
        <v>2250</v>
      </c>
      <c r="B233" s="172"/>
      <c r="C233" s="172"/>
      <c r="D233" s="172"/>
      <c r="E233" s="172"/>
      <c r="F233" s="172"/>
      <c r="G233" s="132" t="s">
        <v>571</v>
      </c>
      <c r="H233" s="133"/>
      <c r="I233" s="133"/>
      <c r="J233" s="133"/>
      <c r="K233" s="133"/>
      <c r="L233" s="133"/>
      <c r="M233" s="133"/>
      <c r="N233" s="133"/>
      <c r="O233" s="133"/>
      <c r="P233" s="134"/>
      <c r="Q233" s="179">
        <v>10000</v>
      </c>
      <c r="R233" s="179"/>
      <c r="S233" s="179"/>
      <c r="T233" s="179"/>
      <c r="U233" s="179"/>
      <c r="V233" s="179">
        <v>0</v>
      </c>
      <c r="W233" s="179"/>
      <c r="X233" s="179"/>
      <c r="Y233" s="179"/>
      <c r="Z233" s="179">
        <v>0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>
        <f>IF(ISNUMBER(Q233),Q233,0)-IF(ISNUMBER(Z233),Z233,0)</f>
        <v>10000</v>
      </c>
      <c r="AK233" s="179"/>
      <c r="AL233" s="179"/>
      <c r="AM233" s="179"/>
      <c r="AN233" s="179"/>
      <c r="AO233" s="179">
        <v>10000</v>
      </c>
      <c r="AP233" s="179"/>
      <c r="AQ233" s="179"/>
      <c r="AR233" s="179"/>
      <c r="AS233" s="179"/>
      <c r="AT233" s="179">
        <f>IF(ISNUMBER(V233),V233,0)-IF(ISNUMBER(Z233),Z233,0)-IF(ISNUMBER(AE233),AE233,0)</f>
        <v>0</v>
      </c>
      <c r="AU233" s="179"/>
      <c r="AV233" s="179"/>
      <c r="AW233" s="179"/>
      <c r="AX233" s="179">
        <v>0</v>
      </c>
      <c r="AY233" s="179"/>
      <c r="AZ233" s="179"/>
      <c r="BA233" s="179"/>
      <c r="BB233" s="179"/>
      <c r="BC233" s="179">
        <v>0</v>
      </c>
      <c r="BD233" s="179"/>
      <c r="BE233" s="179"/>
      <c r="BF233" s="179"/>
      <c r="BG233" s="179"/>
      <c r="BH233" s="179">
        <f>IF(ISNUMBER(AO233),AO233,0)-IF(ISNUMBER(AX233),AX233,0)</f>
        <v>10000</v>
      </c>
      <c r="BI233" s="179"/>
      <c r="BJ233" s="179"/>
      <c r="BK233" s="179"/>
      <c r="BL233" s="179"/>
    </row>
    <row r="234" spans="1:79" s="138" customFormat="1" ht="12.75" customHeight="1" x14ac:dyDescent="0.2">
      <c r="A234" s="172">
        <v>2273</v>
      </c>
      <c r="B234" s="172"/>
      <c r="C234" s="172"/>
      <c r="D234" s="172"/>
      <c r="E234" s="172"/>
      <c r="F234" s="172"/>
      <c r="G234" s="132" t="s">
        <v>572</v>
      </c>
      <c r="H234" s="133"/>
      <c r="I234" s="133"/>
      <c r="J234" s="133"/>
      <c r="K234" s="133"/>
      <c r="L234" s="133"/>
      <c r="M234" s="133"/>
      <c r="N234" s="133"/>
      <c r="O234" s="133"/>
      <c r="P234" s="134"/>
      <c r="Q234" s="179">
        <v>140547</v>
      </c>
      <c r="R234" s="179"/>
      <c r="S234" s="179"/>
      <c r="T234" s="179"/>
      <c r="U234" s="179"/>
      <c r="V234" s="179">
        <v>0</v>
      </c>
      <c r="W234" s="179"/>
      <c r="X234" s="179"/>
      <c r="Y234" s="179"/>
      <c r="Z234" s="179">
        <v>0</v>
      </c>
      <c r="AA234" s="179"/>
      <c r="AB234" s="179"/>
      <c r="AC234" s="179"/>
      <c r="AD234" s="179"/>
      <c r="AE234" s="179">
        <v>0</v>
      </c>
      <c r="AF234" s="179"/>
      <c r="AG234" s="179"/>
      <c r="AH234" s="179"/>
      <c r="AI234" s="179"/>
      <c r="AJ234" s="179">
        <f>IF(ISNUMBER(Q234),Q234,0)-IF(ISNUMBER(Z234),Z234,0)</f>
        <v>140547</v>
      </c>
      <c r="AK234" s="179"/>
      <c r="AL234" s="179"/>
      <c r="AM234" s="179"/>
      <c r="AN234" s="179"/>
      <c r="AO234" s="179">
        <v>274598</v>
      </c>
      <c r="AP234" s="179"/>
      <c r="AQ234" s="179"/>
      <c r="AR234" s="179"/>
      <c r="AS234" s="179"/>
      <c r="AT234" s="179">
        <f>IF(ISNUMBER(V234),V234,0)-IF(ISNUMBER(Z234),Z234,0)-IF(ISNUMBER(AE234),AE234,0)</f>
        <v>0</v>
      </c>
      <c r="AU234" s="179"/>
      <c r="AV234" s="179"/>
      <c r="AW234" s="179"/>
      <c r="AX234" s="179">
        <v>0</v>
      </c>
      <c r="AY234" s="179"/>
      <c r="AZ234" s="179"/>
      <c r="BA234" s="179"/>
      <c r="BB234" s="179"/>
      <c r="BC234" s="179">
        <v>0</v>
      </c>
      <c r="BD234" s="179"/>
      <c r="BE234" s="179"/>
      <c r="BF234" s="179"/>
      <c r="BG234" s="179"/>
      <c r="BH234" s="179">
        <f>IF(ISNUMBER(AO234),AO234,0)-IF(ISNUMBER(AX234),AX234,0)</f>
        <v>274598</v>
      </c>
      <c r="BI234" s="179"/>
      <c r="BJ234" s="179"/>
      <c r="BK234" s="179"/>
      <c r="BL234" s="179"/>
    </row>
    <row r="235" spans="1:79" s="138" customFormat="1" ht="25.5" customHeight="1" x14ac:dyDescent="0.2">
      <c r="A235" s="172">
        <v>2275</v>
      </c>
      <c r="B235" s="172"/>
      <c r="C235" s="172"/>
      <c r="D235" s="172"/>
      <c r="E235" s="172"/>
      <c r="F235" s="172"/>
      <c r="G235" s="132" t="s">
        <v>573</v>
      </c>
      <c r="H235" s="133"/>
      <c r="I235" s="133"/>
      <c r="J235" s="133"/>
      <c r="K235" s="133"/>
      <c r="L235" s="133"/>
      <c r="M235" s="133"/>
      <c r="N235" s="133"/>
      <c r="O235" s="133"/>
      <c r="P235" s="134"/>
      <c r="Q235" s="179">
        <v>366500</v>
      </c>
      <c r="R235" s="179"/>
      <c r="S235" s="179"/>
      <c r="T235" s="179"/>
      <c r="U235" s="179"/>
      <c r="V235" s="179">
        <v>0</v>
      </c>
      <c r="W235" s="179"/>
      <c r="X235" s="179"/>
      <c r="Y235" s="179"/>
      <c r="Z235" s="179">
        <v>0</v>
      </c>
      <c r="AA235" s="179"/>
      <c r="AB235" s="179"/>
      <c r="AC235" s="179"/>
      <c r="AD235" s="179"/>
      <c r="AE235" s="179">
        <v>0</v>
      </c>
      <c r="AF235" s="179"/>
      <c r="AG235" s="179"/>
      <c r="AH235" s="179"/>
      <c r="AI235" s="179"/>
      <c r="AJ235" s="179">
        <f>IF(ISNUMBER(Q235),Q235,0)-IF(ISNUMBER(Z235),Z235,0)</f>
        <v>366500</v>
      </c>
      <c r="AK235" s="179"/>
      <c r="AL235" s="179"/>
      <c r="AM235" s="179"/>
      <c r="AN235" s="179"/>
      <c r="AO235" s="179">
        <v>234000</v>
      </c>
      <c r="AP235" s="179"/>
      <c r="AQ235" s="179"/>
      <c r="AR235" s="179"/>
      <c r="AS235" s="179"/>
      <c r="AT235" s="179">
        <f>IF(ISNUMBER(V235),V235,0)-IF(ISNUMBER(Z235),Z235,0)-IF(ISNUMBER(AE235),AE235,0)</f>
        <v>0</v>
      </c>
      <c r="AU235" s="179"/>
      <c r="AV235" s="179"/>
      <c r="AW235" s="179"/>
      <c r="AX235" s="179">
        <v>0</v>
      </c>
      <c r="AY235" s="179"/>
      <c r="AZ235" s="179"/>
      <c r="BA235" s="179"/>
      <c r="BB235" s="179"/>
      <c r="BC235" s="179">
        <v>0</v>
      </c>
      <c r="BD235" s="179"/>
      <c r="BE235" s="179"/>
      <c r="BF235" s="179"/>
      <c r="BG235" s="179"/>
      <c r="BH235" s="179">
        <f>IF(ISNUMBER(AO235),AO235,0)-IF(ISNUMBER(AX235),AX235,0)</f>
        <v>234000</v>
      </c>
      <c r="BI235" s="179"/>
      <c r="BJ235" s="179"/>
      <c r="BK235" s="179"/>
      <c r="BL235" s="179"/>
    </row>
    <row r="236" spans="1:79" s="138" customFormat="1" ht="51" customHeight="1" x14ac:dyDescent="0.2">
      <c r="A236" s="172">
        <v>2282</v>
      </c>
      <c r="B236" s="172"/>
      <c r="C236" s="172"/>
      <c r="D236" s="172"/>
      <c r="E236" s="172"/>
      <c r="F236" s="172"/>
      <c r="G236" s="132" t="s">
        <v>574</v>
      </c>
      <c r="H236" s="133"/>
      <c r="I236" s="133"/>
      <c r="J236" s="133"/>
      <c r="K236" s="133"/>
      <c r="L236" s="133"/>
      <c r="M236" s="133"/>
      <c r="N236" s="133"/>
      <c r="O236" s="133"/>
      <c r="P236" s="134"/>
      <c r="Q236" s="179">
        <v>1200</v>
      </c>
      <c r="R236" s="179"/>
      <c r="S236" s="179"/>
      <c r="T236" s="179"/>
      <c r="U236" s="179"/>
      <c r="V236" s="179">
        <v>0</v>
      </c>
      <c r="W236" s="179"/>
      <c r="X236" s="179"/>
      <c r="Y236" s="179"/>
      <c r="Z236" s="179">
        <v>0</v>
      </c>
      <c r="AA236" s="179"/>
      <c r="AB236" s="179"/>
      <c r="AC236" s="179"/>
      <c r="AD236" s="179"/>
      <c r="AE236" s="179">
        <v>0</v>
      </c>
      <c r="AF236" s="179"/>
      <c r="AG236" s="179"/>
      <c r="AH236" s="179"/>
      <c r="AI236" s="179"/>
      <c r="AJ236" s="179">
        <f>IF(ISNUMBER(Q236),Q236,0)-IF(ISNUMBER(Z236),Z236,0)</f>
        <v>1200</v>
      </c>
      <c r="AK236" s="179"/>
      <c r="AL236" s="179"/>
      <c r="AM236" s="179"/>
      <c r="AN236" s="179"/>
      <c r="AO236" s="179">
        <v>1200</v>
      </c>
      <c r="AP236" s="179"/>
      <c r="AQ236" s="179"/>
      <c r="AR236" s="179"/>
      <c r="AS236" s="179"/>
      <c r="AT236" s="179">
        <f>IF(ISNUMBER(V236),V236,0)-IF(ISNUMBER(Z236),Z236,0)-IF(ISNUMBER(AE236),AE236,0)</f>
        <v>0</v>
      </c>
      <c r="AU236" s="179"/>
      <c r="AV236" s="179"/>
      <c r="AW236" s="179"/>
      <c r="AX236" s="179">
        <v>0</v>
      </c>
      <c r="AY236" s="179"/>
      <c r="AZ236" s="179"/>
      <c r="BA236" s="179"/>
      <c r="BB236" s="179"/>
      <c r="BC236" s="179">
        <v>0</v>
      </c>
      <c r="BD236" s="179"/>
      <c r="BE236" s="179"/>
      <c r="BF236" s="179"/>
      <c r="BG236" s="179"/>
      <c r="BH236" s="179">
        <f>IF(ISNUMBER(AO236),AO236,0)-IF(ISNUMBER(AX236),AX236,0)</f>
        <v>1200</v>
      </c>
      <c r="BI236" s="179"/>
      <c r="BJ236" s="179"/>
      <c r="BK236" s="179"/>
      <c r="BL236" s="179"/>
    </row>
    <row r="237" spans="1:79" s="138" customFormat="1" ht="12.75" customHeight="1" x14ac:dyDescent="0.2">
      <c r="A237" s="172">
        <v>2800</v>
      </c>
      <c r="B237" s="172"/>
      <c r="C237" s="172"/>
      <c r="D237" s="172"/>
      <c r="E237" s="172"/>
      <c r="F237" s="172"/>
      <c r="G237" s="132" t="s">
        <v>575</v>
      </c>
      <c r="H237" s="133"/>
      <c r="I237" s="133"/>
      <c r="J237" s="133"/>
      <c r="K237" s="133"/>
      <c r="L237" s="133"/>
      <c r="M237" s="133"/>
      <c r="N237" s="133"/>
      <c r="O237" s="133"/>
      <c r="P237" s="134"/>
      <c r="Q237" s="179">
        <v>13000</v>
      </c>
      <c r="R237" s="179"/>
      <c r="S237" s="179"/>
      <c r="T237" s="179"/>
      <c r="U237" s="179"/>
      <c r="V237" s="179">
        <v>0</v>
      </c>
      <c r="W237" s="179"/>
      <c r="X237" s="179"/>
      <c r="Y237" s="179"/>
      <c r="Z237" s="179">
        <v>0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>
        <f>IF(ISNUMBER(Q237),Q237,0)-IF(ISNUMBER(Z237),Z237,0)</f>
        <v>13000</v>
      </c>
      <c r="AK237" s="179"/>
      <c r="AL237" s="179"/>
      <c r="AM237" s="179"/>
      <c r="AN237" s="179"/>
      <c r="AO237" s="179">
        <v>15000</v>
      </c>
      <c r="AP237" s="179"/>
      <c r="AQ237" s="179"/>
      <c r="AR237" s="179"/>
      <c r="AS237" s="179"/>
      <c r="AT237" s="179">
        <f>IF(ISNUMBER(V237),V237,0)-IF(ISNUMBER(Z237),Z237,0)-IF(ISNUMBER(AE237),AE237,0)</f>
        <v>0</v>
      </c>
      <c r="AU237" s="179"/>
      <c r="AV237" s="179"/>
      <c r="AW237" s="179"/>
      <c r="AX237" s="179">
        <v>0</v>
      </c>
      <c r="AY237" s="179"/>
      <c r="AZ237" s="179"/>
      <c r="BA237" s="179"/>
      <c r="BB237" s="179"/>
      <c r="BC237" s="179">
        <v>0</v>
      </c>
      <c r="BD237" s="179"/>
      <c r="BE237" s="179"/>
      <c r="BF237" s="179"/>
      <c r="BG237" s="179"/>
      <c r="BH237" s="179">
        <f>IF(ISNUMBER(AO237),AO237,0)-IF(ISNUMBER(AX237),AX237,0)</f>
        <v>15000</v>
      </c>
      <c r="BI237" s="179"/>
      <c r="BJ237" s="179"/>
      <c r="BK237" s="179"/>
      <c r="BL237" s="179"/>
    </row>
    <row r="238" spans="1:79" s="9" customFormat="1" ht="12.75" customHeight="1" x14ac:dyDescent="0.2">
      <c r="A238" s="121"/>
      <c r="B238" s="121"/>
      <c r="C238" s="121"/>
      <c r="D238" s="121"/>
      <c r="E238" s="121"/>
      <c r="F238" s="121"/>
      <c r="G238" s="139" t="s">
        <v>179</v>
      </c>
      <c r="H238" s="140"/>
      <c r="I238" s="140"/>
      <c r="J238" s="140"/>
      <c r="K238" s="140"/>
      <c r="L238" s="140"/>
      <c r="M238" s="140"/>
      <c r="N238" s="140"/>
      <c r="O238" s="140"/>
      <c r="P238" s="141"/>
      <c r="Q238" s="178">
        <v>3737087</v>
      </c>
      <c r="R238" s="178"/>
      <c r="S238" s="178"/>
      <c r="T238" s="178"/>
      <c r="U238" s="178"/>
      <c r="V238" s="178">
        <v>0</v>
      </c>
      <c r="W238" s="178"/>
      <c r="X238" s="178"/>
      <c r="Y238" s="178"/>
      <c r="Z238" s="178">
        <v>0</v>
      </c>
      <c r="AA238" s="178"/>
      <c r="AB238" s="178"/>
      <c r="AC238" s="178"/>
      <c r="AD238" s="178"/>
      <c r="AE238" s="178">
        <v>0</v>
      </c>
      <c r="AF238" s="178"/>
      <c r="AG238" s="178"/>
      <c r="AH238" s="178"/>
      <c r="AI238" s="178"/>
      <c r="AJ238" s="178">
        <f>IF(ISNUMBER(Q238),Q238,0)-IF(ISNUMBER(Z238),Z238,0)</f>
        <v>3737087</v>
      </c>
      <c r="AK238" s="178"/>
      <c r="AL238" s="178"/>
      <c r="AM238" s="178"/>
      <c r="AN238" s="178"/>
      <c r="AO238" s="178">
        <v>4302497</v>
      </c>
      <c r="AP238" s="178"/>
      <c r="AQ238" s="178"/>
      <c r="AR238" s="178"/>
      <c r="AS238" s="178"/>
      <c r="AT238" s="178">
        <f>IF(ISNUMBER(V238),V238,0)-IF(ISNUMBER(Z238),Z238,0)-IF(ISNUMBER(AE238),AE238,0)</f>
        <v>0</v>
      </c>
      <c r="AU238" s="178"/>
      <c r="AV238" s="178"/>
      <c r="AW238" s="178"/>
      <c r="AX238" s="178">
        <v>0</v>
      </c>
      <c r="AY238" s="178"/>
      <c r="AZ238" s="178"/>
      <c r="BA238" s="178"/>
      <c r="BB238" s="178"/>
      <c r="BC238" s="178">
        <v>0</v>
      </c>
      <c r="BD238" s="178"/>
      <c r="BE238" s="178"/>
      <c r="BF238" s="178"/>
      <c r="BG238" s="178"/>
      <c r="BH238" s="178">
        <f>IF(ISNUMBER(AO238),AO238,0)-IF(ISNUMBER(AX238),AX238,0)</f>
        <v>4302497</v>
      </c>
      <c r="BI238" s="178"/>
      <c r="BJ238" s="178"/>
      <c r="BK238" s="178"/>
      <c r="BL238" s="178"/>
    </row>
    <row r="240" spans="1:79" ht="14.25" customHeight="1" x14ac:dyDescent="0.2">
      <c r="A240" s="67" t="s">
        <v>609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5" customHeight="1" x14ac:dyDescent="0.2">
      <c r="A241" s="62" t="s">
        <v>554</v>
      </c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</row>
    <row r="242" spans="1:79" ht="42.95" customHeight="1" x14ac:dyDescent="0.2">
      <c r="A242" s="74" t="s">
        <v>166</v>
      </c>
      <c r="B242" s="74"/>
      <c r="C242" s="74"/>
      <c r="D242" s="74"/>
      <c r="E242" s="74"/>
      <c r="F242" s="74"/>
      <c r="G242" s="57" t="s">
        <v>20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 t="s">
        <v>16</v>
      </c>
      <c r="U242" s="57"/>
      <c r="V242" s="57"/>
      <c r="W242" s="57"/>
      <c r="X242" s="57"/>
      <c r="Y242" s="57"/>
      <c r="Z242" s="57" t="s">
        <v>15</v>
      </c>
      <c r="AA242" s="57"/>
      <c r="AB242" s="57"/>
      <c r="AC242" s="57"/>
      <c r="AD242" s="57"/>
      <c r="AE242" s="57" t="s">
        <v>606</v>
      </c>
      <c r="AF242" s="57"/>
      <c r="AG242" s="57"/>
      <c r="AH242" s="57"/>
      <c r="AI242" s="57"/>
      <c r="AJ242" s="57"/>
      <c r="AK242" s="57" t="s">
        <v>610</v>
      </c>
      <c r="AL242" s="57"/>
      <c r="AM242" s="57"/>
      <c r="AN242" s="57"/>
      <c r="AO242" s="57"/>
      <c r="AP242" s="57"/>
      <c r="AQ242" s="57" t="s">
        <v>622</v>
      </c>
      <c r="AR242" s="57"/>
      <c r="AS242" s="57"/>
      <c r="AT242" s="57"/>
      <c r="AU242" s="57"/>
      <c r="AV242" s="57"/>
      <c r="AW242" s="57" t="s">
        <v>19</v>
      </c>
      <c r="AX242" s="57"/>
      <c r="AY242" s="57"/>
      <c r="AZ242" s="57"/>
      <c r="BA242" s="57"/>
      <c r="BB242" s="57"/>
      <c r="BC242" s="57"/>
      <c r="BD242" s="57"/>
      <c r="BE242" s="57" t="s">
        <v>190</v>
      </c>
      <c r="BF242" s="57"/>
      <c r="BG242" s="57"/>
      <c r="BH242" s="57"/>
      <c r="BI242" s="57"/>
      <c r="BJ242" s="57"/>
      <c r="BK242" s="57"/>
      <c r="BL242" s="57"/>
    </row>
    <row r="243" spans="1:79" ht="21.75" customHeight="1" x14ac:dyDescent="0.2">
      <c r="A243" s="74"/>
      <c r="B243" s="74"/>
      <c r="C243" s="74"/>
      <c r="D243" s="74"/>
      <c r="E243" s="74"/>
      <c r="F243" s="74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15" customHeight="1" x14ac:dyDescent="0.2">
      <c r="A244" s="57">
        <v>1</v>
      </c>
      <c r="B244" s="57"/>
      <c r="C244" s="57"/>
      <c r="D244" s="57"/>
      <c r="E244" s="57"/>
      <c r="F244" s="57"/>
      <c r="G244" s="57">
        <v>2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>
        <v>3</v>
      </c>
      <c r="U244" s="57"/>
      <c r="V244" s="57"/>
      <c r="W244" s="57"/>
      <c r="X244" s="57"/>
      <c r="Y244" s="57"/>
      <c r="Z244" s="57">
        <v>4</v>
      </c>
      <c r="AA244" s="57"/>
      <c r="AB244" s="57"/>
      <c r="AC244" s="57"/>
      <c r="AD244" s="57"/>
      <c r="AE244" s="57">
        <v>5</v>
      </c>
      <c r="AF244" s="57"/>
      <c r="AG244" s="57"/>
      <c r="AH244" s="57"/>
      <c r="AI244" s="57"/>
      <c r="AJ244" s="57"/>
      <c r="AK244" s="57">
        <v>6</v>
      </c>
      <c r="AL244" s="57"/>
      <c r="AM244" s="57"/>
      <c r="AN244" s="57"/>
      <c r="AO244" s="57"/>
      <c r="AP244" s="57"/>
      <c r="AQ244" s="57">
        <v>7</v>
      </c>
      <c r="AR244" s="57"/>
      <c r="AS244" s="57"/>
      <c r="AT244" s="57"/>
      <c r="AU244" s="57"/>
      <c r="AV244" s="57"/>
      <c r="AW244" s="60">
        <v>8</v>
      </c>
      <c r="AX244" s="60"/>
      <c r="AY244" s="60"/>
      <c r="AZ244" s="60"/>
      <c r="BA244" s="60"/>
      <c r="BB244" s="60"/>
      <c r="BC244" s="60"/>
      <c r="BD244" s="60"/>
      <c r="BE244" s="60">
        <v>9</v>
      </c>
      <c r="BF244" s="60"/>
      <c r="BG244" s="60"/>
      <c r="BH244" s="60"/>
      <c r="BI244" s="60"/>
      <c r="BJ244" s="60"/>
      <c r="BK244" s="60"/>
      <c r="BL244" s="60"/>
    </row>
    <row r="245" spans="1:79" s="2" customFormat="1" ht="18.75" hidden="1" customHeight="1" x14ac:dyDescent="0.2">
      <c r="A245" s="60" t="s">
        <v>85</v>
      </c>
      <c r="B245" s="60"/>
      <c r="C245" s="60"/>
      <c r="D245" s="60"/>
      <c r="E245" s="60"/>
      <c r="F245" s="60"/>
      <c r="G245" s="100" t="s">
        <v>78</v>
      </c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59" t="s">
        <v>101</v>
      </c>
      <c r="U245" s="59"/>
      <c r="V245" s="59"/>
      <c r="W245" s="59"/>
      <c r="X245" s="59"/>
      <c r="Y245" s="59"/>
      <c r="Z245" s="59" t="s">
        <v>102</v>
      </c>
      <c r="AA245" s="59"/>
      <c r="AB245" s="59"/>
      <c r="AC245" s="59"/>
      <c r="AD245" s="59"/>
      <c r="AE245" s="59" t="s">
        <v>103</v>
      </c>
      <c r="AF245" s="59"/>
      <c r="AG245" s="59"/>
      <c r="AH245" s="59"/>
      <c r="AI245" s="59"/>
      <c r="AJ245" s="59"/>
      <c r="AK245" s="59" t="s">
        <v>104</v>
      </c>
      <c r="AL245" s="59"/>
      <c r="AM245" s="59"/>
      <c r="AN245" s="59"/>
      <c r="AO245" s="59"/>
      <c r="AP245" s="59"/>
      <c r="AQ245" s="59" t="s">
        <v>105</v>
      </c>
      <c r="AR245" s="59"/>
      <c r="AS245" s="59"/>
      <c r="AT245" s="59"/>
      <c r="AU245" s="59"/>
      <c r="AV245" s="59"/>
      <c r="AW245" s="100" t="s">
        <v>108</v>
      </c>
      <c r="AX245" s="100"/>
      <c r="AY245" s="100"/>
      <c r="AZ245" s="100"/>
      <c r="BA245" s="100"/>
      <c r="BB245" s="100"/>
      <c r="BC245" s="100"/>
      <c r="BD245" s="100"/>
      <c r="BE245" s="100" t="s">
        <v>109</v>
      </c>
      <c r="BF245" s="100"/>
      <c r="BG245" s="100"/>
      <c r="BH245" s="100"/>
      <c r="BI245" s="100"/>
      <c r="BJ245" s="100"/>
      <c r="BK245" s="100"/>
      <c r="BL245" s="100"/>
      <c r="CA245" s="2" t="s">
        <v>62</v>
      </c>
    </row>
    <row r="246" spans="1:79" s="138" customFormat="1" ht="12.75" customHeight="1" x14ac:dyDescent="0.2">
      <c r="A246" s="172">
        <v>2111</v>
      </c>
      <c r="B246" s="172"/>
      <c r="C246" s="172"/>
      <c r="D246" s="172"/>
      <c r="E246" s="172"/>
      <c r="F246" s="172"/>
      <c r="G246" s="132" t="s">
        <v>567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79">
        <v>2105400</v>
      </c>
      <c r="U246" s="179"/>
      <c r="V246" s="179"/>
      <c r="W246" s="179"/>
      <c r="X246" s="179"/>
      <c r="Y246" s="179"/>
      <c r="Z246" s="179">
        <v>2051326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/>
      <c r="AK246" s="179">
        <v>0</v>
      </c>
      <c r="AL246" s="179"/>
      <c r="AM246" s="179"/>
      <c r="AN246" s="179"/>
      <c r="AO246" s="179"/>
      <c r="AP246" s="179"/>
      <c r="AQ246" s="179">
        <v>0</v>
      </c>
      <c r="AR246" s="179"/>
      <c r="AS246" s="179"/>
      <c r="AT246" s="179"/>
      <c r="AU246" s="179"/>
      <c r="AV246" s="179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CA246" s="138" t="s">
        <v>63</v>
      </c>
    </row>
    <row r="247" spans="1:79" s="138" customFormat="1" ht="12.75" customHeight="1" x14ac:dyDescent="0.2">
      <c r="A247" s="172">
        <v>2120</v>
      </c>
      <c r="B247" s="172"/>
      <c r="C247" s="172"/>
      <c r="D247" s="172"/>
      <c r="E247" s="172"/>
      <c r="F247" s="172"/>
      <c r="G247" s="132" t="s">
        <v>568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79">
        <v>463190</v>
      </c>
      <c r="U247" s="179"/>
      <c r="V247" s="179"/>
      <c r="W247" s="179"/>
      <c r="X247" s="179"/>
      <c r="Y247" s="179"/>
      <c r="Z247" s="179">
        <v>448597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/>
      <c r="AK247" s="179">
        <v>0</v>
      </c>
      <c r="AL247" s="179"/>
      <c r="AM247" s="179"/>
      <c r="AN247" s="179"/>
      <c r="AO247" s="179"/>
      <c r="AP247" s="179"/>
      <c r="AQ247" s="179">
        <v>0</v>
      </c>
      <c r="AR247" s="179"/>
      <c r="AS247" s="179"/>
      <c r="AT247" s="179"/>
      <c r="AU247" s="179"/>
      <c r="AV247" s="179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</row>
    <row r="248" spans="1:79" s="138" customFormat="1" ht="25.5" customHeight="1" x14ac:dyDescent="0.2">
      <c r="A248" s="172">
        <v>2210</v>
      </c>
      <c r="B248" s="172"/>
      <c r="C248" s="172"/>
      <c r="D248" s="172"/>
      <c r="E248" s="172"/>
      <c r="F248" s="172"/>
      <c r="G248" s="132" t="s">
        <v>569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79">
        <v>83880</v>
      </c>
      <c r="U248" s="179"/>
      <c r="V248" s="179"/>
      <c r="W248" s="179"/>
      <c r="X248" s="179"/>
      <c r="Y248" s="179"/>
      <c r="Z248" s="179">
        <v>72589</v>
      </c>
      <c r="AA248" s="179"/>
      <c r="AB248" s="179"/>
      <c r="AC248" s="179"/>
      <c r="AD248" s="179"/>
      <c r="AE248" s="179">
        <v>0</v>
      </c>
      <c r="AF248" s="179"/>
      <c r="AG248" s="179"/>
      <c r="AH248" s="179"/>
      <c r="AI248" s="179"/>
      <c r="AJ248" s="179"/>
      <c r="AK248" s="179">
        <v>0</v>
      </c>
      <c r="AL248" s="179"/>
      <c r="AM248" s="179"/>
      <c r="AN248" s="179"/>
      <c r="AO248" s="179"/>
      <c r="AP248" s="179"/>
      <c r="AQ248" s="179">
        <v>0</v>
      </c>
      <c r="AR248" s="179"/>
      <c r="AS248" s="179"/>
      <c r="AT248" s="179"/>
      <c r="AU248" s="179"/>
      <c r="AV248" s="179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</row>
    <row r="249" spans="1:79" s="138" customFormat="1" ht="12.75" customHeight="1" x14ac:dyDescent="0.2">
      <c r="A249" s="172">
        <v>2240</v>
      </c>
      <c r="B249" s="172"/>
      <c r="C249" s="172"/>
      <c r="D249" s="172"/>
      <c r="E249" s="172"/>
      <c r="F249" s="172"/>
      <c r="G249" s="132" t="s">
        <v>570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54200</v>
      </c>
      <c r="U249" s="179"/>
      <c r="V249" s="179"/>
      <c r="W249" s="179"/>
      <c r="X249" s="179"/>
      <c r="Y249" s="179"/>
      <c r="Z249" s="179">
        <v>49338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v>0</v>
      </c>
      <c r="AR249" s="179"/>
      <c r="AS249" s="179"/>
      <c r="AT249" s="179"/>
      <c r="AU249" s="179"/>
      <c r="AV249" s="179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</row>
    <row r="250" spans="1:79" s="138" customFormat="1" ht="12.75" customHeight="1" x14ac:dyDescent="0.2">
      <c r="A250" s="172">
        <v>2250</v>
      </c>
      <c r="B250" s="172"/>
      <c r="C250" s="172"/>
      <c r="D250" s="172"/>
      <c r="E250" s="172"/>
      <c r="F250" s="172"/>
      <c r="G250" s="132" t="s">
        <v>571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1000</v>
      </c>
      <c r="U250" s="179"/>
      <c r="V250" s="179"/>
      <c r="W250" s="179"/>
      <c r="X250" s="179"/>
      <c r="Y250" s="179"/>
      <c r="Z250" s="179">
        <v>0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v>0</v>
      </c>
      <c r="AR250" s="179"/>
      <c r="AS250" s="179"/>
      <c r="AT250" s="179"/>
      <c r="AU250" s="179"/>
      <c r="AV250" s="179"/>
      <c r="AW250" s="186"/>
      <c r="AX250" s="186"/>
      <c r="AY250" s="186"/>
      <c r="AZ250" s="186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6"/>
      <c r="BL250" s="186"/>
    </row>
    <row r="251" spans="1:79" s="138" customFormat="1" ht="12.75" customHeight="1" x14ac:dyDescent="0.2">
      <c r="A251" s="172">
        <v>2273</v>
      </c>
      <c r="B251" s="172"/>
      <c r="C251" s="172"/>
      <c r="D251" s="172"/>
      <c r="E251" s="172"/>
      <c r="F251" s="172"/>
      <c r="G251" s="132" t="s">
        <v>572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49410</v>
      </c>
      <c r="U251" s="179"/>
      <c r="V251" s="179"/>
      <c r="W251" s="179"/>
      <c r="X251" s="179"/>
      <c r="Y251" s="179"/>
      <c r="Z251" s="179">
        <v>37165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v>0</v>
      </c>
      <c r="AR251" s="179"/>
      <c r="AS251" s="179"/>
      <c r="AT251" s="179"/>
      <c r="AU251" s="179"/>
      <c r="AV251" s="179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</row>
    <row r="252" spans="1:79" s="138" customFormat="1" ht="25.5" customHeight="1" x14ac:dyDescent="0.2">
      <c r="A252" s="172">
        <v>2275</v>
      </c>
      <c r="B252" s="172"/>
      <c r="C252" s="172"/>
      <c r="D252" s="172"/>
      <c r="E252" s="172"/>
      <c r="F252" s="172"/>
      <c r="G252" s="132" t="s">
        <v>573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218644</v>
      </c>
      <c r="U252" s="179"/>
      <c r="V252" s="179"/>
      <c r="W252" s="179"/>
      <c r="X252" s="179"/>
      <c r="Y252" s="179"/>
      <c r="Z252" s="179">
        <v>218644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v>0</v>
      </c>
      <c r="AR252" s="179"/>
      <c r="AS252" s="179"/>
      <c r="AT252" s="179"/>
      <c r="AU252" s="179"/>
      <c r="AV252" s="179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</row>
    <row r="253" spans="1:79" s="138" customFormat="1" ht="12.75" customHeight="1" x14ac:dyDescent="0.2">
      <c r="A253" s="172">
        <v>2800</v>
      </c>
      <c r="B253" s="172"/>
      <c r="C253" s="172"/>
      <c r="D253" s="172"/>
      <c r="E253" s="172"/>
      <c r="F253" s="172"/>
      <c r="G253" s="132" t="s">
        <v>575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79">
        <v>13000</v>
      </c>
      <c r="U253" s="179"/>
      <c r="V253" s="179"/>
      <c r="W253" s="179"/>
      <c r="X253" s="179"/>
      <c r="Y253" s="179"/>
      <c r="Z253" s="179">
        <v>4177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/>
      <c r="AQ253" s="179">
        <v>0</v>
      </c>
      <c r="AR253" s="179"/>
      <c r="AS253" s="179"/>
      <c r="AT253" s="179"/>
      <c r="AU253" s="179"/>
      <c r="AV253" s="179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</row>
    <row r="254" spans="1:79" s="9" customFormat="1" ht="12.75" customHeight="1" x14ac:dyDescent="0.2">
      <c r="A254" s="121"/>
      <c r="B254" s="121"/>
      <c r="C254" s="121"/>
      <c r="D254" s="121"/>
      <c r="E254" s="121"/>
      <c r="F254" s="121"/>
      <c r="G254" s="139" t="s">
        <v>179</v>
      </c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1"/>
      <c r="T254" s="178">
        <v>2988724</v>
      </c>
      <c r="U254" s="178"/>
      <c r="V254" s="178"/>
      <c r="W254" s="178"/>
      <c r="X254" s="178"/>
      <c r="Y254" s="178"/>
      <c r="Z254" s="178">
        <v>2881836</v>
      </c>
      <c r="AA254" s="178"/>
      <c r="AB254" s="178"/>
      <c r="AC254" s="178"/>
      <c r="AD254" s="178"/>
      <c r="AE254" s="178">
        <v>0</v>
      </c>
      <c r="AF254" s="178"/>
      <c r="AG254" s="178"/>
      <c r="AH254" s="178"/>
      <c r="AI254" s="178"/>
      <c r="AJ254" s="178"/>
      <c r="AK254" s="178">
        <v>0</v>
      </c>
      <c r="AL254" s="178"/>
      <c r="AM254" s="178"/>
      <c r="AN254" s="178"/>
      <c r="AO254" s="178"/>
      <c r="AP254" s="178"/>
      <c r="AQ254" s="178">
        <v>0</v>
      </c>
      <c r="AR254" s="178"/>
      <c r="AS254" s="178"/>
      <c r="AT254" s="178"/>
      <c r="AU254" s="178"/>
      <c r="AV254" s="178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</row>
    <row r="256" spans="1:79" ht="14.25" customHeight="1" x14ac:dyDescent="0.2">
      <c r="A256" s="67" t="s">
        <v>611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</row>
    <row r="257" spans="1:64" ht="15" customHeight="1" x14ac:dyDescent="0.2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1:64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60" spans="1:64" ht="14.25" x14ac:dyDescent="0.2">
      <c r="A260" s="67" t="s">
        <v>635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64" ht="14.25" x14ac:dyDescent="0.2">
      <c r="A261" s="67" t="s">
        <v>612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</row>
    <row r="262" spans="1:64" ht="15" customHeight="1" x14ac:dyDescent="0.2">
      <c r="A262" s="150" t="s">
        <v>599</v>
      </c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</row>
    <row r="263" spans="1:64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6" spans="1:64" ht="18.95" customHeight="1" x14ac:dyDescent="0.2">
      <c r="A266" s="154" t="s">
        <v>548</v>
      </c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40"/>
      <c r="AC266" s="40"/>
      <c r="AD266" s="40"/>
      <c r="AE266" s="40"/>
      <c r="AF266" s="40"/>
      <c r="AG266" s="40"/>
      <c r="AH266" s="43"/>
      <c r="AI266" s="43"/>
      <c r="AJ266" s="43"/>
      <c r="AK266" s="43"/>
      <c r="AL266" s="43"/>
      <c r="AM266" s="43"/>
      <c r="AN266" s="43"/>
      <c r="AO266" s="43"/>
      <c r="AP266" s="43"/>
      <c r="AQ266" s="40"/>
      <c r="AR266" s="40"/>
      <c r="AS266" s="40"/>
      <c r="AT266" s="40"/>
      <c r="AU266" s="155" t="s">
        <v>603</v>
      </c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</row>
    <row r="267" spans="1:64" ht="12.75" customHeight="1" x14ac:dyDescent="0.2">
      <c r="AB267" s="41"/>
      <c r="AC267" s="41"/>
      <c r="AD267" s="41"/>
      <c r="AE267" s="41"/>
      <c r="AF267" s="41"/>
      <c r="AG267" s="41"/>
      <c r="AH267" s="45" t="s">
        <v>2</v>
      </c>
      <c r="AI267" s="45"/>
      <c r="AJ267" s="45"/>
      <c r="AK267" s="45"/>
      <c r="AL267" s="45"/>
      <c r="AM267" s="45"/>
      <c r="AN267" s="45"/>
      <c r="AO267" s="45"/>
      <c r="AP267" s="45"/>
      <c r="AQ267" s="41"/>
      <c r="AR267" s="41"/>
      <c r="AS267" s="41"/>
      <c r="AT267" s="41"/>
      <c r="AU267" s="45" t="s">
        <v>219</v>
      </c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</row>
    <row r="268" spans="1:64" ht="15" x14ac:dyDescent="0.2">
      <c r="AB268" s="41"/>
      <c r="AC268" s="41"/>
      <c r="AD268" s="41"/>
      <c r="AE268" s="41"/>
      <c r="AF268" s="41"/>
      <c r="AG268" s="41"/>
      <c r="AH268" s="42"/>
      <c r="AI268" s="42"/>
      <c r="AJ268" s="42"/>
      <c r="AK268" s="42"/>
      <c r="AL268" s="42"/>
      <c r="AM268" s="42"/>
      <c r="AN268" s="42"/>
      <c r="AO268" s="42"/>
      <c r="AP268" s="42"/>
      <c r="AQ268" s="41"/>
      <c r="AR268" s="41"/>
      <c r="AS268" s="41"/>
      <c r="AT268" s="41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</row>
    <row r="269" spans="1:64" ht="18" customHeight="1" x14ac:dyDescent="0.2">
      <c r="A269" s="154" t="s">
        <v>549</v>
      </c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41"/>
      <c r="AC269" s="41"/>
      <c r="AD269" s="41"/>
      <c r="AE269" s="41"/>
      <c r="AF269" s="41"/>
      <c r="AG269" s="41"/>
      <c r="AH269" s="44"/>
      <c r="AI269" s="44"/>
      <c r="AJ269" s="44"/>
      <c r="AK269" s="44"/>
      <c r="AL269" s="44"/>
      <c r="AM269" s="44"/>
      <c r="AN269" s="44"/>
      <c r="AO269" s="44"/>
      <c r="AP269" s="44"/>
      <c r="AQ269" s="41"/>
      <c r="AR269" s="41"/>
      <c r="AS269" s="41"/>
      <c r="AT269" s="41"/>
      <c r="AU269" s="156" t="s">
        <v>604</v>
      </c>
      <c r="AV269" s="153"/>
      <c r="AW269" s="153"/>
      <c r="AX269" s="153"/>
      <c r="AY269" s="153"/>
      <c r="AZ269" s="153"/>
      <c r="BA269" s="153"/>
      <c r="BB269" s="153"/>
      <c r="BC269" s="153"/>
      <c r="BD269" s="153"/>
      <c r="BE269" s="153"/>
      <c r="BF269" s="153"/>
    </row>
    <row r="270" spans="1:64" ht="12" customHeight="1" x14ac:dyDescent="0.2">
      <c r="AB270" s="41"/>
      <c r="AC270" s="41"/>
      <c r="AD270" s="41"/>
      <c r="AE270" s="41"/>
      <c r="AF270" s="41"/>
      <c r="AG270" s="41"/>
      <c r="AH270" s="45" t="s">
        <v>2</v>
      </c>
      <c r="AI270" s="45"/>
      <c r="AJ270" s="45"/>
      <c r="AK270" s="45"/>
      <c r="AL270" s="45"/>
      <c r="AM270" s="45"/>
      <c r="AN270" s="45"/>
      <c r="AO270" s="45"/>
      <c r="AP270" s="45"/>
      <c r="AQ270" s="41"/>
      <c r="AR270" s="41"/>
      <c r="AS270" s="41"/>
      <c r="AT270" s="41"/>
      <c r="AU270" s="45" t="s">
        <v>219</v>
      </c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</row>
  </sheetData>
  <mergeCells count="1822">
    <mergeCell ref="AW254:BD254"/>
    <mergeCell ref="BE254:BL254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1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AQ249:AV249"/>
    <mergeCell ref="AW249:BD249"/>
    <mergeCell ref="BE249:BL249"/>
    <mergeCell ref="A250:F250"/>
    <mergeCell ref="G250:S250"/>
    <mergeCell ref="T250:Y250"/>
    <mergeCell ref="Z250:AD250"/>
    <mergeCell ref="AE250:AJ250"/>
    <mergeCell ref="AK250:AP250"/>
    <mergeCell ref="AQ250:AV250"/>
    <mergeCell ref="AK248:AP248"/>
    <mergeCell ref="AQ248:AV248"/>
    <mergeCell ref="AW248:BD248"/>
    <mergeCell ref="BE248:BL248"/>
    <mergeCell ref="A249:F249"/>
    <mergeCell ref="G249:S249"/>
    <mergeCell ref="T249:Y249"/>
    <mergeCell ref="Z249:AD249"/>
    <mergeCell ref="AE249:AJ249"/>
    <mergeCell ref="AK249:AP249"/>
    <mergeCell ref="AE247:AJ247"/>
    <mergeCell ref="AK247:AP247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T230:AW230"/>
    <mergeCell ref="AX230:BB230"/>
    <mergeCell ref="BC230:BG230"/>
    <mergeCell ref="BH230:BL230"/>
    <mergeCell ref="A231:F231"/>
    <mergeCell ref="G231:P231"/>
    <mergeCell ref="Q231:U231"/>
    <mergeCell ref="V231:Y231"/>
    <mergeCell ref="Z231:AD231"/>
    <mergeCell ref="AE231:AI231"/>
    <mergeCell ref="A230:F230"/>
    <mergeCell ref="G230:P230"/>
    <mergeCell ref="Q230:U230"/>
    <mergeCell ref="V230:Y230"/>
    <mergeCell ref="Z230:AD230"/>
    <mergeCell ref="AE230:AI230"/>
    <mergeCell ref="AJ230:AN230"/>
    <mergeCell ref="AO230:AS230"/>
    <mergeCell ref="BB220:BF220"/>
    <mergeCell ref="BG220:BL220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5:BF215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BB214:BF214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T214:Y214"/>
    <mergeCell ref="Z214:AD214"/>
    <mergeCell ref="AE214:AJ214"/>
    <mergeCell ref="AK214:AP214"/>
    <mergeCell ref="AQ214:AV214"/>
    <mergeCell ref="AW214:BA214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A171:BC171"/>
    <mergeCell ref="BD171:BF171"/>
    <mergeCell ref="BG171:BI171"/>
    <mergeCell ref="BJ171:BL171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A169:C169"/>
    <mergeCell ref="D169:V169"/>
    <mergeCell ref="W169:Y169"/>
    <mergeCell ref="Z169:AB169"/>
    <mergeCell ref="AC169:AE169"/>
    <mergeCell ref="AF169:AH169"/>
    <mergeCell ref="AU168:AW168"/>
    <mergeCell ref="AX168:AZ168"/>
    <mergeCell ref="BA168:BC168"/>
    <mergeCell ref="BD168:BF168"/>
    <mergeCell ref="BG168:BI168"/>
    <mergeCell ref="BJ168:BL168"/>
    <mergeCell ref="AC168:AE168"/>
    <mergeCell ref="AF168:AH168"/>
    <mergeCell ref="AI168:AK168"/>
    <mergeCell ref="AL168:AN168"/>
    <mergeCell ref="AO168:AQ168"/>
    <mergeCell ref="AR168:AT168"/>
    <mergeCell ref="AT158:AX158"/>
    <mergeCell ref="AY158:BC158"/>
    <mergeCell ref="BD158:BH158"/>
    <mergeCell ref="BI158:BM158"/>
    <mergeCell ref="BN158:BR158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V137:AE137"/>
    <mergeCell ref="AF137:AJ137"/>
    <mergeCell ref="AK137:AO137"/>
    <mergeCell ref="AP137:AT137"/>
    <mergeCell ref="AU137:AY137"/>
    <mergeCell ref="AZ137:BD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28:BI128"/>
    <mergeCell ref="BJ128:BN128"/>
    <mergeCell ref="BO128:BS128"/>
    <mergeCell ref="BT128:BX128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9:AA269"/>
    <mergeCell ref="AH269:AP269"/>
    <mergeCell ref="AU269:BF269"/>
    <mergeCell ref="AH270:AP270"/>
    <mergeCell ref="AU270:BF270"/>
    <mergeCell ref="A31:D31"/>
    <mergeCell ref="E31:T31"/>
    <mergeCell ref="U31:Y31"/>
    <mergeCell ref="Z31:AD31"/>
    <mergeCell ref="AE31:AH31"/>
    <mergeCell ref="A262:BL262"/>
    <mergeCell ref="A266:AA266"/>
    <mergeCell ref="AH266:AP266"/>
    <mergeCell ref="AU266:BF266"/>
    <mergeCell ref="AH267:AP267"/>
    <mergeCell ref="AU267:BF267"/>
    <mergeCell ref="AW246:BD246"/>
    <mergeCell ref="BE246:BL246"/>
    <mergeCell ref="A256:BL256"/>
    <mergeCell ref="A257:BL257"/>
    <mergeCell ref="A260:BL260"/>
    <mergeCell ref="A261:BL261"/>
    <mergeCell ref="A247:F247"/>
    <mergeCell ref="G247:S247"/>
    <mergeCell ref="T247:Y247"/>
    <mergeCell ref="Z247:A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245:F245"/>
    <mergeCell ref="G245:S245"/>
    <mergeCell ref="T245:Y245"/>
    <mergeCell ref="Z245:AD245"/>
    <mergeCell ref="AE245:AJ245"/>
    <mergeCell ref="AK245:AP245"/>
    <mergeCell ref="BE242:BL243"/>
    <mergeCell ref="A244:F244"/>
    <mergeCell ref="G244:S244"/>
    <mergeCell ref="T244:Y244"/>
    <mergeCell ref="Z244:AD244"/>
    <mergeCell ref="AE244:AJ244"/>
    <mergeCell ref="AK244:AP244"/>
    <mergeCell ref="AQ244:AV244"/>
    <mergeCell ref="AW244:BD244"/>
    <mergeCell ref="BE244:BL244"/>
    <mergeCell ref="A240:BL240"/>
    <mergeCell ref="A241:BL241"/>
    <mergeCell ref="A242:F243"/>
    <mergeCell ref="G242:S243"/>
    <mergeCell ref="T242:Y243"/>
    <mergeCell ref="Z242:AD243"/>
    <mergeCell ref="AE242:AJ243"/>
    <mergeCell ref="AK242:AP243"/>
    <mergeCell ref="AQ242:AV243"/>
    <mergeCell ref="AW242:BD243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12:AP212"/>
    <mergeCell ref="AQ212:AV212"/>
    <mergeCell ref="AW212:BA212"/>
    <mergeCell ref="BB212:BF212"/>
    <mergeCell ref="BG212:BL212"/>
    <mergeCell ref="A222:BL222"/>
    <mergeCell ref="BB213:BF213"/>
    <mergeCell ref="BG213:BL213"/>
    <mergeCell ref="A214:F214"/>
    <mergeCell ref="G214:S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3:BL183"/>
    <mergeCell ref="A184:BD184"/>
    <mergeCell ref="A185:F186"/>
    <mergeCell ref="G185:S186"/>
    <mergeCell ref="T185:Z186"/>
    <mergeCell ref="AA185:AO185"/>
    <mergeCell ref="AP185:BD185"/>
    <mergeCell ref="AA186:AE186"/>
    <mergeCell ref="AF186:AJ186"/>
    <mergeCell ref="AK186:AO186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67:BC167"/>
    <mergeCell ref="BD167:BF167"/>
    <mergeCell ref="BG167:BI167"/>
    <mergeCell ref="BJ167:BL167"/>
    <mergeCell ref="A174:BL174"/>
    <mergeCell ref="A175:BS175"/>
    <mergeCell ref="A168:C168"/>
    <mergeCell ref="D168:V168"/>
    <mergeCell ref="W168:Y168"/>
    <mergeCell ref="Z168:AB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A165:C165"/>
    <mergeCell ref="D165:V165"/>
    <mergeCell ref="W165:Y165"/>
    <mergeCell ref="Z165:AB165"/>
    <mergeCell ref="AC165:AE165"/>
    <mergeCell ref="AF165:AH165"/>
    <mergeCell ref="BJ163:BL164"/>
    <mergeCell ref="W164:Y164"/>
    <mergeCell ref="Z164:AB164"/>
    <mergeCell ref="AC164:AE164"/>
    <mergeCell ref="AF164:AH164"/>
    <mergeCell ref="AI164:AK164"/>
    <mergeCell ref="AL164:AN164"/>
    <mergeCell ref="AO164:AQ164"/>
    <mergeCell ref="AR164:AT164"/>
    <mergeCell ref="BG162:BL162"/>
    <mergeCell ref="W163:AB163"/>
    <mergeCell ref="AC163:AH163"/>
    <mergeCell ref="AI163:AN163"/>
    <mergeCell ref="AO163:AT163"/>
    <mergeCell ref="AU163:AW164"/>
    <mergeCell ref="AX163:AZ164"/>
    <mergeCell ref="BA163:BC164"/>
    <mergeCell ref="BD163:BF164"/>
    <mergeCell ref="BG163:BI164"/>
    <mergeCell ref="A162:C164"/>
    <mergeCell ref="D162:V164"/>
    <mergeCell ref="W162:AH162"/>
    <mergeCell ref="AI162:AT162"/>
    <mergeCell ref="AU162:AZ162"/>
    <mergeCell ref="BA162:BF162"/>
    <mergeCell ref="AT148:AX148"/>
    <mergeCell ref="AY148:BC148"/>
    <mergeCell ref="BD148:BH148"/>
    <mergeCell ref="BI148:BM148"/>
    <mergeCell ref="BN148:BR148"/>
    <mergeCell ref="A161:BL161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5:AT135"/>
    <mergeCell ref="AU135:AY135"/>
    <mergeCell ref="AZ135:BD135"/>
    <mergeCell ref="BE135:BI135"/>
    <mergeCell ref="A142:BL142"/>
    <mergeCell ref="A143:BR143"/>
    <mergeCell ref="BE136:BI136"/>
    <mergeCell ref="A137:C137"/>
    <mergeCell ref="D137:P137"/>
    <mergeCell ref="Q137:U13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T123:BX123"/>
    <mergeCell ref="A130:BL130"/>
    <mergeCell ref="A131:C132"/>
    <mergeCell ref="D131:P132"/>
    <mergeCell ref="Q131:U132"/>
    <mergeCell ref="V131:AE132"/>
    <mergeCell ref="AF131:AT131"/>
    <mergeCell ref="AU131:BI131"/>
    <mergeCell ref="AF132:AJ132"/>
    <mergeCell ref="AK132:AO132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6:AV76"/>
    <mergeCell ref="AW76:BA76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 A167 A113">
    <cfRule type="cellIs" dxfId="476" priority="34" stopIfTrue="1" operator="equal">
      <formula>A103</formula>
    </cfRule>
  </conditionalFormatting>
  <conditionalFormatting sqref="A123:C123 A135:C135">
    <cfRule type="cellIs" dxfId="475" priority="35" stopIfTrue="1" operator="equal">
      <formula>A122</formula>
    </cfRule>
    <cfRule type="cellIs" dxfId="474" priority="36" stopIfTrue="1" operator="equal">
      <formula>0</formula>
    </cfRule>
  </conditionalFormatting>
  <conditionalFormatting sqref="A105">
    <cfRule type="cellIs" dxfId="473" priority="33" stopIfTrue="1" operator="equal">
      <formula>A104</formula>
    </cfRule>
  </conditionalFormatting>
  <conditionalFormatting sqref="A115">
    <cfRule type="cellIs" dxfId="472" priority="640" stopIfTrue="1" operator="equal">
      <formula>A113</formula>
    </cfRule>
  </conditionalFormatting>
  <conditionalFormatting sqref="A114">
    <cfRule type="cellIs" dxfId="471" priority="31" stopIfTrue="1" operator="equal">
      <formula>A113</formula>
    </cfRule>
  </conditionalFormatting>
  <conditionalFormatting sqref="A168">
    <cfRule type="cellIs" dxfId="470" priority="5" stopIfTrue="1" operator="equal">
      <formula>A167</formula>
    </cfRule>
  </conditionalFormatting>
  <conditionalFormatting sqref="A124:C124">
    <cfRule type="cellIs" dxfId="469" priority="28" stopIfTrue="1" operator="equal">
      <formula>A123</formula>
    </cfRule>
    <cfRule type="cellIs" dxfId="468" priority="29" stopIfTrue="1" operator="equal">
      <formula>0</formula>
    </cfRule>
  </conditionalFormatting>
  <conditionalFormatting sqref="A125:C125">
    <cfRule type="cellIs" dxfId="467" priority="26" stopIfTrue="1" operator="equal">
      <formula>A124</formula>
    </cfRule>
    <cfRule type="cellIs" dxfId="466" priority="27" stopIfTrue="1" operator="equal">
      <formula>0</formula>
    </cfRule>
  </conditionalFormatting>
  <conditionalFormatting sqref="A126:C126">
    <cfRule type="cellIs" dxfId="465" priority="24" stopIfTrue="1" operator="equal">
      <formula>A125</formula>
    </cfRule>
    <cfRule type="cellIs" dxfId="464" priority="25" stopIfTrue="1" operator="equal">
      <formula>0</formula>
    </cfRule>
  </conditionalFormatting>
  <conditionalFormatting sqref="A127:C127">
    <cfRule type="cellIs" dxfId="463" priority="22" stopIfTrue="1" operator="equal">
      <formula>A126</formula>
    </cfRule>
    <cfRule type="cellIs" dxfId="462" priority="23" stopIfTrue="1" operator="equal">
      <formula>0</formula>
    </cfRule>
  </conditionalFormatting>
  <conditionalFormatting sqref="A128:C128">
    <cfRule type="cellIs" dxfId="461" priority="20" stopIfTrue="1" operator="equal">
      <formula>A127</formula>
    </cfRule>
    <cfRule type="cellIs" dxfId="460" priority="21" stopIfTrue="1" operator="equal">
      <formula>0</formula>
    </cfRule>
  </conditionalFormatting>
  <conditionalFormatting sqref="A136:C136">
    <cfRule type="cellIs" dxfId="459" priority="16" stopIfTrue="1" operator="equal">
      <formula>A135</formula>
    </cfRule>
    <cfRule type="cellIs" dxfId="458" priority="17" stopIfTrue="1" operator="equal">
      <formula>0</formula>
    </cfRule>
  </conditionalFormatting>
  <conditionalFormatting sqref="A137:C137">
    <cfRule type="cellIs" dxfId="457" priority="14" stopIfTrue="1" operator="equal">
      <formula>A136</formula>
    </cfRule>
    <cfRule type="cellIs" dxfId="456" priority="15" stopIfTrue="1" operator="equal">
      <formula>0</formula>
    </cfRule>
  </conditionalFormatting>
  <conditionalFormatting sqref="A138:C138">
    <cfRule type="cellIs" dxfId="455" priority="12" stopIfTrue="1" operator="equal">
      <formula>A137</formula>
    </cfRule>
    <cfRule type="cellIs" dxfId="454" priority="13" stopIfTrue="1" operator="equal">
      <formula>0</formula>
    </cfRule>
  </conditionalFormatting>
  <conditionalFormatting sqref="A139:C139">
    <cfRule type="cellIs" dxfId="453" priority="10" stopIfTrue="1" operator="equal">
      <formula>A138</formula>
    </cfRule>
    <cfRule type="cellIs" dxfId="452" priority="11" stopIfTrue="1" operator="equal">
      <formula>0</formula>
    </cfRule>
  </conditionalFormatting>
  <conditionalFormatting sqref="A140:C140">
    <cfRule type="cellIs" dxfId="451" priority="8" stopIfTrue="1" operator="equal">
      <formula>A139</formula>
    </cfRule>
    <cfRule type="cellIs" dxfId="450" priority="9" stopIfTrue="1" operator="equal">
      <formula>0</formula>
    </cfRule>
  </conditionalFormatting>
  <conditionalFormatting sqref="A169">
    <cfRule type="cellIs" dxfId="449" priority="4" stopIfTrue="1" operator="equal">
      <formula>A168</formula>
    </cfRule>
  </conditionalFormatting>
  <conditionalFormatting sqref="A170">
    <cfRule type="cellIs" dxfId="448" priority="3" stopIfTrue="1" operator="equal">
      <formula>A169</formula>
    </cfRule>
  </conditionalFormatting>
  <conditionalFormatting sqref="A171">
    <cfRule type="cellIs" dxfId="447" priority="2" stopIfTrue="1" operator="equal">
      <formula>A170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822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823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487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809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821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224780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224780</v>
      </c>
      <c r="AJ30" s="163"/>
      <c r="AK30" s="163"/>
      <c r="AL30" s="163"/>
      <c r="AM30" s="164"/>
      <c r="AN30" s="162">
        <v>250000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250000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224780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224780</v>
      </c>
      <c r="AJ31" s="167"/>
      <c r="AK31" s="167"/>
      <c r="AL31" s="167"/>
      <c r="AM31" s="168"/>
      <c r="AN31" s="166">
        <v>250000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315900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315900</v>
      </c>
      <c r="AN39" s="163"/>
      <c r="AO39" s="163"/>
      <c r="AP39" s="163"/>
      <c r="AQ39" s="164"/>
      <c r="AR39" s="162">
        <v>331695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331695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315900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315900</v>
      </c>
      <c r="AN40" s="167"/>
      <c r="AO40" s="167"/>
      <c r="AP40" s="167"/>
      <c r="AQ40" s="168"/>
      <c r="AR40" s="166">
        <v>331695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331695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569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244780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244780</v>
      </c>
      <c r="AJ50" s="163"/>
      <c r="AK50" s="163"/>
      <c r="AL50" s="163"/>
      <c r="AM50" s="164"/>
      <c r="AN50" s="162">
        <v>250000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250000</v>
      </c>
      <c r="BC50" s="163"/>
      <c r="BD50" s="163"/>
      <c r="BE50" s="163"/>
      <c r="BF50" s="164"/>
      <c r="BG50" s="162">
        <v>300000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244780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244780</v>
      </c>
      <c r="AJ51" s="167"/>
      <c r="AK51" s="167"/>
      <c r="AL51" s="167"/>
      <c r="AM51" s="168"/>
      <c r="AN51" s="166">
        <v>250000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250000</v>
      </c>
      <c r="BC51" s="167"/>
      <c r="BD51" s="167"/>
      <c r="BE51" s="167"/>
      <c r="BF51" s="168"/>
      <c r="BG51" s="166">
        <v>300000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300000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2210</v>
      </c>
      <c r="B67" s="159"/>
      <c r="C67" s="159"/>
      <c r="D67" s="160"/>
      <c r="E67" s="132" t="s">
        <v>569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315900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315900</v>
      </c>
      <c r="AN67" s="163"/>
      <c r="AO67" s="163"/>
      <c r="AP67" s="163"/>
      <c r="AQ67" s="164"/>
      <c r="AR67" s="162">
        <v>331695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331695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315900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315900</v>
      </c>
      <c r="AN68" s="167"/>
      <c r="AO68" s="167"/>
      <c r="AP68" s="167"/>
      <c r="AQ68" s="168"/>
      <c r="AR68" s="166">
        <v>331695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331695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51" customHeight="1" x14ac:dyDescent="0.2">
      <c r="A86" s="158">
        <v>1</v>
      </c>
      <c r="B86" s="159"/>
      <c r="C86" s="159"/>
      <c r="D86" s="132" t="s">
        <v>801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244780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244780</v>
      </c>
      <c r="AJ86" s="163"/>
      <c r="AK86" s="163"/>
      <c r="AL86" s="163"/>
      <c r="AM86" s="164"/>
      <c r="AN86" s="162">
        <v>250000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250000</v>
      </c>
      <c r="BC86" s="163"/>
      <c r="BD86" s="163"/>
      <c r="BE86" s="163"/>
      <c r="BF86" s="164"/>
      <c r="BG86" s="162">
        <v>300000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300000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244780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244780</v>
      </c>
      <c r="AJ87" s="167"/>
      <c r="AK87" s="167"/>
      <c r="AL87" s="167"/>
      <c r="AM87" s="168"/>
      <c r="AN87" s="166">
        <v>250000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250000</v>
      </c>
      <c r="BC87" s="167"/>
      <c r="BD87" s="167"/>
      <c r="BE87" s="167"/>
      <c r="BF87" s="168"/>
      <c r="BG87" s="166">
        <v>300000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300000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51" customHeight="1" x14ac:dyDescent="0.2">
      <c r="A95" s="158">
        <v>1</v>
      </c>
      <c r="B95" s="159"/>
      <c r="C95" s="159"/>
      <c r="D95" s="132" t="s">
        <v>801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315900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315900</v>
      </c>
      <c r="AK95" s="172"/>
      <c r="AL95" s="172"/>
      <c r="AM95" s="172"/>
      <c r="AN95" s="172"/>
      <c r="AO95" s="161">
        <v>331695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331695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315900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315900</v>
      </c>
      <c r="AK96" s="121"/>
      <c r="AL96" s="121"/>
      <c r="AM96" s="121"/>
      <c r="AN96" s="121"/>
      <c r="AO96" s="165">
        <v>331695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331695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403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225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244.78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244.78</v>
      </c>
      <c r="AQ106" s="177"/>
      <c r="AR106" s="177"/>
      <c r="AS106" s="177"/>
      <c r="AT106" s="177"/>
      <c r="AU106" s="177">
        <v>250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250</v>
      </c>
      <c r="BF106" s="177"/>
      <c r="BG106" s="177"/>
      <c r="BH106" s="177"/>
      <c r="BI106" s="177"/>
      <c r="BJ106" s="177">
        <v>300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300</v>
      </c>
      <c r="BU106" s="177"/>
      <c r="BV106" s="177"/>
      <c r="BW106" s="177"/>
      <c r="BX106" s="177"/>
    </row>
    <row r="107" spans="1:79" s="9" customFormat="1" ht="15" customHeight="1" x14ac:dyDescent="0.2">
      <c r="A107" s="120">
        <v>0</v>
      </c>
      <c r="B107" s="118"/>
      <c r="C107" s="118"/>
      <c r="D107" s="175" t="s">
        <v>582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404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223</v>
      </c>
      <c r="R108" s="57"/>
      <c r="S108" s="57"/>
      <c r="T108" s="57"/>
      <c r="U108" s="57"/>
      <c r="V108" s="176" t="s">
        <v>642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23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23</v>
      </c>
      <c r="AQ108" s="177"/>
      <c r="AR108" s="177"/>
      <c r="AS108" s="177"/>
      <c r="AT108" s="177"/>
      <c r="AU108" s="177">
        <v>23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23</v>
      </c>
      <c r="BF108" s="177"/>
      <c r="BG108" s="177"/>
      <c r="BH108" s="177"/>
      <c r="BI108" s="177"/>
      <c r="BJ108" s="177">
        <v>23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23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585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42.75" customHeight="1" x14ac:dyDescent="0.2">
      <c r="A110" s="158">
        <v>0</v>
      </c>
      <c r="B110" s="159"/>
      <c r="C110" s="159"/>
      <c r="D110" s="176" t="s">
        <v>405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225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10.643000000000001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10.643000000000001</v>
      </c>
      <c r="AQ110" s="177"/>
      <c r="AR110" s="177"/>
      <c r="AS110" s="177"/>
      <c r="AT110" s="177"/>
      <c r="AU110" s="177">
        <v>10.87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10.87</v>
      </c>
      <c r="BF110" s="177"/>
      <c r="BG110" s="177"/>
      <c r="BH110" s="177"/>
      <c r="BI110" s="177"/>
      <c r="BJ110" s="177">
        <v>13.042999999999999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13.042999999999999</v>
      </c>
      <c r="BU110" s="177"/>
      <c r="BV110" s="177"/>
      <c r="BW110" s="177"/>
      <c r="BX110" s="177"/>
    </row>
    <row r="112" spans="1:79" ht="14.25" customHeight="1" x14ac:dyDescent="0.2">
      <c r="A112" s="67" t="s">
        <v>630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558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560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</row>
    <row r="114" spans="1:79" ht="28.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</row>
    <row r="116" spans="1:79" ht="15.7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135</v>
      </c>
      <c r="AG116" s="60"/>
      <c r="AH116" s="60"/>
      <c r="AI116" s="60"/>
      <c r="AJ116" s="60"/>
      <c r="AK116" s="59" t="s">
        <v>136</v>
      </c>
      <c r="AL116" s="59"/>
      <c r="AM116" s="59"/>
      <c r="AN116" s="59"/>
      <c r="AO116" s="59"/>
      <c r="AP116" s="69" t="s">
        <v>579</v>
      </c>
      <c r="AQ116" s="69"/>
      <c r="AR116" s="69"/>
      <c r="AS116" s="69"/>
      <c r="AT116" s="69"/>
      <c r="AU116" s="60" t="s">
        <v>137</v>
      </c>
      <c r="AV116" s="60"/>
      <c r="AW116" s="60"/>
      <c r="AX116" s="60"/>
      <c r="AY116" s="60"/>
      <c r="AZ116" s="59" t="s">
        <v>138</v>
      </c>
      <c r="BA116" s="59"/>
      <c r="BB116" s="59"/>
      <c r="BC116" s="59"/>
      <c r="BD116" s="59"/>
      <c r="BE116" s="69" t="s">
        <v>579</v>
      </c>
      <c r="BF116" s="69"/>
      <c r="BG116" s="69"/>
      <c r="BH116" s="69"/>
      <c r="BI116" s="69"/>
      <c r="CA116" t="s">
        <v>47</v>
      </c>
    </row>
    <row r="117" spans="1:79" s="9" customFormat="1" ht="14.25" x14ac:dyDescent="0.2">
      <c r="A117" s="120">
        <v>0</v>
      </c>
      <c r="B117" s="118"/>
      <c r="C117" s="118"/>
      <c r="D117" s="173" t="s">
        <v>578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28.5" customHeight="1" x14ac:dyDescent="0.2">
      <c r="A118" s="158">
        <v>0</v>
      </c>
      <c r="B118" s="159"/>
      <c r="C118" s="159"/>
      <c r="D118" s="176" t="s">
        <v>403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225</v>
      </c>
      <c r="R118" s="57"/>
      <c r="S118" s="57"/>
      <c r="T118" s="57"/>
      <c r="U118" s="57"/>
      <c r="V118" s="57" t="s">
        <v>581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7">
        <v>315.89999999999998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315.89999999999998</v>
      </c>
      <c r="AQ118" s="177"/>
      <c r="AR118" s="177"/>
      <c r="AS118" s="177"/>
      <c r="AT118" s="177"/>
      <c r="AU118" s="177">
        <v>331.69499999999999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331.69499999999999</v>
      </c>
      <c r="BF118" s="177"/>
      <c r="BG118" s="177"/>
      <c r="BH118" s="177"/>
      <c r="BI118" s="177"/>
    </row>
    <row r="119" spans="1:79" s="9" customFormat="1" ht="14.25" x14ac:dyDescent="0.2">
      <c r="A119" s="120">
        <v>0</v>
      </c>
      <c r="B119" s="118"/>
      <c r="C119" s="118"/>
      <c r="D119" s="175" t="s">
        <v>582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28.5" customHeight="1" x14ac:dyDescent="0.2">
      <c r="A120" s="158">
        <v>0</v>
      </c>
      <c r="B120" s="159"/>
      <c r="C120" s="159"/>
      <c r="D120" s="176" t="s">
        <v>404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223</v>
      </c>
      <c r="R120" s="57"/>
      <c r="S120" s="57"/>
      <c r="T120" s="57"/>
      <c r="U120" s="57"/>
      <c r="V120" s="176" t="s">
        <v>642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23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23</v>
      </c>
      <c r="AQ120" s="177"/>
      <c r="AR120" s="177"/>
      <c r="AS120" s="177"/>
      <c r="AT120" s="177"/>
      <c r="AU120" s="177">
        <v>23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23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585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42.75" customHeight="1" x14ac:dyDescent="0.2">
      <c r="A122" s="158">
        <v>0</v>
      </c>
      <c r="B122" s="159"/>
      <c r="C122" s="159"/>
      <c r="D122" s="176" t="s">
        <v>405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225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13.734999999999999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13.734999999999999</v>
      </c>
      <c r="AQ122" s="177"/>
      <c r="AR122" s="177"/>
      <c r="AS122" s="177"/>
      <c r="AT122" s="177"/>
      <c r="AU122" s="177">
        <v>14.422000000000001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14.422000000000001</v>
      </c>
      <c r="BF122" s="177"/>
      <c r="BG122" s="177"/>
      <c r="BH122" s="177"/>
      <c r="BI122" s="177"/>
    </row>
    <row r="124" spans="1:79" ht="14.25" customHeight="1" x14ac:dyDescent="0.2">
      <c r="A124" s="67" t="s">
        <v>155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78" t="s">
        <v>554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</row>
    <row r="126" spans="1:79" ht="12.95" customHeight="1" x14ac:dyDescent="0.2">
      <c r="A126" s="87" t="s">
        <v>20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57" t="s">
        <v>555</v>
      </c>
      <c r="V126" s="57"/>
      <c r="W126" s="57"/>
      <c r="X126" s="57"/>
      <c r="Y126" s="57"/>
      <c r="Z126" s="57"/>
      <c r="AA126" s="57"/>
      <c r="AB126" s="57"/>
      <c r="AC126" s="57"/>
      <c r="AD126" s="57"/>
      <c r="AE126" s="57" t="s">
        <v>556</v>
      </c>
      <c r="AF126" s="57"/>
      <c r="AG126" s="57"/>
      <c r="AH126" s="57"/>
      <c r="AI126" s="57"/>
      <c r="AJ126" s="57"/>
      <c r="AK126" s="57"/>
      <c r="AL126" s="57"/>
      <c r="AM126" s="57"/>
      <c r="AN126" s="57"/>
      <c r="AO126" s="57" t="s">
        <v>557</v>
      </c>
      <c r="AP126" s="57"/>
      <c r="AQ126" s="57"/>
      <c r="AR126" s="57"/>
      <c r="AS126" s="57"/>
      <c r="AT126" s="57"/>
      <c r="AU126" s="57"/>
      <c r="AV126" s="57"/>
      <c r="AW126" s="57"/>
      <c r="AX126" s="57"/>
      <c r="AY126" s="57" t="s">
        <v>558</v>
      </c>
      <c r="AZ126" s="57"/>
      <c r="BA126" s="57"/>
      <c r="BB126" s="57"/>
      <c r="BC126" s="57"/>
      <c r="BD126" s="57"/>
      <c r="BE126" s="57"/>
      <c r="BF126" s="57"/>
      <c r="BG126" s="57"/>
      <c r="BH126" s="57"/>
      <c r="BI126" s="57" t="s">
        <v>560</v>
      </c>
      <c r="BJ126" s="57"/>
      <c r="BK126" s="57"/>
      <c r="BL126" s="57"/>
      <c r="BM126" s="57"/>
      <c r="BN126" s="57"/>
      <c r="BO126" s="57"/>
      <c r="BP126" s="57"/>
      <c r="BQ126" s="57"/>
      <c r="BR126" s="57"/>
    </row>
    <row r="127" spans="1:79" ht="30" customHeight="1" x14ac:dyDescent="0.2">
      <c r="A127" s="90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2"/>
      <c r="U127" s="57" t="s">
        <v>5</v>
      </c>
      <c r="V127" s="57"/>
      <c r="W127" s="57"/>
      <c r="X127" s="57"/>
      <c r="Y127" s="57"/>
      <c r="Z127" s="57" t="s">
        <v>4</v>
      </c>
      <c r="AA127" s="57"/>
      <c r="AB127" s="57"/>
      <c r="AC127" s="57"/>
      <c r="AD127" s="57"/>
      <c r="AE127" s="57" t="s">
        <v>5</v>
      </c>
      <c r="AF127" s="57"/>
      <c r="AG127" s="57"/>
      <c r="AH127" s="57"/>
      <c r="AI127" s="57"/>
      <c r="AJ127" s="57" t="s">
        <v>4</v>
      </c>
      <c r="AK127" s="57"/>
      <c r="AL127" s="57"/>
      <c r="AM127" s="57"/>
      <c r="AN127" s="57"/>
      <c r="AO127" s="57" t="s">
        <v>5</v>
      </c>
      <c r="AP127" s="57"/>
      <c r="AQ127" s="57"/>
      <c r="AR127" s="57"/>
      <c r="AS127" s="57"/>
      <c r="AT127" s="57" t="s">
        <v>4</v>
      </c>
      <c r="AU127" s="57"/>
      <c r="AV127" s="57"/>
      <c r="AW127" s="57"/>
      <c r="AX127" s="57"/>
      <c r="AY127" s="57" t="s">
        <v>5</v>
      </c>
      <c r="AZ127" s="57"/>
      <c r="BA127" s="57"/>
      <c r="BB127" s="57"/>
      <c r="BC127" s="57"/>
      <c r="BD127" s="57" t="s">
        <v>4</v>
      </c>
      <c r="BE127" s="57"/>
      <c r="BF127" s="57"/>
      <c r="BG127" s="57"/>
      <c r="BH127" s="57"/>
      <c r="BI127" s="57" t="s">
        <v>5</v>
      </c>
      <c r="BJ127" s="57"/>
      <c r="BK127" s="57"/>
      <c r="BL127" s="57"/>
      <c r="BM127" s="57"/>
      <c r="BN127" s="57" t="s">
        <v>4</v>
      </c>
      <c r="BO127" s="57"/>
      <c r="BP127" s="57"/>
      <c r="BQ127" s="57"/>
      <c r="BR127" s="57"/>
    </row>
    <row r="128" spans="1:79" ht="15" customHeight="1" x14ac:dyDescent="0.2">
      <c r="A128" s="51">
        <v>1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57">
        <v>2</v>
      </c>
      <c r="V128" s="57"/>
      <c r="W128" s="57"/>
      <c r="X128" s="57"/>
      <c r="Y128" s="57"/>
      <c r="Z128" s="57">
        <v>3</v>
      </c>
      <c r="AA128" s="57"/>
      <c r="AB128" s="57"/>
      <c r="AC128" s="57"/>
      <c r="AD128" s="57"/>
      <c r="AE128" s="57">
        <v>4</v>
      </c>
      <c r="AF128" s="57"/>
      <c r="AG128" s="57"/>
      <c r="AH128" s="57"/>
      <c r="AI128" s="57"/>
      <c r="AJ128" s="57">
        <v>5</v>
      </c>
      <c r="AK128" s="57"/>
      <c r="AL128" s="57"/>
      <c r="AM128" s="57"/>
      <c r="AN128" s="57"/>
      <c r="AO128" s="57">
        <v>6</v>
      </c>
      <c r="AP128" s="57"/>
      <c r="AQ128" s="57"/>
      <c r="AR128" s="57"/>
      <c r="AS128" s="57"/>
      <c r="AT128" s="57">
        <v>7</v>
      </c>
      <c r="AU128" s="57"/>
      <c r="AV128" s="57"/>
      <c r="AW128" s="57"/>
      <c r="AX128" s="57"/>
      <c r="AY128" s="57">
        <v>8</v>
      </c>
      <c r="AZ128" s="57"/>
      <c r="BA128" s="57"/>
      <c r="BB128" s="57"/>
      <c r="BC128" s="57"/>
      <c r="BD128" s="57">
        <v>9</v>
      </c>
      <c r="BE128" s="57"/>
      <c r="BF128" s="57"/>
      <c r="BG128" s="57"/>
      <c r="BH128" s="57"/>
      <c r="BI128" s="57">
        <v>10</v>
      </c>
      <c r="BJ128" s="57"/>
      <c r="BK128" s="57"/>
      <c r="BL128" s="57"/>
      <c r="BM128" s="57"/>
      <c r="BN128" s="57">
        <v>11</v>
      </c>
      <c r="BO128" s="57"/>
      <c r="BP128" s="57"/>
      <c r="BQ128" s="57"/>
      <c r="BR128" s="57"/>
    </row>
    <row r="129" spans="1:79" s="2" customFormat="1" ht="15.75" hidden="1" customHeight="1" x14ac:dyDescent="0.2">
      <c r="A129" s="54" t="s">
        <v>78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6"/>
      <c r="U129" s="60" t="s">
        <v>86</v>
      </c>
      <c r="V129" s="60"/>
      <c r="W129" s="60"/>
      <c r="X129" s="60"/>
      <c r="Y129" s="60"/>
      <c r="Z129" s="59" t="s">
        <v>87</v>
      </c>
      <c r="AA129" s="59"/>
      <c r="AB129" s="59"/>
      <c r="AC129" s="59"/>
      <c r="AD129" s="59"/>
      <c r="AE129" s="60" t="s">
        <v>88</v>
      </c>
      <c r="AF129" s="60"/>
      <c r="AG129" s="60"/>
      <c r="AH129" s="60"/>
      <c r="AI129" s="60"/>
      <c r="AJ129" s="59" t="s">
        <v>89</v>
      </c>
      <c r="AK129" s="59"/>
      <c r="AL129" s="59"/>
      <c r="AM129" s="59"/>
      <c r="AN129" s="59"/>
      <c r="AO129" s="60" t="s">
        <v>79</v>
      </c>
      <c r="AP129" s="60"/>
      <c r="AQ129" s="60"/>
      <c r="AR129" s="60"/>
      <c r="AS129" s="60"/>
      <c r="AT129" s="59" t="s">
        <v>80</v>
      </c>
      <c r="AU129" s="59"/>
      <c r="AV129" s="59"/>
      <c r="AW129" s="59"/>
      <c r="AX129" s="59"/>
      <c r="AY129" s="60" t="s">
        <v>81</v>
      </c>
      <c r="AZ129" s="60"/>
      <c r="BA129" s="60"/>
      <c r="BB129" s="60"/>
      <c r="BC129" s="60"/>
      <c r="BD129" s="59" t="s">
        <v>82</v>
      </c>
      <c r="BE129" s="59"/>
      <c r="BF129" s="59"/>
      <c r="BG129" s="59"/>
      <c r="BH129" s="59"/>
      <c r="BI129" s="60" t="s">
        <v>83</v>
      </c>
      <c r="BJ129" s="60"/>
      <c r="BK129" s="60"/>
      <c r="BL129" s="60"/>
      <c r="BM129" s="60"/>
      <c r="BN129" s="59" t="s">
        <v>84</v>
      </c>
      <c r="BO129" s="59"/>
      <c r="BP129" s="59"/>
      <c r="BQ129" s="59"/>
      <c r="BR129" s="59"/>
      <c r="CA129" t="s">
        <v>49</v>
      </c>
    </row>
    <row r="130" spans="1:79" s="9" customFormat="1" ht="12.75" customHeight="1" x14ac:dyDescent="0.2">
      <c r="A130" s="120" t="s">
        <v>179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9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594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564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564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564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564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564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0.2">
      <c r="A134" s="67" t="s">
        <v>156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87" t="s">
        <v>7</v>
      </c>
      <c r="B135" s="88"/>
      <c r="C135" s="88"/>
      <c r="D135" s="87" t="s">
        <v>11</v>
      </c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9"/>
      <c r="W135" s="57" t="s">
        <v>555</v>
      </c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 t="s">
        <v>607</v>
      </c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 t="s">
        <v>618</v>
      </c>
      <c r="AV135" s="57"/>
      <c r="AW135" s="57"/>
      <c r="AX135" s="57"/>
      <c r="AY135" s="57"/>
      <c r="AZ135" s="57"/>
      <c r="BA135" s="57" t="s">
        <v>623</v>
      </c>
      <c r="BB135" s="57"/>
      <c r="BC135" s="57"/>
      <c r="BD135" s="57"/>
      <c r="BE135" s="57"/>
      <c r="BF135" s="57"/>
      <c r="BG135" s="57" t="s">
        <v>631</v>
      </c>
      <c r="BH135" s="57"/>
      <c r="BI135" s="57"/>
      <c r="BJ135" s="57"/>
      <c r="BK135" s="57"/>
      <c r="BL135" s="57"/>
    </row>
    <row r="136" spans="1:79" ht="15" customHeight="1" x14ac:dyDescent="0.2">
      <c r="A136" s="104"/>
      <c r="B136" s="105"/>
      <c r="C136" s="105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6"/>
      <c r="W136" s="57" t="s">
        <v>5</v>
      </c>
      <c r="X136" s="57"/>
      <c r="Y136" s="57"/>
      <c r="Z136" s="57"/>
      <c r="AA136" s="57"/>
      <c r="AB136" s="57"/>
      <c r="AC136" s="57" t="s">
        <v>4</v>
      </c>
      <c r="AD136" s="57"/>
      <c r="AE136" s="57"/>
      <c r="AF136" s="57"/>
      <c r="AG136" s="57"/>
      <c r="AH136" s="57"/>
      <c r="AI136" s="57" t="s">
        <v>5</v>
      </c>
      <c r="AJ136" s="57"/>
      <c r="AK136" s="57"/>
      <c r="AL136" s="57"/>
      <c r="AM136" s="57"/>
      <c r="AN136" s="57"/>
      <c r="AO136" s="57" t="s">
        <v>4</v>
      </c>
      <c r="AP136" s="57"/>
      <c r="AQ136" s="57"/>
      <c r="AR136" s="57"/>
      <c r="AS136" s="57"/>
      <c r="AT136" s="57"/>
      <c r="AU136" s="74" t="s">
        <v>5</v>
      </c>
      <c r="AV136" s="74"/>
      <c r="AW136" s="74"/>
      <c r="AX136" s="74" t="s">
        <v>4</v>
      </c>
      <c r="AY136" s="74"/>
      <c r="AZ136" s="74"/>
      <c r="BA136" s="74" t="s">
        <v>5</v>
      </c>
      <c r="BB136" s="74"/>
      <c r="BC136" s="74"/>
      <c r="BD136" s="74" t="s">
        <v>4</v>
      </c>
      <c r="BE136" s="74"/>
      <c r="BF136" s="74"/>
      <c r="BG136" s="74" t="s">
        <v>5</v>
      </c>
      <c r="BH136" s="74"/>
      <c r="BI136" s="74"/>
      <c r="BJ136" s="74" t="s">
        <v>4</v>
      </c>
      <c r="BK136" s="74"/>
      <c r="BL136" s="74"/>
    </row>
    <row r="137" spans="1:79" ht="57" customHeight="1" x14ac:dyDescent="0.2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2"/>
      <c r="W137" s="57" t="s">
        <v>13</v>
      </c>
      <c r="X137" s="57"/>
      <c r="Y137" s="57"/>
      <c r="Z137" s="57" t="s">
        <v>12</v>
      </c>
      <c r="AA137" s="57"/>
      <c r="AB137" s="57"/>
      <c r="AC137" s="57" t="s">
        <v>13</v>
      </c>
      <c r="AD137" s="57"/>
      <c r="AE137" s="57"/>
      <c r="AF137" s="57" t="s">
        <v>12</v>
      </c>
      <c r="AG137" s="57"/>
      <c r="AH137" s="57"/>
      <c r="AI137" s="57" t="s">
        <v>13</v>
      </c>
      <c r="AJ137" s="57"/>
      <c r="AK137" s="57"/>
      <c r="AL137" s="57" t="s">
        <v>12</v>
      </c>
      <c r="AM137" s="57"/>
      <c r="AN137" s="57"/>
      <c r="AO137" s="57" t="s">
        <v>13</v>
      </c>
      <c r="AP137" s="57"/>
      <c r="AQ137" s="57"/>
      <c r="AR137" s="57" t="s">
        <v>12</v>
      </c>
      <c r="AS137" s="57"/>
      <c r="AT137" s="5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51">
        <v>1</v>
      </c>
      <c r="B138" s="52"/>
      <c r="C138" s="52"/>
      <c r="D138" s="51">
        <v>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57">
        <v>3</v>
      </c>
      <c r="X138" s="57"/>
      <c r="Y138" s="57"/>
      <c r="Z138" s="57">
        <v>4</v>
      </c>
      <c r="AA138" s="57"/>
      <c r="AB138" s="57"/>
      <c r="AC138" s="57">
        <v>5</v>
      </c>
      <c r="AD138" s="57"/>
      <c r="AE138" s="57"/>
      <c r="AF138" s="57">
        <v>6</v>
      </c>
      <c r="AG138" s="57"/>
      <c r="AH138" s="57"/>
      <c r="AI138" s="57">
        <v>7</v>
      </c>
      <c r="AJ138" s="57"/>
      <c r="AK138" s="57"/>
      <c r="AL138" s="57">
        <v>8</v>
      </c>
      <c r="AM138" s="57"/>
      <c r="AN138" s="57"/>
      <c r="AO138" s="57">
        <v>9</v>
      </c>
      <c r="AP138" s="57"/>
      <c r="AQ138" s="57"/>
      <c r="AR138" s="57">
        <v>10</v>
      </c>
      <c r="AS138" s="57"/>
      <c r="AT138" s="57"/>
      <c r="AU138" s="57">
        <v>11</v>
      </c>
      <c r="AV138" s="57"/>
      <c r="AW138" s="57"/>
      <c r="AX138" s="57">
        <v>12</v>
      </c>
      <c r="AY138" s="57"/>
      <c r="AZ138" s="57"/>
      <c r="BA138" s="57">
        <v>13</v>
      </c>
      <c r="BB138" s="57"/>
      <c r="BC138" s="57"/>
      <c r="BD138" s="57">
        <v>14</v>
      </c>
      <c r="BE138" s="57"/>
      <c r="BF138" s="57"/>
      <c r="BG138" s="57">
        <v>15</v>
      </c>
      <c r="BH138" s="57"/>
      <c r="BI138" s="57"/>
      <c r="BJ138" s="57">
        <v>16</v>
      </c>
      <c r="BK138" s="57"/>
      <c r="BL138" s="57"/>
    </row>
    <row r="139" spans="1:79" s="2" customFormat="1" ht="12.75" hidden="1" customHeight="1" x14ac:dyDescent="0.2">
      <c r="A139" s="54" t="s">
        <v>90</v>
      </c>
      <c r="B139" s="55"/>
      <c r="C139" s="55"/>
      <c r="D139" s="54" t="s">
        <v>78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60" t="s">
        <v>93</v>
      </c>
      <c r="X139" s="60"/>
      <c r="Y139" s="60"/>
      <c r="Z139" s="60" t="s">
        <v>94</v>
      </c>
      <c r="AA139" s="60"/>
      <c r="AB139" s="60"/>
      <c r="AC139" s="59" t="s">
        <v>95</v>
      </c>
      <c r="AD139" s="59"/>
      <c r="AE139" s="59"/>
      <c r="AF139" s="59" t="s">
        <v>96</v>
      </c>
      <c r="AG139" s="59"/>
      <c r="AH139" s="59"/>
      <c r="AI139" s="60" t="s">
        <v>97</v>
      </c>
      <c r="AJ139" s="60"/>
      <c r="AK139" s="60"/>
      <c r="AL139" s="60" t="s">
        <v>98</v>
      </c>
      <c r="AM139" s="60"/>
      <c r="AN139" s="60"/>
      <c r="AO139" s="59" t="s">
        <v>127</v>
      </c>
      <c r="AP139" s="59"/>
      <c r="AQ139" s="59"/>
      <c r="AR139" s="59" t="s">
        <v>99</v>
      </c>
      <c r="AS139" s="59"/>
      <c r="AT139" s="59"/>
      <c r="AU139" s="60" t="s">
        <v>133</v>
      </c>
      <c r="AV139" s="60"/>
      <c r="AW139" s="60"/>
      <c r="AX139" s="59" t="s">
        <v>134</v>
      </c>
      <c r="AY139" s="59"/>
      <c r="AZ139" s="59"/>
      <c r="BA139" s="60" t="s">
        <v>135</v>
      </c>
      <c r="BB139" s="60"/>
      <c r="BC139" s="60"/>
      <c r="BD139" s="59" t="s">
        <v>136</v>
      </c>
      <c r="BE139" s="59"/>
      <c r="BF139" s="59"/>
      <c r="BG139" s="60" t="s">
        <v>137</v>
      </c>
      <c r="BH139" s="60"/>
      <c r="BI139" s="60"/>
      <c r="BJ139" s="59" t="s">
        <v>138</v>
      </c>
      <c r="BK139" s="59"/>
      <c r="BL139" s="59"/>
      <c r="CA139" s="2" t="s">
        <v>126</v>
      </c>
    </row>
    <row r="140" spans="1:79" s="9" customFormat="1" ht="12.75" customHeight="1" x14ac:dyDescent="0.2">
      <c r="A140" s="120">
        <v>1</v>
      </c>
      <c r="B140" s="118"/>
      <c r="C140" s="118"/>
      <c r="D140" s="139" t="s">
        <v>597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598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564</v>
      </c>
      <c r="X141" s="177"/>
      <c r="Y141" s="177"/>
      <c r="Z141" s="177" t="s">
        <v>564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564</v>
      </c>
      <c r="AJ141" s="177"/>
      <c r="AK141" s="177"/>
      <c r="AL141" s="177" t="s">
        <v>564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564</v>
      </c>
      <c r="AV141" s="177"/>
      <c r="AW141" s="177"/>
      <c r="AX141" s="177"/>
      <c r="AY141" s="177"/>
      <c r="AZ141" s="177"/>
      <c r="BA141" s="177" t="s">
        <v>564</v>
      </c>
      <c r="BB141" s="177"/>
      <c r="BC141" s="177"/>
      <c r="BD141" s="177"/>
      <c r="BE141" s="177"/>
      <c r="BF141" s="177"/>
      <c r="BG141" s="177" t="s">
        <v>564</v>
      </c>
      <c r="BH141" s="177"/>
      <c r="BI141" s="177"/>
      <c r="BJ141" s="177"/>
      <c r="BK141" s="177"/>
      <c r="BL141" s="177"/>
    </row>
    <row r="144" spans="1:79" ht="14.25" customHeight="1" x14ac:dyDescent="0.2">
      <c r="A144" s="67" t="s">
        <v>185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4.25" customHeight="1" x14ac:dyDescent="0.2">
      <c r="A145" s="67" t="s">
        <v>619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1:79" ht="15" customHeight="1" x14ac:dyDescent="0.2">
      <c r="A146" s="62" t="s">
        <v>554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555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51" t="s">
        <v>556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  <c r="BE147" s="51" t="s">
        <v>557</v>
      </c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  <c r="BE148" s="57" t="s">
        <v>5</v>
      </c>
      <c r="BF148" s="57"/>
      <c r="BG148" s="57"/>
      <c r="BH148" s="57"/>
      <c r="BI148" s="57"/>
      <c r="BJ148" s="57" t="s">
        <v>4</v>
      </c>
      <c r="BK148" s="57"/>
      <c r="BL148" s="57"/>
      <c r="BM148" s="57"/>
      <c r="BN148" s="57"/>
      <c r="BO148" s="57" t="s">
        <v>158</v>
      </c>
      <c r="BP148" s="57"/>
      <c r="BQ148" s="57"/>
      <c r="BR148" s="57"/>
      <c r="BS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  <c r="BJ149" s="57">
        <v>11</v>
      </c>
      <c r="BK149" s="57"/>
      <c r="BL149" s="57"/>
      <c r="BM149" s="57"/>
      <c r="BN149" s="57"/>
      <c r="BO149" s="57">
        <v>12</v>
      </c>
      <c r="BP149" s="57"/>
      <c r="BQ149" s="57"/>
      <c r="BR149" s="57"/>
      <c r="BS149" s="57"/>
    </row>
    <row r="150" spans="1:79" s="2" customFormat="1" ht="15" hidden="1" customHeight="1" x14ac:dyDescent="0.2">
      <c r="A150" s="60" t="s">
        <v>90</v>
      </c>
      <c r="B150" s="60"/>
      <c r="C150" s="60"/>
      <c r="D150" s="60"/>
      <c r="E150" s="60"/>
      <c r="F150" s="60"/>
      <c r="G150" s="100" t="s">
        <v>78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 t="s">
        <v>100</v>
      </c>
      <c r="U150" s="100"/>
      <c r="V150" s="100"/>
      <c r="W150" s="100"/>
      <c r="X150" s="100"/>
      <c r="Y150" s="100"/>
      <c r="Z150" s="100"/>
      <c r="AA150" s="59" t="s">
        <v>86</v>
      </c>
      <c r="AB150" s="59"/>
      <c r="AC150" s="59"/>
      <c r="AD150" s="59"/>
      <c r="AE150" s="59"/>
      <c r="AF150" s="59" t="s">
        <v>87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88</v>
      </c>
      <c r="AQ150" s="59"/>
      <c r="AR150" s="59"/>
      <c r="AS150" s="59"/>
      <c r="AT150" s="59"/>
      <c r="AU150" s="59" t="s">
        <v>89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BE150" s="59" t="s">
        <v>79</v>
      </c>
      <c r="BF150" s="59"/>
      <c r="BG150" s="59"/>
      <c r="BH150" s="59"/>
      <c r="BI150" s="59"/>
      <c r="BJ150" s="59" t="s">
        <v>80</v>
      </c>
      <c r="BK150" s="59"/>
      <c r="BL150" s="59"/>
      <c r="BM150" s="59"/>
      <c r="BN150" s="59"/>
      <c r="BO150" s="69" t="s">
        <v>153</v>
      </c>
      <c r="BP150" s="69"/>
      <c r="BQ150" s="69"/>
      <c r="BR150" s="69"/>
      <c r="BS150" s="69"/>
      <c r="CA150" s="2" t="s">
        <v>52</v>
      </c>
    </row>
    <row r="151" spans="1:79" s="138" customFormat="1" ht="25.5" customHeight="1" x14ac:dyDescent="0.2">
      <c r="A151" s="172">
        <v>1</v>
      </c>
      <c r="B151" s="172"/>
      <c r="C151" s="172"/>
      <c r="D151" s="172"/>
      <c r="E151" s="172"/>
      <c r="F151" s="172"/>
      <c r="G151" s="132" t="s">
        <v>820</v>
      </c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4"/>
      <c r="T151" s="192" t="s">
        <v>781</v>
      </c>
      <c r="U151" s="133"/>
      <c r="V151" s="133"/>
      <c r="W151" s="133"/>
      <c r="X151" s="133"/>
      <c r="Y151" s="133"/>
      <c r="Z151" s="134"/>
      <c r="AA151" s="179">
        <v>224780</v>
      </c>
      <c r="AB151" s="179"/>
      <c r="AC151" s="179"/>
      <c r="AD151" s="179"/>
      <c r="AE151" s="179"/>
      <c r="AF151" s="179">
        <v>0</v>
      </c>
      <c r="AG151" s="179"/>
      <c r="AH151" s="179"/>
      <c r="AI151" s="179"/>
      <c r="AJ151" s="179"/>
      <c r="AK151" s="179">
        <f>IF(ISNUMBER(AA151),AA151,0)+IF(ISNUMBER(AF151),AF151,0)</f>
        <v>224780</v>
      </c>
      <c r="AL151" s="179"/>
      <c r="AM151" s="179"/>
      <c r="AN151" s="179"/>
      <c r="AO151" s="179"/>
      <c r="AP151" s="179">
        <v>250000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f>IF(ISNUMBER(AP151),AP151,0)+IF(ISNUMBER(AU151),AU151,0)</f>
        <v>250000</v>
      </c>
      <c r="BA151" s="179"/>
      <c r="BB151" s="179"/>
      <c r="BC151" s="179"/>
      <c r="BD151" s="179"/>
      <c r="BE151" s="179">
        <v>300000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f>IF(ISNUMBER(BE151),BE151,0)+IF(ISNUMBER(BJ151),BJ151,0)</f>
        <v>300000</v>
      </c>
      <c r="BP151" s="179"/>
      <c r="BQ151" s="179"/>
      <c r="BR151" s="179"/>
      <c r="BS151" s="179"/>
      <c r="CA151" s="138" t="s">
        <v>53</v>
      </c>
    </row>
    <row r="152" spans="1:79" s="9" customFormat="1" ht="12.75" customHeight="1" x14ac:dyDescent="0.2">
      <c r="A152" s="121"/>
      <c r="B152" s="121"/>
      <c r="C152" s="121"/>
      <c r="D152" s="121"/>
      <c r="E152" s="121"/>
      <c r="F152" s="121"/>
      <c r="G152" s="139" t="s">
        <v>179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1"/>
      <c r="T152" s="193"/>
      <c r="U152" s="140"/>
      <c r="V152" s="140"/>
      <c r="W152" s="140"/>
      <c r="X152" s="140"/>
      <c r="Y152" s="140"/>
      <c r="Z152" s="141"/>
      <c r="AA152" s="178">
        <v>224780</v>
      </c>
      <c r="AB152" s="178"/>
      <c r="AC152" s="178"/>
      <c r="AD152" s="178"/>
      <c r="AE152" s="178"/>
      <c r="AF152" s="178">
        <v>0</v>
      </c>
      <c r="AG152" s="178"/>
      <c r="AH152" s="178"/>
      <c r="AI152" s="178"/>
      <c r="AJ152" s="178"/>
      <c r="AK152" s="178">
        <f>IF(ISNUMBER(AA152),AA152,0)+IF(ISNUMBER(AF152),AF152,0)</f>
        <v>224780</v>
      </c>
      <c r="AL152" s="178"/>
      <c r="AM152" s="178"/>
      <c r="AN152" s="178"/>
      <c r="AO152" s="178"/>
      <c r="AP152" s="178">
        <v>250000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f>IF(ISNUMBER(AP152),AP152,0)+IF(ISNUMBER(AU152),AU152,0)</f>
        <v>250000</v>
      </c>
      <c r="BA152" s="178"/>
      <c r="BB152" s="178"/>
      <c r="BC152" s="178"/>
      <c r="BD152" s="178"/>
      <c r="BE152" s="178">
        <v>300000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f>IF(ISNUMBER(BE152),BE152,0)+IF(ISNUMBER(BJ152),BJ152,0)</f>
        <v>300000</v>
      </c>
      <c r="BP152" s="178"/>
      <c r="BQ152" s="178"/>
      <c r="BR152" s="178"/>
      <c r="BS152" s="178"/>
    </row>
    <row r="154" spans="1:79" ht="13.5" customHeight="1" x14ac:dyDescent="0.2">
      <c r="A154" s="67" t="s">
        <v>632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554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</row>
    <row r="156" spans="1:79" ht="15" customHeight="1" x14ac:dyDescent="0.2">
      <c r="A156" s="57" t="s">
        <v>7</v>
      </c>
      <c r="B156" s="57"/>
      <c r="C156" s="57"/>
      <c r="D156" s="57"/>
      <c r="E156" s="57"/>
      <c r="F156" s="57"/>
      <c r="G156" s="57" t="s">
        <v>157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 t="s">
        <v>14</v>
      </c>
      <c r="U156" s="57"/>
      <c r="V156" s="57"/>
      <c r="W156" s="57"/>
      <c r="X156" s="57"/>
      <c r="Y156" s="57"/>
      <c r="Z156" s="57"/>
      <c r="AA156" s="51" t="s">
        <v>558</v>
      </c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3"/>
      <c r="AP156" s="51" t="s">
        <v>560</v>
      </c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3"/>
    </row>
    <row r="157" spans="1:79" ht="32.1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 t="s">
        <v>5</v>
      </c>
      <c r="AB157" s="57"/>
      <c r="AC157" s="57"/>
      <c r="AD157" s="57"/>
      <c r="AE157" s="57"/>
      <c r="AF157" s="57" t="s">
        <v>4</v>
      </c>
      <c r="AG157" s="57"/>
      <c r="AH157" s="57"/>
      <c r="AI157" s="57"/>
      <c r="AJ157" s="57"/>
      <c r="AK157" s="57" t="s">
        <v>111</v>
      </c>
      <c r="AL157" s="57"/>
      <c r="AM157" s="57"/>
      <c r="AN157" s="57"/>
      <c r="AO157" s="57"/>
      <c r="AP157" s="57" t="s">
        <v>5</v>
      </c>
      <c r="AQ157" s="57"/>
      <c r="AR157" s="57"/>
      <c r="AS157" s="57"/>
      <c r="AT157" s="57"/>
      <c r="AU157" s="57" t="s">
        <v>4</v>
      </c>
      <c r="AV157" s="57"/>
      <c r="AW157" s="57"/>
      <c r="AX157" s="57"/>
      <c r="AY157" s="57"/>
      <c r="AZ157" s="57" t="s">
        <v>118</v>
      </c>
      <c r="BA157" s="57"/>
      <c r="BB157" s="57"/>
      <c r="BC157" s="57"/>
      <c r="BD157" s="57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>
        <v>2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>
        <v>3</v>
      </c>
      <c r="U158" s="57"/>
      <c r="V158" s="57"/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/>
      <c r="AK158" s="57">
        <v>6</v>
      </c>
      <c r="AL158" s="57"/>
      <c r="AM158" s="57"/>
      <c r="AN158" s="57"/>
      <c r="AO158" s="57"/>
      <c r="AP158" s="57">
        <v>7</v>
      </c>
      <c r="AQ158" s="57"/>
      <c r="AR158" s="57"/>
      <c r="AS158" s="57"/>
      <c r="AT158" s="57"/>
      <c r="AU158" s="57">
        <v>8</v>
      </c>
      <c r="AV158" s="57"/>
      <c r="AW158" s="57"/>
      <c r="AX158" s="57"/>
      <c r="AY158" s="57"/>
      <c r="AZ158" s="57">
        <v>9</v>
      </c>
      <c r="BA158" s="57"/>
      <c r="BB158" s="57"/>
      <c r="BC158" s="57"/>
      <c r="BD158" s="57"/>
    </row>
    <row r="159" spans="1:79" s="2" customFormat="1" ht="12" hidden="1" customHeight="1" x14ac:dyDescent="0.2">
      <c r="A159" s="60" t="s">
        <v>90</v>
      </c>
      <c r="B159" s="60"/>
      <c r="C159" s="60"/>
      <c r="D159" s="60"/>
      <c r="E159" s="60"/>
      <c r="F159" s="60"/>
      <c r="G159" s="100" t="s">
        <v>78</v>
      </c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 t="s">
        <v>100</v>
      </c>
      <c r="U159" s="100"/>
      <c r="V159" s="100"/>
      <c r="W159" s="100"/>
      <c r="X159" s="100"/>
      <c r="Y159" s="100"/>
      <c r="Z159" s="100"/>
      <c r="AA159" s="59" t="s">
        <v>81</v>
      </c>
      <c r="AB159" s="59"/>
      <c r="AC159" s="59"/>
      <c r="AD159" s="59"/>
      <c r="AE159" s="59"/>
      <c r="AF159" s="59" t="s">
        <v>82</v>
      </c>
      <c r="AG159" s="59"/>
      <c r="AH159" s="59"/>
      <c r="AI159" s="59"/>
      <c r="AJ159" s="59"/>
      <c r="AK159" s="69" t="s">
        <v>153</v>
      </c>
      <c r="AL159" s="69"/>
      <c r="AM159" s="69"/>
      <c r="AN159" s="69"/>
      <c r="AO159" s="69"/>
      <c r="AP159" s="59" t="s">
        <v>83</v>
      </c>
      <c r="AQ159" s="59"/>
      <c r="AR159" s="59"/>
      <c r="AS159" s="59"/>
      <c r="AT159" s="59"/>
      <c r="AU159" s="59" t="s">
        <v>84</v>
      </c>
      <c r="AV159" s="59"/>
      <c r="AW159" s="59"/>
      <c r="AX159" s="59"/>
      <c r="AY159" s="59"/>
      <c r="AZ159" s="69" t="s">
        <v>153</v>
      </c>
      <c r="BA159" s="69"/>
      <c r="BB159" s="69"/>
      <c r="BC159" s="69"/>
      <c r="BD159" s="69"/>
      <c r="CA159" s="2" t="s">
        <v>54</v>
      </c>
    </row>
    <row r="160" spans="1:79" s="138" customFormat="1" ht="25.5" customHeight="1" x14ac:dyDescent="0.2">
      <c r="A160" s="172">
        <v>1</v>
      </c>
      <c r="B160" s="172"/>
      <c r="C160" s="172"/>
      <c r="D160" s="172"/>
      <c r="E160" s="172"/>
      <c r="F160" s="172"/>
      <c r="G160" s="132" t="s">
        <v>820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4"/>
      <c r="T160" s="192" t="s">
        <v>781</v>
      </c>
      <c r="U160" s="133"/>
      <c r="V160" s="133"/>
      <c r="W160" s="133"/>
      <c r="X160" s="133"/>
      <c r="Y160" s="133"/>
      <c r="Z160" s="134"/>
      <c r="AA160" s="179">
        <v>315900</v>
      </c>
      <c r="AB160" s="179"/>
      <c r="AC160" s="179"/>
      <c r="AD160" s="179"/>
      <c r="AE160" s="179"/>
      <c r="AF160" s="179">
        <v>0</v>
      </c>
      <c r="AG160" s="179"/>
      <c r="AH160" s="179"/>
      <c r="AI160" s="179"/>
      <c r="AJ160" s="179"/>
      <c r="AK160" s="179">
        <f>IF(ISNUMBER(AA160),AA160,0)+IF(ISNUMBER(AF160),AF160,0)</f>
        <v>315900</v>
      </c>
      <c r="AL160" s="179"/>
      <c r="AM160" s="179"/>
      <c r="AN160" s="179"/>
      <c r="AO160" s="179"/>
      <c r="AP160" s="179">
        <v>331695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f>IF(ISNUMBER(AP160),AP160,0)+IF(ISNUMBER(AU160),AU160,0)</f>
        <v>331695</v>
      </c>
      <c r="BA160" s="179"/>
      <c r="BB160" s="179"/>
      <c r="BC160" s="179"/>
      <c r="BD160" s="179"/>
      <c r="CA160" s="138" t="s">
        <v>55</v>
      </c>
    </row>
    <row r="161" spans="1:79" s="9" customFormat="1" x14ac:dyDescent="0.2">
      <c r="A161" s="121"/>
      <c r="B161" s="121"/>
      <c r="C161" s="121"/>
      <c r="D161" s="121"/>
      <c r="E161" s="121"/>
      <c r="F161" s="121"/>
      <c r="G161" s="139" t="s">
        <v>179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1"/>
      <c r="T161" s="193"/>
      <c r="U161" s="140"/>
      <c r="V161" s="140"/>
      <c r="W161" s="140"/>
      <c r="X161" s="140"/>
      <c r="Y161" s="140"/>
      <c r="Z161" s="141"/>
      <c r="AA161" s="178">
        <v>315900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315900</v>
      </c>
      <c r="AL161" s="178"/>
      <c r="AM161" s="178"/>
      <c r="AN161" s="178"/>
      <c r="AO161" s="178"/>
      <c r="AP161" s="178">
        <v>331695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331695</v>
      </c>
      <c r="BA161" s="178"/>
      <c r="BB161" s="178"/>
      <c r="BC161" s="178"/>
      <c r="BD161" s="178"/>
    </row>
    <row r="164" spans="1:79" ht="14.25" customHeight="1" x14ac:dyDescent="0.2">
      <c r="A164" s="67" t="s">
        <v>633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555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556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557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558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560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100" t="s">
        <v>177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0"/>
      <c r="O170" s="118"/>
      <c r="P170" s="118"/>
      <c r="Q170" s="118"/>
      <c r="R170" s="118"/>
      <c r="S170" s="118"/>
      <c r="T170" s="118"/>
      <c r="U170" s="119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67" t="s">
        <v>634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620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605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1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1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8" customFormat="1" ht="25.5" customHeight="1" x14ac:dyDescent="0.2">
      <c r="A184" s="172">
        <v>2210</v>
      </c>
      <c r="B184" s="172"/>
      <c r="C184" s="172"/>
      <c r="D184" s="172"/>
      <c r="E184" s="172"/>
      <c r="F184" s="172"/>
      <c r="G184" s="132" t="s">
        <v>569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310160</v>
      </c>
      <c r="U184" s="179"/>
      <c r="V184" s="179"/>
      <c r="W184" s="179"/>
      <c r="X184" s="179"/>
      <c r="Y184" s="179"/>
      <c r="Z184" s="179">
        <v>244780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244780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1"/>
      <c r="B185" s="121"/>
      <c r="C185" s="121"/>
      <c r="D185" s="121"/>
      <c r="E185" s="121"/>
      <c r="F185" s="121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310160</v>
      </c>
      <c r="U185" s="178"/>
      <c r="V185" s="178"/>
      <c r="W185" s="178"/>
      <c r="X185" s="178"/>
      <c r="Y185" s="178"/>
      <c r="Z185" s="178">
        <v>244780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244780</v>
      </c>
      <c r="BH185" s="178"/>
      <c r="BI185" s="178"/>
      <c r="BJ185" s="178"/>
      <c r="BK185" s="178"/>
      <c r="BL185" s="178"/>
    </row>
    <row r="187" spans="1:79" ht="14.25" customHeight="1" x14ac:dyDescent="0.2">
      <c r="A187" s="67" t="s">
        <v>621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18" customHeight="1" x14ac:dyDescent="0.2">
      <c r="A189" s="57" t="s">
        <v>166</v>
      </c>
      <c r="B189" s="57"/>
      <c r="C189" s="57"/>
      <c r="D189" s="57"/>
      <c r="E189" s="57"/>
      <c r="F189" s="57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608</v>
      </c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 t="s">
        <v>618</v>
      </c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42.9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171</v>
      </c>
      <c r="R190" s="57"/>
      <c r="S190" s="57"/>
      <c r="T190" s="57"/>
      <c r="U190" s="57"/>
      <c r="V190" s="74" t="s">
        <v>172</v>
      </c>
      <c r="W190" s="74"/>
      <c r="X190" s="74"/>
      <c r="Y190" s="74"/>
      <c r="Z190" s="57" t="s">
        <v>173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 t="s">
        <v>174</v>
      </c>
      <c r="AK190" s="57"/>
      <c r="AL190" s="57"/>
      <c r="AM190" s="57"/>
      <c r="AN190" s="57"/>
      <c r="AO190" s="57" t="s">
        <v>21</v>
      </c>
      <c r="AP190" s="57"/>
      <c r="AQ190" s="57"/>
      <c r="AR190" s="57"/>
      <c r="AS190" s="57"/>
      <c r="AT190" s="74" t="s">
        <v>175</v>
      </c>
      <c r="AU190" s="74"/>
      <c r="AV190" s="74"/>
      <c r="AW190" s="74"/>
      <c r="AX190" s="57" t="s">
        <v>173</v>
      </c>
      <c r="AY190" s="57"/>
      <c r="AZ190" s="57"/>
      <c r="BA190" s="57"/>
      <c r="BB190" s="57"/>
      <c r="BC190" s="57"/>
      <c r="BD190" s="57"/>
      <c r="BE190" s="57"/>
      <c r="BF190" s="57"/>
      <c r="BG190" s="57"/>
      <c r="BH190" s="57" t="s">
        <v>176</v>
      </c>
      <c r="BI190" s="57"/>
      <c r="BJ190" s="57"/>
      <c r="BK190" s="57"/>
      <c r="BL190" s="57"/>
    </row>
    <row r="191" spans="1:79" ht="63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74"/>
      <c r="W191" s="74"/>
      <c r="X191" s="74"/>
      <c r="Y191" s="74"/>
      <c r="Z191" s="57" t="s">
        <v>18</v>
      </c>
      <c r="AA191" s="57"/>
      <c r="AB191" s="57"/>
      <c r="AC191" s="57"/>
      <c r="AD191" s="57"/>
      <c r="AE191" s="57" t="s">
        <v>17</v>
      </c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74"/>
      <c r="AU191" s="74"/>
      <c r="AV191" s="74"/>
      <c r="AW191" s="74"/>
      <c r="AX191" s="57" t="s">
        <v>18</v>
      </c>
      <c r="AY191" s="57"/>
      <c r="AZ191" s="57"/>
      <c r="BA191" s="57"/>
      <c r="BB191" s="57"/>
      <c r="BC191" s="57" t="s">
        <v>17</v>
      </c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>
        <v>3</v>
      </c>
      <c r="R192" s="57"/>
      <c r="S192" s="57"/>
      <c r="T192" s="57"/>
      <c r="U192" s="57"/>
      <c r="V192" s="57">
        <v>4</v>
      </c>
      <c r="W192" s="57"/>
      <c r="X192" s="57"/>
      <c r="Y192" s="57"/>
      <c r="Z192" s="57">
        <v>5</v>
      </c>
      <c r="AA192" s="57"/>
      <c r="AB192" s="57"/>
      <c r="AC192" s="57"/>
      <c r="AD192" s="57"/>
      <c r="AE192" s="57">
        <v>6</v>
      </c>
      <c r="AF192" s="57"/>
      <c r="AG192" s="57"/>
      <c r="AH192" s="57"/>
      <c r="AI192" s="57"/>
      <c r="AJ192" s="57">
        <v>7</v>
      </c>
      <c r="AK192" s="57"/>
      <c r="AL192" s="57"/>
      <c r="AM192" s="57"/>
      <c r="AN192" s="57"/>
      <c r="AO192" s="57">
        <v>8</v>
      </c>
      <c r="AP192" s="57"/>
      <c r="AQ192" s="57"/>
      <c r="AR192" s="57"/>
      <c r="AS192" s="57"/>
      <c r="AT192" s="57">
        <v>9</v>
      </c>
      <c r="AU192" s="57"/>
      <c r="AV192" s="57"/>
      <c r="AW192" s="57"/>
      <c r="AX192" s="57">
        <v>10</v>
      </c>
      <c r="AY192" s="57"/>
      <c r="AZ192" s="57"/>
      <c r="BA192" s="57"/>
      <c r="BB192" s="57"/>
      <c r="BC192" s="57">
        <v>11</v>
      </c>
      <c r="BD192" s="57"/>
      <c r="BE192" s="57"/>
      <c r="BF192" s="57"/>
      <c r="BG192" s="57"/>
      <c r="BH192" s="57">
        <v>12</v>
      </c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100" t="s">
        <v>78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59" t="s">
        <v>101</v>
      </c>
      <c r="R193" s="59"/>
      <c r="S193" s="59"/>
      <c r="T193" s="59"/>
      <c r="U193" s="59"/>
      <c r="V193" s="59" t="s">
        <v>102</v>
      </c>
      <c r="W193" s="59"/>
      <c r="X193" s="59"/>
      <c r="Y193" s="59"/>
      <c r="Z193" s="59" t="s">
        <v>103</v>
      </c>
      <c r="AA193" s="59"/>
      <c r="AB193" s="59"/>
      <c r="AC193" s="59"/>
      <c r="AD193" s="59"/>
      <c r="AE193" s="59" t="s">
        <v>104</v>
      </c>
      <c r="AF193" s="59"/>
      <c r="AG193" s="59"/>
      <c r="AH193" s="59"/>
      <c r="AI193" s="59"/>
      <c r="AJ193" s="101" t="s">
        <v>124</v>
      </c>
      <c r="AK193" s="59"/>
      <c r="AL193" s="59"/>
      <c r="AM193" s="59"/>
      <c r="AN193" s="59"/>
      <c r="AO193" s="59" t="s">
        <v>105</v>
      </c>
      <c r="AP193" s="59"/>
      <c r="AQ193" s="59"/>
      <c r="AR193" s="59"/>
      <c r="AS193" s="59"/>
      <c r="AT193" s="101" t="s">
        <v>125</v>
      </c>
      <c r="AU193" s="59"/>
      <c r="AV193" s="59"/>
      <c r="AW193" s="59"/>
      <c r="AX193" s="59" t="s">
        <v>106</v>
      </c>
      <c r="AY193" s="59"/>
      <c r="AZ193" s="59"/>
      <c r="BA193" s="59"/>
      <c r="BB193" s="59"/>
      <c r="BC193" s="59" t="s">
        <v>107</v>
      </c>
      <c r="BD193" s="59"/>
      <c r="BE193" s="59"/>
      <c r="BF193" s="59"/>
      <c r="BG193" s="59"/>
      <c r="BH193" s="101" t="s">
        <v>124</v>
      </c>
      <c r="BI193" s="59"/>
      <c r="BJ193" s="59"/>
      <c r="BK193" s="59"/>
      <c r="BL193" s="59"/>
      <c r="CA193" s="2" t="s">
        <v>60</v>
      </c>
    </row>
    <row r="194" spans="1:79" s="138" customFormat="1" ht="25.5" customHeight="1" x14ac:dyDescent="0.2">
      <c r="A194" s="172">
        <v>2210</v>
      </c>
      <c r="B194" s="172"/>
      <c r="C194" s="172"/>
      <c r="D194" s="172"/>
      <c r="E194" s="172"/>
      <c r="F194" s="172"/>
      <c r="G194" s="132" t="s">
        <v>569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250000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250000</v>
      </c>
      <c r="AK194" s="179"/>
      <c r="AL194" s="179"/>
      <c r="AM194" s="179"/>
      <c r="AN194" s="179"/>
      <c r="AO194" s="179">
        <v>300000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300000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250000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250000</v>
      </c>
      <c r="AK195" s="178"/>
      <c r="AL195" s="178"/>
      <c r="AM195" s="178"/>
      <c r="AN195" s="178"/>
      <c r="AO195" s="178">
        <v>300000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300000</v>
      </c>
      <c r="BI195" s="178"/>
      <c r="BJ195" s="178"/>
      <c r="BK195" s="178"/>
      <c r="BL195" s="178"/>
    </row>
    <row r="197" spans="1:79" ht="14.25" customHeight="1" x14ac:dyDescent="0.2">
      <c r="A197" s="67" t="s">
        <v>609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554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 x14ac:dyDescent="0.2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606</v>
      </c>
      <c r="AF199" s="57"/>
      <c r="AG199" s="57"/>
      <c r="AH199" s="57"/>
      <c r="AI199" s="57"/>
      <c r="AJ199" s="57"/>
      <c r="AK199" s="57" t="s">
        <v>610</v>
      </c>
      <c r="AL199" s="57"/>
      <c r="AM199" s="57"/>
      <c r="AN199" s="57"/>
      <c r="AO199" s="57"/>
      <c r="AP199" s="57"/>
      <c r="AQ199" s="57" t="s">
        <v>622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 x14ac:dyDescent="0.2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 x14ac:dyDescent="0.2">
      <c r="A202" s="60" t="s">
        <v>85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100" t="s">
        <v>108</v>
      </c>
      <c r="AX202" s="100"/>
      <c r="AY202" s="100"/>
      <c r="AZ202" s="100"/>
      <c r="BA202" s="100"/>
      <c r="BB202" s="100"/>
      <c r="BC202" s="100"/>
      <c r="BD202" s="100"/>
      <c r="BE202" s="100" t="s">
        <v>109</v>
      </c>
      <c r="BF202" s="100"/>
      <c r="BG202" s="100"/>
      <c r="BH202" s="100"/>
      <c r="BI202" s="100"/>
      <c r="BJ202" s="100"/>
      <c r="BK202" s="100"/>
      <c r="BL202" s="100"/>
      <c r="CA202" s="2" t="s">
        <v>62</v>
      </c>
    </row>
    <row r="203" spans="1:79" s="138" customFormat="1" ht="25.5" customHeight="1" x14ac:dyDescent="0.2">
      <c r="A203" s="172">
        <v>2210</v>
      </c>
      <c r="B203" s="172"/>
      <c r="C203" s="172"/>
      <c r="D203" s="172"/>
      <c r="E203" s="172"/>
      <c r="F203" s="172"/>
      <c r="G203" s="132" t="s">
        <v>569</v>
      </c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4"/>
      <c r="T203" s="179">
        <v>310160</v>
      </c>
      <c r="U203" s="179"/>
      <c r="V203" s="179"/>
      <c r="W203" s="179"/>
      <c r="X203" s="179"/>
      <c r="Y203" s="179"/>
      <c r="Z203" s="179">
        <v>244780</v>
      </c>
      <c r="AA203" s="179"/>
      <c r="AB203" s="179"/>
      <c r="AC203" s="179"/>
      <c r="AD203" s="179"/>
      <c r="AE203" s="179">
        <v>0</v>
      </c>
      <c r="AF203" s="179"/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/>
      <c r="AQ203" s="179">
        <v>0</v>
      </c>
      <c r="AR203" s="179"/>
      <c r="AS203" s="179"/>
      <c r="AT203" s="179"/>
      <c r="AU203" s="179"/>
      <c r="AV203" s="179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CA203" s="138" t="s">
        <v>63</v>
      </c>
    </row>
    <row r="204" spans="1:79" s="9" customFormat="1" ht="12.75" customHeight="1" x14ac:dyDescent="0.2">
      <c r="A204" s="121"/>
      <c r="B204" s="121"/>
      <c r="C204" s="121"/>
      <c r="D204" s="121"/>
      <c r="E204" s="121"/>
      <c r="F204" s="121"/>
      <c r="G204" s="139" t="s">
        <v>179</v>
      </c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1"/>
      <c r="T204" s="178">
        <v>310160</v>
      </c>
      <c r="U204" s="178"/>
      <c r="V204" s="178"/>
      <c r="W204" s="178"/>
      <c r="X204" s="178"/>
      <c r="Y204" s="178"/>
      <c r="Z204" s="178">
        <v>244780</v>
      </c>
      <c r="AA204" s="178"/>
      <c r="AB204" s="178"/>
      <c r="AC204" s="178"/>
      <c r="AD204" s="178"/>
      <c r="AE204" s="178">
        <v>0</v>
      </c>
      <c r="AF204" s="178"/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/>
      <c r="AQ204" s="178">
        <v>0</v>
      </c>
      <c r="AR204" s="178"/>
      <c r="AS204" s="178"/>
      <c r="AT204" s="178"/>
      <c r="AU204" s="178"/>
      <c r="AV204" s="178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</row>
    <row r="206" spans="1:79" ht="14.25" customHeight="1" x14ac:dyDescent="0.2">
      <c r="A206" s="67" t="s">
        <v>611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67" t="s">
        <v>635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4.25" x14ac:dyDescent="0.2">
      <c r="A211" s="67" t="s">
        <v>612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154" t="s">
        <v>548</v>
      </c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40"/>
      <c r="AC216" s="40"/>
      <c r="AD216" s="40"/>
      <c r="AE216" s="40"/>
      <c r="AF216" s="40"/>
      <c r="AG216" s="40"/>
      <c r="AH216" s="43"/>
      <c r="AI216" s="43"/>
      <c r="AJ216" s="43"/>
      <c r="AK216" s="43"/>
      <c r="AL216" s="43"/>
      <c r="AM216" s="43"/>
      <c r="AN216" s="43"/>
      <c r="AO216" s="43"/>
      <c r="AP216" s="43"/>
      <c r="AQ216" s="40"/>
      <c r="AR216" s="40"/>
      <c r="AS216" s="40"/>
      <c r="AT216" s="40"/>
      <c r="AU216" s="155" t="s">
        <v>603</v>
      </c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45" t="s">
        <v>2</v>
      </c>
      <c r="AI217" s="45"/>
      <c r="AJ217" s="45"/>
      <c r="AK217" s="45"/>
      <c r="AL217" s="45"/>
      <c r="AM217" s="45"/>
      <c r="AN217" s="45"/>
      <c r="AO217" s="45"/>
      <c r="AP217" s="45"/>
      <c r="AQ217" s="41"/>
      <c r="AR217" s="41"/>
      <c r="AS217" s="41"/>
      <c r="AT217" s="41"/>
      <c r="AU217" s="45" t="s">
        <v>219</v>
      </c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154" t="s">
        <v>549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1"/>
      <c r="AC219" s="41"/>
      <c r="AD219" s="41"/>
      <c r="AE219" s="41"/>
      <c r="AF219" s="41"/>
      <c r="AG219" s="41"/>
      <c r="AH219" s="44"/>
      <c r="AI219" s="44"/>
      <c r="AJ219" s="44"/>
      <c r="AK219" s="44"/>
      <c r="AL219" s="44"/>
      <c r="AM219" s="44"/>
      <c r="AN219" s="44"/>
      <c r="AO219" s="44"/>
      <c r="AP219" s="44"/>
      <c r="AQ219" s="41"/>
      <c r="AR219" s="41"/>
      <c r="AS219" s="41"/>
      <c r="AT219" s="41"/>
      <c r="AU219" s="156" t="s">
        <v>604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219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</sheetData>
  <mergeCells count="1251">
    <mergeCell ref="AE204:AJ204"/>
    <mergeCell ref="AK204:AP204"/>
    <mergeCell ref="AQ204:AV204"/>
    <mergeCell ref="AW204:BD204"/>
    <mergeCell ref="BE204:BL204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204:F204"/>
    <mergeCell ref="G204:S204"/>
    <mergeCell ref="T204:Y204"/>
    <mergeCell ref="Z204:AD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446" priority="31" stopIfTrue="1" operator="equal">
      <formula>A85</formula>
    </cfRule>
  </conditionalFormatting>
  <conditionalFormatting sqref="A105:C105 A117:C117">
    <cfRule type="cellIs" dxfId="445" priority="32" stopIfTrue="1" operator="equal">
      <formula>A104</formula>
    </cfRule>
    <cfRule type="cellIs" dxfId="444" priority="33" stopIfTrue="1" operator="equal">
      <formula>0</formula>
    </cfRule>
  </conditionalFormatting>
  <conditionalFormatting sqref="A87">
    <cfRule type="cellIs" dxfId="443" priority="30" stopIfTrue="1" operator="equal">
      <formula>A86</formula>
    </cfRule>
  </conditionalFormatting>
  <conditionalFormatting sqref="A97">
    <cfRule type="cellIs" dxfId="442" priority="670" stopIfTrue="1" operator="equal">
      <formula>A95</formula>
    </cfRule>
  </conditionalFormatting>
  <conditionalFormatting sqref="A96">
    <cfRule type="cellIs" dxfId="441" priority="28" stopIfTrue="1" operator="equal">
      <formula>A95</formula>
    </cfRule>
  </conditionalFormatting>
  <conditionalFormatting sqref="A141">
    <cfRule type="cellIs" dxfId="440" priority="2" stopIfTrue="1" operator="equal">
      <formula>A140</formula>
    </cfRule>
  </conditionalFormatting>
  <conditionalFormatting sqref="A106:C106">
    <cfRule type="cellIs" dxfId="439" priority="25" stopIfTrue="1" operator="equal">
      <formula>A105</formula>
    </cfRule>
    <cfRule type="cellIs" dxfId="438" priority="26" stopIfTrue="1" operator="equal">
      <formula>0</formula>
    </cfRule>
  </conditionalFormatting>
  <conditionalFormatting sqref="A107:C107">
    <cfRule type="cellIs" dxfId="437" priority="23" stopIfTrue="1" operator="equal">
      <formula>A106</formula>
    </cfRule>
    <cfRule type="cellIs" dxfId="436" priority="24" stopIfTrue="1" operator="equal">
      <formula>0</formula>
    </cfRule>
  </conditionalFormatting>
  <conditionalFormatting sqref="A108:C108">
    <cfRule type="cellIs" dxfId="435" priority="21" stopIfTrue="1" operator="equal">
      <formula>A107</formula>
    </cfRule>
    <cfRule type="cellIs" dxfId="434" priority="22" stopIfTrue="1" operator="equal">
      <formula>0</formula>
    </cfRule>
  </conditionalFormatting>
  <conditionalFormatting sqref="A109:C109">
    <cfRule type="cellIs" dxfId="433" priority="19" stopIfTrue="1" operator="equal">
      <formula>A108</formula>
    </cfRule>
    <cfRule type="cellIs" dxfId="432" priority="20" stopIfTrue="1" operator="equal">
      <formula>0</formula>
    </cfRule>
  </conditionalFormatting>
  <conditionalFormatting sqref="A110:C110">
    <cfRule type="cellIs" dxfId="431" priority="17" stopIfTrue="1" operator="equal">
      <formula>A109</formula>
    </cfRule>
    <cfRule type="cellIs" dxfId="430" priority="18" stopIfTrue="1" operator="equal">
      <formula>0</formula>
    </cfRule>
  </conditionalFormatting>
  <conditionalFormatting sqref="A118:C118">
    <cfRule type="cellIs" dxfId="429" priority="13" stopIfTrue="1" operator="equal">
      <formula>A117</formula>
    </cfRule>
    <cfRule type="cellIs" dxfId="428" priority="14" stopIfTrue="1" operator="equal">
      <formula>0</formula>
    </cfRule>
  </conditionalFormatting>
  <conditionalFormatting sqref="A119:C119">
    <cfRule type="cellIs" dxfId="427" priority="11" stopIfTrue="1" operator="equal">
      <formula>A118</formula>
    </cfRule>
    <cfRule type="cellIs" dxfId="426" priority="12" stopIfTrue="1" operator="equal">
      <formula>0</formula>
    </cfRule>
  </conditionalFormatting>
  <conditionalFormatting sqref="A120:C120">
    <cfRule type="cellIs" dxfId="425" priority="9" stopIfTrue="1" operator="equal">
      <formula>A119</formula>
    </cfRule>
    <cfRule type="cellIs" dxfId="424" priority="10" stopIfTrue="1" operator="equal">
      <formula>0</formula>
    </cfRule>
  </conditionalFormatting>
  <conditionalFormatting sqref="A121:C121">
    <cfRule type="cellIs" dxfId="423" priority="7" stopIfTrue="1" operator="equal">
      <formula>A120</formula>
    </cfRule>
    <cfRule type="cellIs" dxfId="422" priority="8" stopIfTrue="1" operator="equal">
      <formula>0</formula>
    </cfRule>
  </conditionalFormatting>
  <conditionalFormatting sqref="A122:C122">
    <cfRule type="cellIs" dxfId="421" priority="5" stopIfTrue="1" operator="equal">
      <formula>A121</formula>
    </cfRule>
    <cfRule type="cellIs" dxfId="42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833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834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835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831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628807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628807</v>
      </c>
      <c r="AJ30" s="163"/>
      <c r="AK30" s="163"/>
      <c r="AL30" s="163"/>
      <c r="AM30" s="164"/>
      <c r="AN30" s="162">
        <v>1001585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1001585</v>
      </c>
      <c r="BC30" s="163"/>
      <c r="BD30" s="163"/>
      <c r="BE30" s="163"/>
      <c r="BF30" s="164"/>
      <c r="BG30" s="162">
        <v>1060032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1060032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16000</v>
      </c>
      <c r="AA31" s="161"/>
      <c r="AB31" s="161"/>
      <c r="AC31" s="161"/>
      <c r="AD31" s="161"/>
      <c r="AE31" s="162">
        <v>16000</v>
      </c>
      <c r="AF31" s="163"/>
      <c r="AG31" s="163"/>
      <c r="AH31" s="164"/>
      <c r="AI31" s="162">
        <f>IF(ISNUMBER(U31),U31,0)+IF(ISNUMBER(Z31),Z31,0)</f>
        <v>16000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16000</v>
      </c>
      <c r="AA32" s="161"/>
      <c r="AB32" s="161"/>
      <c r="AC32" s="161"/>
      <c r="AD32" s="161"/>
      <c r="AE32" s="162">
        <v>16000</v>
      </c>
      <c r="AF32" s="163"/>
      <c r="AG32" s="163"/>
      <c r="AH32" s="164"/>
      <c r="AI32" s="162">
        <f>IF(ISNUMBER(U32),U32,0)+IF(ISNUMBER(Z32),Z32,0)</f>
        <v>16000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628807</v>
      </c>
      <c r="V33" s="165"/>
      <c r="W33" s="165"/>
      <c r="X33" s="165"/>
      <c r="Y33" s="165"/>
      <c r="Z33" s="165">
        <v>16000</v>
      </c>
      <c r="AA33" s="165"/>
      <c r="AB33" s="165"/>
      <c r="AC33" s="165"/>
      <c r="AD33" s="165"/>
      <c r="AE33" s="166">
        <v>16000</v>
      </c>
      <c r="AF33" s="167"/>
      <c r="AG33" s="167"/>
      <c r="AH33" s="168"/>
      <c r="AI33" s="166">
        <f>IF(ISNUMBER(U33),U33,0)+IF(ISNUMBER(Z33),Z33,0)</f>
        <v>644807</v>
      </c>
      <c r="AJ33" s="167"/>
      <c r="AK33" s="167"/>
      <c r="AL33" s="167"/>
      <c r="AM33" s="168"/>
      <c r="AN33" s="166">
        <v>1001585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1001585</v>
      </c>
      <c r="BC33" s="167"/>
      <c r="BD33" s="167"/>
      <c r="BE33" s="167"/>
      <c r="BF33" s="168"/>
      <c r="BG33" s="166">
        <v>1060032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1060032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1100293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1100293</v>
      </c>
      <c r="AN41" s="163"/>
      <c r="AO41" s="163"/>
      <c r="AP41" s="163"/>
      <c r="AQ41" s="164"/>
      <c r="AR41" s="162">
        <v>1155308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1155308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1100293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1100293</v>
      </c>
      <c r="AN44" s="167"/>
      <c r="AO44" s="167"/>
      <c r="AP44" s="167"/>
      <c r="AQ44" s="168"/>
      <c r="AR44" s="166">
        <v>1155308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1155308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567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462299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462299</v>
      </c>
      <c r="AJ54" s="163"/>
      <c r="AK54" s="163"/>
      <c r="AL54" s="163"/>
      <c r="AM54" s="164"/>
      <c r="AN54" s="162">
        <v>764449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764449</v>
      </c>
      <c r="BC54" s="163"/>
      <c r="BD54" s="163"/>
      <c r="BE54" s="163"/>
      <c r="BF54" s="164"/>
      <c r="BG54" s="162">
        <v>795780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795780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568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112656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112656</v>
      </c>
      <c r="AJ55" s="163"/>
      <c r="AK55" s="163"/>
      <c r="AL55" s="163"/>
      <c r="AM55" s="164"/>
      <c r="AN55" s="162">
        <v>168179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168179</v>
      </c>
      <c r="BC55" s="163"/>
      <c r="BD55" s="163"/>
      <c r="BE55" s="163"/>
      <c r="BF55" s="164"/>
      <c r="BG55" s="162">
        <v>175072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175072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569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25928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25928</v>
      </c>
      <c r="AJ56" s="163"/>
      <c r="AK56" s="163"/>
      <c r="AL56" s="163"/>
      <c r="AM56" s="164"/>
      <c r="AN56" s="162">
        <v>12657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12657</v>
      </c>
      <c r="BC56" s="163"/>
      <c r="BD56" s="163"/>
      <c r="BE56" s="163"/>
      <c r="BF56" s="164"/>
      <c r="BG56" s="162">
        <v>12000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12000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570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13516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13516</v>
      </c>
      <c r="AJ57" s="163"/>
      <c r="AK57" s="163"/>
      <c r="AL57" s="163"/>
      <c r="AM57" s="164"/>
      <c r="AN57" s="162">
        <v>27540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27540</v>
      </c>
      <c r="BC57" s="163"/>
      <c r="BD57" s="163"/>
      <c r="BE57" s="163"/>
      <c r="BF57" s="164"/>
      <c r="BG57" s="162">
        <v>27540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27540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2250</v>
      </c>
      <c r="B58" s="159"/>
      <c r="C58" s="159"/>
      <c r="D58" s="160"/>
      <c r="E58" s="132" t="s">
        <v>571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1800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1800</v>
      </c>
      <c r="AJ58" s="163"/>
      <c r="AK58" s="163"/>
      <c r="AL58" s="163"/>
      <c r="AM58" s="164"/>
      <c r="AN58" s="162">
        <v>5000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5000</v>
      </c>
      <c r="BC58" s="163"/>
      <c r="BD58" s="163"/>
      <c r="BE58" s="163"/>
      <c r="BF58" s="164"/>
      <c r="BG58" s="162">
        <v>5000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5000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572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12608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12608</v>
      </c>
      <c r="AJ59" s="163"/>
      <c r="AK59" s="163"/>
      <c r="AL59" s="163"/>
      <c r="AM59" s="164"/>
      <c r="AN59" s="162">
        <v>23760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23760</v>
      </c>
      <c r="BC59" s="163"/>
      <c r="BD59" s="163"/>
      <c r="BE59" s="163"/>
      <c r="BF59" s="164"/>
      <c r="BG59" s="162">
        <v>44640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44640</v>
      </c>
      <c r="BV59" s="163"/>
      <c r="BW59" s="163"/>
      <c r="BX59" s="163"/>
      <c r="BY59" s="164"/>
    </row>
    <row r="60" spans="1:79" s="138" customFormat="1" ht="25.5" customHeight="1" x14ac:dyDescent="0.2">
      <c r="A60" s="158">
        <v>3110</v>
      </c>
      <c r="B60" s="159"/>
      <c r="C60" s="159"/>
      <c r="D60" s="160"/>
      <c r="E60" s="132" t="s">
        <v>576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0</v>
      </c>
      <c r="V60" s="163"/>
      <c r="W60" s="163"/>
      <c r="X60" s="163"/>
      <c r="Y60" s="164"/>
      <c r="Z60" s="162">
        <v>16000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16000</v>
      </c>
      <c r="AJ60" s="163"/>
      <c r="AK60" s="163"/>
      <c r="AL60" s="163"/>
      <c r="AM60" s="164"/>
      <c r="AN60" s="162">
        <v>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0</v>
      </c>
      <c r="BC60" s="163"/>
      <c r="BD60" s="163"/>
      <c r="BE60" s="163"/>
      <c r="BF60" s="164"/>
      <c r="BG60" s="162">
        <v>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0</v>
      </c>
      <c r="BV60" s="163"/>
      <c r="BW60" s="163"/>
      <c r="BX60" s="163"/>
      <c r="BY60" s="164"/>
    </row>
    <row r="61" spans="1:79" s="9" customFormat="1" ht="12.75" customHeight="1" x14ac:dyDescent="0.2">
      <c r="A61" s="120"/>
      <c r="B61" s="118"/>
      <c r="C61" s="118"/>
      <c r="D61" s="119"/>
      <c r="E61" s="139" t="s">
        <v>179</v>
      </c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1"/>
      <c r="U61" s="166">
        <v>628807</v>
      </c>
      <c r="V61" s="167"/>
      <c r="W61" s="167"/>
      <c r="X61" s="167"/>
      <c r="Y61" s="168"/>
      <c r="Z61" s="166">
        <v>16000</v>
      </c>
      <c r="AA61" s="167"/>
      <c r="AB61" s="167"/>
      <c r="AC61" s="167"/>
      <c r="AD61" s="168"/>
      <c r="AE61" s="166">
        <v>0</v>
      </c>
      <c r="AF61" s="167"/>
      <c r="AG61" s="167"/>
      <c r="AH61" s="168"/>
      <c r="AI61" s="166">
        <f>IF(ISNUMBER(U61),U61,0)+IF(ISNUMBER(Z61),Z61,0)</f>
        <v>644807</v>
      </c>
      <c r="AJ61" s="167"/>
      <c r="AK61" s="167"/>
      <c r="AL61" s="167"/>
      <c r="AM61" s="168"/>
      <c r="AN61" s="166">
        <v>1001585</v>
      </c>
      <c r="AO61" s="167"/>
      <c r="AP61" s="167"/>
      <c r="AQ61" s="167"/>
      <c r="AR61" s="168"/>
      <c r="AS61" s="166">
        <v>0</v>
      </c>
      <c r="AT61" s="167"/>
      <c r="AU61" s="167"/>
      <c r="AV61" s="167"/>
      <c r="AW61" s="168"/>
      <c r="AX61" s="166">
        <v>0</v>
      </c>
      <c r="AY61" s="167"/>
      <c r="AZ61" s="167"/>
      <c r="BA61" s="168"/>
      <c r="BB61" s="166">
        <f>IF(ISNUMBER(AN61),AN61,0)+IF(ISNUMBER(AS61),AS61,0)</f>
        <v>1001585</v>
      </c>
      <c r="BC61" s="167"/>
      <c r="BD61" s="167"/>
      <c r="BE61" s="167"/>
      <c r="BF61" s="168"/>
      <c r="BG61" s="166">
        <v>1060032</v>
      </c>
      <c r="BH61" s="167"/>
      <c r="BI61" s="167"/>
      <c r="BJ61" s="167"/>
      <c r="BK61" s="168"/>
      <c r="BL61" s="166">
        <v>0</v>
      </c>
      <c r="BM61" s="167"/>
      <c r="BN61" s="167"/>
      <c r="BO61" s="167"/>
      <c r="BP61" s="168"/>
      <c r="BQ61" s="166">
        <v>0</v>
      </c>
      <c r="BR61" s="167"/>
      <c r="BS61" s="167"/>
      <c r="BT61" s="168"/>
      <c r="BU61" s="166">
        <f>IF(ISNUMBER(BG61),BG61,0)+IF(ISNUMBER(BL61),BL61,0)</f>
        <v>1060032</v>
      </c>
      <c r="BV61" s="167"/>
      <c r="BW61" s="167"/>
      <c r="BX61" s="167"/>
      <c r="BY61" s="168"/>
    </row>
    <row r="63" spans="1:79" ht="14.25" customHeight="1" x14ac:dyDescent="0.2">
      <c r="A63" s="67" t="s">
        <v>615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</row>
    <row r="65" spans="1:79" ht="23.1" customHeight="1" x14ac:dyDescent="0.2">
      <c r="A65" s="94" t="s">
        <v>150</v>
      </c>
      <c r="B65" s="95"/>
      <c r="C65" s="95"/>
      <c r="D65" s="95"/>
      <c r="E65" s="96"/>
      <c r="F65" s="57" t="s">
        <v>20</v>
      </c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555</v>
      </c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3"/>
      <c r="AN65" s="51" t="s">
        <v>556</v>
      </c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3"/>
      <c r="BG65" s="51" t="s">
        <v>557</v>
      </c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3"/>
    </row>
    <row r="66" spans="1:79" ht="51.75" customHeight="1" x14ac:dyDescent="0.2">
      <c r="A66" s="97"/>
      <c r="B66" s="98"/>
      <c r="C66" s="98"/>
      <c r="D66" s="98"/>
      <c r="E66" s="99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1" t="s">
        <v>5</v>
      </c>
      <c r="V66" s="52"/>
      <c r="W66" s="52"/>
      <c r="X66" s="52"/>
      <c r="Y66" s="53"/>
      <c r="Z66" s="51" t="s">
        <v>4</v>
      </c>
      <c r="AA66" s="52"/>
      <c r="AB66" s="52"/>
      <c r="AC66" s="52"/>
      <c r="AD66" s="53"/>
      <c r="AE66" s="71" t="s">
        <v>147</v>
      </c>
      <c r="AF66" s="72"/>
      <c r="AG66" s="72"/>
      <c r="AH66" s="73"/>
      <c r="AI66" s="51" t="s">
        <v>6</v>
      </c>
      <c r="AJ66" s="52"/>
      <c r="AK66" s="52"/>
      <c r="AL66" s="52"/>
      <c r="AM66" s="53"/>
      <c r="AN66" s="51" t="s">
        <v>5</v>
      </c>
      <c r="AO66" s="52"/>
      <c r="AP66" s="52"/>
      <c r="AQ66" s="52"/>
      <c r="AR66" s="53"/>
      <c r="AS66" s="51" t="s">
        <v>4</v>
      </c>
      <c r="AT66" s="52"/>
      <c r="AU66" s="52"/>
      <c r="AV66" s="52"/>
      <c r="AW66" s="53"/>
      <c r="AX66" s="71" t="s">
        <v>147</v>
      </c>
      <c r="AY66" s="72"/>
      <c r="AZ66" s="72"/>
      <c r="BA66" s="73"/>
      <c r="BB66" s="51" t="s">
        <v>118</v>
      </c>
      <c r="BC66" s="52"/>
      <c r="BD66" s="52"/>
      <c r="BE66" s="52"/>
      <c r="BF66" s="53"/>
      <c r="BG66" s="51" t="s">
        <v>5</v>
      </c>
      <c r="BH66" s="52"/>
      <c r="BI66" s="52"/>
      <c r="BJ66" s="52"/>
      <c r="BK66" s="53"/>
      <c r="BL66" s="51" t="s">
        <v>4</v>
      </c>
      <c r="BM66" s="52"/>
      <c r="BN66" s="52"/>
      <c r="BO66" s="52"/>
      <c r="BP66" s="53"/>
      <c r="BQ66" s="71" t="s">
        <v>147</v>
      </c>
      <c r="BR66" s="72"/>
      <c r="BS66" s="72"/>
      <c r="BT66" s="73"/>
      <c r="BU66" s="57" t="s">
        <v>119</v>
      </c>
      <c r="BV66" s="57"/>
      <c r="BW66" s="57"/>
      <c r="BX66" s="57"/>
      <c r="BY66" s="57"/>
    </row>
    <row r="67" spans="1:79" ht="15" customHeight="1" x14ac:dyDescent="0.2">
      <c r="A67" s="51">
        <v>1</v>
      </c>
      <c r="B67" s="52"/>
      <c r="C67" s="52"/>
      <c r="D67" s="52"/>
      <c r="E67" s="53"/>
      <c r="F67" s="51">
        <v>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3"/>
      <c r="U67" s="51">
        <v>3</v>
      </c>
      <c r="V67" s="52"/>
      <c r="W67" s="52"/>
      <c r="X67" s="52"/>
      <c r="Y67" s="53"/>
      <c r="Z67" s="51">
        <v>4</v>
      </c>
      <c r="AA67" s="52"/>
      <c r="AB67" s="52"/>
      <c r="AC67" s="52"/>
      <c r="AD67" s="53"/>
      <c r="AE67" s="51">
        <v>5</v>
      </c>
      <c r="AF67" s="52"/>
      <c r="AG67" s="52"/>
      <c r="AH67" s="53"/>
      <c r="AI67" s="51">
        <v>6</v>
      </c>
      <c r="AJ67" s="52"/>
      <c r="AK67" s="52"/>
      <c r="AL67" s="52"/>
      <c r="AM67" s="53"/>
      <c r="AN67" s="51">
        <v>7</v>
      </c>
      <c r="AO67" s="52"/>
      <c r="AP67" s="52"/>
      <c r="AQ67" s="52"/>
      <c r="AR67" s="53"/>
      <c r="AS67" s="51">
        <v>8</v>
      </c>
      <c r="AT67" s="52"/>
      <c r="AU67" s="52"/>
      <c r="AV67" s="52"/>
      <c r="AW67" s="53"/>
      <c r="AX67" s="51">
        <v>9</v>
      </c>
      <c r="AY67" s="52"/>
      <c r="AZ67" s="52"/>
      <c r="BA67" s="53"/>
      <c r="BB67" s="51">
        <v>10</v>
      </c>
      <c r="BC67" s="52"/>
      <c r="BD67" s="52"/>
      <c r="BE67" s="52"/>
      <c r="BF67" s="53"/>
      <c r="BG67" s="51">
        <v>11</v>
      </c>
      <c r="BH67" s="52"/>
      <c r="BI67" s="52"/>
      <c r="BJ67" s="52"/>
      <c r="BK67" s="53"/>
      <c r="BL67" s="51">
        <v>12</v>
      </c>
      <c r="BM67" s="52"/>
      <c r="BN67" s="52"/>
      <c r="BO67" s="52"/>
      <c r="BP67" s="53"/>
      <c r="BQ67" s="51">
        <v>13</v>
      </c>
      <c r="BR67" s="52"/>
      <c r="BS67" s="52"/>
      <c r="BT67" s="53"/>
      <c r="BU67" s="57">
        <v>14</v>
      </c>
      <c r="BV67" s="57"/>
      <c r="BW67" s="57"/>
      <c r="BX67" s="57"/>
      <c r="BY67" s="57"/>
    </row>
    <row r="68" spans="1:79" s="2" customFormat="1" ht="13.5" hidden="1" customHeight="1" x14ac:dyDescent="0.2">
      <c r="A68" s="54" t="s">
        <v>85</v>
      </c>
      <c r="B68" s="55"/>
      <c r="C68" s="55"/>
      <c r="D68" s="55"/>
      <c r="E68" s="56"/>
      <c r="F68" s="54" t="s">
        <v>78</v>
      </c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6"/>
      <c r="U68" s="54" t="s">
        <v>86</v>
      </c>
      <c r="V68" s="55"/>
      <c r="W68" s="55"/>
      <c r="X68" s="55"/>
      <c r="Y68" s="56"/>
      <c r="Z68" s="54" t="s">
        <v>87</v>
      </c>
      <c r="AA68" s="55"/>
      <c r="AB68" s="55"/>
      <c r="AC68" s="55"/>
      <c r="AD68" s="56"/>
      <c r="AE68" s="54" t="s">
        <v>113</v>
      </c>
      <c r="AF68" s="55"/>
      <c r="AG68" s="55"/>
      <c r="AH68" s="56"/>
      <c r="AI68" s="75" t="s">
        <v>215</v>
      </c>
      <c r="AJ68" s="76"/>
      <c r="AK68" s="76"/>
      <c r="AL68" s="76"/>
      <c r="AM68" s="77"/>
      <c r="AN68" s="54" t="s">
        <v>88</v>
      </c>
      <c r="AO68" s="55"/>
      <c r="AP68" s="55"/>
      <c r="AQ68" s="55"/>
      <c r="AR68" s="56"/>
      <c r="AS68" s="54" t="s">
        <v>89</v>
      </c>
      <c r="AT68" s="55"/>
      <c r="AU68" s="55"/>
      <c r="AV68" s="55"/>
      <c r="AW68" s="56"/>
      <c r="AX68" s="54" t="s">
        <v>114</v>
      </c>
      <c r="AY68" s="55"/>
      <c r="AZ68" s="55"/>
      <c r="BA68" s="56"/>
      <c r="BB68" s="75" t="s">
        <v>215</v>
      </c>
      <c r="BC68" s="76"/>
      <c r="BD68" s="76"/>
      <c r="BE68" s="76"/>
      <c r="BF68" s="77"/>
      <c r="BG68" s="54" t="s">
        <v>79</v>
      </c>
      <c r="BH68" s="55"/>
      <c r="BI68" s="55"/>
      <c r="BJ68" s="55"/>
      <c r="BK68" s="56"/>
      <c r="BL68" s="54" t="s">
        <v>80</v>
      </c>
      <c r="BM68" s="55"/>
      <c r="BN68" s="55"/>
      <c r="BO68" s="55"/>
      <c r="BP68" s="56"/>
      <c r="BQ68" s="54" t="s">
        <v>115</v>
      </c>
      <c r="BR68" s="55"/>
      <c r="BS68" s="55"/>
      <c r="BT68" s="56"/>
      <c r="BU68" s="69" t="s">
        <v>215</v>
      </c>
      <c r="BV68" s="69"/>
      <c r="BW68" s="69"/>
      <c r="BX68" s="69"/>
      <c r="BY68" s="69"/>
      <c r="CA68" t="s">
        <v>35</v>
      </c>
    </row>
    <row r="69" spans="1:79" s="9" customFormat="1" ht="12.75" customHeight="1" x14ac:dyDescent="0.2">
      <c r="A69" s="120"/>
      <c r="B69" s="118"/>
      <c r="C69" s="118"/>
      <c r="D69" s="118"/>
      <c r="E69" s="119"/>
      <c r="F69" s="120" t="s">
        <v>179</v>
      </c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9"/>
      <c r="U69" s="166"/>
      <c r="V69" s="167"/>
      <c r="W69" s="167"/>
      <c r="X69" s="167"/>
      <c r="Y69" s="168"/>
      <c r="Z69" s="166"/>
      <c r="AA69" s="167"/>
      <c r="AB69" s="167"/>
      <c r="AC69" s="167"/>
      <c r="AD69" s="168"/>
      <c r="AE69" s="166"/>
      <c r="AF69" s="167"/>
      <c r="AG69" s="167"/>
      <c r="AH69" s="168"/>
      <c r="AI69" s="166">
        <f>IF(ISNUMBER(U69),U69,0)+IF(ISNUMBER(Z69),Z69,0)</f>
        <v>0</v>
      </c>
      <c r="AJ69" s="167"/>
      <c r="AK69" s="167"/>
      <c r="AL69" s="167"/>
      <c r="AM69" s="168"/>
      <c r="AN69" s="166"/>
      <c r="AO69" s="167"/>
      <c r="AP69" s="167"/>
      <c r="AQ69" s="167"/>
      <c r="AR69" s="168"/>
      <c r="AS69" s="166"/>
      <c r="AT69" s="167"/>
      <c r="AU69" s="167"/>
      <c r="AV69" s="167"/>
      <c r="AW69" s="168"/>
      <c r="AX69" s="166"/>
      <c r="AY69" s="167"/>
      <c r="AZ69" s="167"/>
      <c r="BA69" s="168"/>
      <c r="BB69" s="166">
        <f>IF(ISNUMBER(AN69),AN69,0)+IF(ISNUMBER(AS69),AS69,0)</f>
        <v>0</v>
      </c>
      <c r="BC69" s="167"/>
      <c r="BD69" s="167"/>
      <c r="BE69" s="167"/>
      <c r="BF69" s="168"/>
      <c r="BG69" s="166"/>
      <c r="BH69" s="167"/>
      <c r="BI69" s="167"/>
      <c r="BJ69" s="167"/>
      <c r="BK69" s="168"/>
      <c r="BL69" s="166"/>
      <c r="BM69" s="167"/>
      <c r="BN69" s="167"/>
      <c r="BO69" s="167"/>
      <c r="BP69" s="168"/>
      <c r="BQ69" s="166"/>
      <c r="BR69" s="167"/>
      <c r="BS69" s="167"/>
      <c r="BT69" s="168"/>
      <c r="BU69" s="166">
        <f>IF(ISNUMBER(BG69),BG69,0)+IF(ISNUMBER(BL69),BL69,0)</f>
        <v>0</v>
      </c>
      <c r="BV69" s="167"/>
      <c r="BW69" s="167"/>
      <c r="BX69" s="167"/>
      <c r="BY69" s="168"/>
      <c r="CA69" s="9" t="s">
        <v>36</v>
      </c>
    </row>
    <row r="71" spans="1:79" ht="14.25" customHeight="1" x14ac:dyDescent="0.2">
      <c r="A71" s="67" t="s">
        <v>627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 x14ac:dyDescent="0.2">
      <c r="A72" s="78" t="s">
        <v>554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</row>
    <row r="73" spans="1:79" ht="23.1" customHeight="1" x14ac:dyDescent="0.2">
      <c r="A73" s="94" t="s">
        <v>149</v>
      </c>
      <c r="B73" s="95"/>
      <c r="C73" s="95"/>
      <c r="D73" s="96"/>
      <c r="E73" s="87" t="s">
        <v>20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51" t="s">
        <v>558</v>
      </c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3"/>
      <c r="AR73" s="57" t="s">
        <v>560</v>
      </c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</row>
    <row r="74" spans="1:79" ht="48.75" customHeight="1" x14ac:dyDescent="0.2">
      <c r="A74" s="97"/>
      <c r="B74" s="98"/>
      <c r="C74" s="98"/>
      <c r="D74" s="99"/>
      <c r="E74" s="90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2"/>
      <c r="X74" s="87" t="s">
        <v>5</v>
      </c>
      <c r="Y74" s="88"/>
      <c r="Z74" s="88"/>
      <c r="AA74" s="88"/>
      <c r="AB74" s="89"/>
      <c r="AC74" s="87" t="s">
        <v>4</v>
      </c>
      <c r="AD74" s="88"/>
      <c r="AE74" s="88"/>
      <c r="AF74" s="88"/>
      <c r="AG74" s="89"/>
      <c r="AH74" s="71" t="s">
        <v>147</v>
      </c>
      <c r="AI74" s="72"/>
      <c r="AJ74" s="72"/>
      <c r="AK74" s="72"/>
      <c r="AL74" s="73"/>
      <c r="AM74" s="51" t="s">
        <v>6</v>
      </c>
      <c r="AN74" s="52"/>
      <c r="AO74" s="52"/>
      <c r="AP74" s="52"/>
      <c r="AQ74" s="53"/>
      <c r="AR74" s="51" t="s">
        <v>5</v>
      </c>
      <c r="AS74" s="52"/>
      <c r="AT74" s="52"/>
      <c r="AU74" s="52"/>
      <c r="AV74" s="53"/>
      <c r="AW74" s="51" t="s">
        <v>4</v>
      </c>
      <c r="AX74" s="52"/>
      <c r="AY74" s="52"/>
      <c r="AZ74" s="52"/>
      <c r="BA74" s="53"/>
      <c r="BB74" s="71" t="s">
        <v>147</v>
      </c>
      <c r="BC74" s="72"/>
      <c r="BD74" s="72"/>
      <c r="BE74" s="72"/>
      <c r="BF74" s="73"/>
      <c r="BG74" s="51" t="s">
        <v>118</v>
      </c>
      <c r="BH74" s="52"/>
      <c r="BI74" s="52"/>
      <c r="BJ74" s="52"/>
      <c r="BK74" s="53"/>
    </row>
    <row r="75" spans="1:79" ht="12.75" customHeight="1" x14ac:dyDescent="0.2">
      <c r="A75" s="51">
        <v>1</v>
      </c>
      <c r="B75" s="52"/>
      <c r="C75" s="52"/>
      <c r="D75" s="53"/>
      <c r="E75" s="51">
        <v>2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3"/>
      <c r="X75" s="51">
        <v>3</v>
      </c>
      <c r="Y75" s="52"/>
      <c r="Z75" s="52"/>
      <c r="AA75" s="52"/>
      <c r="AB75" s="53"/>
      <c r="AC75" s="51">
        <v>4</v>
      </c>
      <c r="AD75" s="52"/>
      <c r="AE75" s="52"/>
      <c r="AF75" s="52"/>
      <c r="AG75" s="53"/>
      <c r="AH75" s="51">
        <v>5</v>
      </c>
      <c r="AI75" s="52"/>
      <c r="AJ75" s="52"/>
      <c r="AK75" s="52"/>
      <c r="AL75" s="53"/>
      <c r="AM75" s="51">
        <v>6</v>
      </c>
      <c r="AN75" s="52"/>
      <c r="AO75" s="52"/>
      <c r="AP75" s="52"/>
      <c r="AQ75" s="53"/>
      <c r="AR75" s="51">
        <v>7</v>
      </c>
      <c r="AS75" s="52"/>
      <c r="AT75" s="52"/>
      <c r="AU75" s="52"/>
      <c r="AV75" s="53"/>
      <c r="AW75" s="51">
        <v>8</v>
      </c>
      <c r="AX75" s="52"/>
      <c r="AY75" s="52"/>
      <c r="AZ75" s="52"/>
      <c r="BA75" s="53"/>
      <c r="BB75" s="51">
        <v>9</v>
      </c>
      <c r="BC75" s="52"/>
      <c r="BD75" s="52"/>
      <c r="BE75" s="52"/>
      <c r="BF75" s="53"/>
      <c r="BG75" s="51">
        <v>10</v>
      </c>
      <c r="BH75" s="52"/>
      <c r="BI75" s="52"/>
      <c r="BJ75" s="52"/>
      <c r="BK75" s="53"/>
    </row>
    <row r="76" spans="1:79" s="2" customFormat="1" ht="12.75" hidden="1" customHeight="1" x14ac:dyDescent="0.2">
      <c r="A76" s="54" t="s">
        <v>85</v>
      </c>
      <c r="B76" s="55"/>
      <c r="C76" s="55"/>
      <c r="D76" s="56"/>
      <c r="E76" s="54" t="s">
        <v>78</v>
      </c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107" t="s">
        <v>81</v>
      </c>
      <c r="Y76" s="108"/>
      <c r="Z76" s="108"/>
      <c r="AA76" s="108"/>
      <c r="AB76" s="109"/>
      <c r="AC76" s="107" t="s">
        <v>82</v>
      </c>
      <c r="AD76" s="108"/>
      <c r="AE76" s="108"/>
      <c r="AF76" s="108"/>
      <c r="AG76" s="109"/>
      <c r="AH76" s="54" t="s">
        <v>116</v>
      </c>
      <c r="AI76" s="55"/>
      <c r="AJ76" s="55"/>
      <c r="AK76" s="55"/>
      <c r="AL76" s="56"/>
      <c r="AM76" s="75" t="s">
        <v>216</v>
      </c>
      <c r="AN76" s="76"/>
      <c r="AO76" s="76"/>
      <c r="AP76" s="76"/>
      <c r="AQ76" s="77"/>
      <c r="AR76" s="54" t="s">
        <v>83</v>
      </c>
      <c r="AS76" s="55"/>
      <c r="AT76" s="55"/>
      <c r="AU76" s="55"/>
      <c r="AV76" s="56"/>
      <c r="AW76" s="54" t="s">
        <v>84</v>
      </c>
      <c r="AX76" s="55"/>
      <c r="AY76" s="55"/>
      <c r="AZ76" s="55"/>
      <c r="BA76" s="56"/>
      <c r="BB76" s="54" t="s">
        <v>117</v>
      </c>
      <c r="BC76" s="55"/>
      <c r="BD76" s="55"/>
      <c r="BE76" s="55"/>
      <c r="BF76" s="56"/>
      <c r="BG76" s="75" t="s">
        <v>216</v>
      </c>
      <c r="BH76" s="76"/>
      <c r="BI76" s="76"/>
      <c r="BJ76" s="76"/>
      <c r="BK76" s="77"/>
      <c r="CA76" t="s">
        <v>37</v>
      </c>
    </row>
    <row r="77" spans="1:79" s="138" customFormat="1" ht="12.75" customHeight="1" x14ac:dyDescent="0.2">
      <c r="A77" s="158">
        <v>2111</v>
      </c>
      <c r="B77" s="159"/>
      <c r="C77" s="159"/>
      <c r="D77" s="160"/>
      <c r="E77" s="132" t="s">
        <v>567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837956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837956</v>
      </c>
      <c r="AN77" s="163"/>
      <c r="AO77" s="163"/>
      <c r="AP77" s="163"/>
      <c r="AQ77" s="164"/>
      <c r="AR77" s="162">
        <v>879854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879854</v>
      </c>
      <c r="BH77" s="161"/>
      <c r="BI77" s="161"/>
      <c r="BJ77" s="161"/>
      <c r="BK77" s="161"/>
      <c r="CA77" s="138" t="s">
        <v>38</v>
      </c>
    </row>
    <row r="78" spans="1:79" s="138" customFormat="1" ht="12.75" customHeight="1" x14ac:dyDescent="0.2">
      <c r="A78" s="158">
        <v>2120</v>
      </c>
      <c r="B78" s="159"/>
      <c r="C78" s="159"/>
      <c r="D78" s="160"/>
      <c r="E78" s="132" t="s">
        <v>568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62">
        <v>184351</v>
      </c>
      <c r="Y78" s="163"/>
      <c r="Z78" s="163"/>
      <c r="AA78" s="163"/>
      <c r="AB78" s="164"/>
      <c r="AC78" s="162">
        <v>0</v>
      </c>
      <c r="AD78" s="163"/>
      <c r="AE78" s="163"/>
      <c r="AF78" s="163"/>
      <c r="AG78" s="164"/>
      <c r="AH78" s="162">
        <v>0</v>
      </c>
      <c r="AI78" s="163"/>
      <c r="AJ78" s="163"/>
      <c r="AK78" s="163"/>
      <c r="AL78" s="164"/>
      <c r="AM78" s="162">
        <f>IF(ISNUMBER(X78),X78,0)+IF(ISNUMBER(AC78),AC78,0)</f>
        <v>184351</v>
      </c>
      <c r="AN78" s="163"/>
      <c r="AO78" s="163"/>
      <c r="AP78" s="163"/>
      <c r="AQ78" s="164"/>
      <c r="AR78" s="162">
        <v>193569</v>
      </c>
      <c r="AS78" s="163"/>
      <c r="AT78" s="163"/>
      <c r="AU78" s="163"/>
      <c r="AV78" s="164"/>
      <c r="AW78" s="162">
        <v>0</v>
      </c>
      <c r="AX78" s="163"/>
      <c r="AY78" s="163"/>
      <c r="AZ78" s="163"/>
      <c r="BA78" s="164"/>
      <c r="BB78" s="162">
        <v>0</v>
      </c>
      <c r="BC78" s="163"/>
      <c r="BD78" s="163"/>
      <c r="BE78" s="163"/>
      <c r="BF78" s="164"/>
      <c r="BG78" s="161">
        <f>IF(ISNUMBER(AR78),AR78,0)+IF(ISNUMBER(AW78),AW78,0)</f>
        <v>193569</v>
      </c>
      <c r="BH78" s="161"/>
      <c r="BI78" s="161"/>
      <c r="BJ78" s="161"/>
      <c r="BK78" s="161"/>
    </row>
    <row r="79" spans="1:79" s="138" customFormat="1" ht="12.75" customHeight="1" x14ac:dyDescent="0.2">
      <c r="A79" s="158">
        <v>2210</v>
      </c>
      <c r="B79" s="159"/>
      <c r="C79" s="159"/>
      <c r="D79" s="160"/>
      <c r="E79" s="132" t="s">
        <v>569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12636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12636</v>
      </c>
      <c r="AN79" s="163"/>
      <c r="AO79" s="163"/>
      <c r="AP79" s="163"/>
      <c r="AQ79" s="164"/>
      <c r="AR79" s="162">
        <v>13268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13268</v>
      </c>
      <c r="BH79" s="161"/>
      <c r="BI79" s="161"/>
      <c r="BJ79" s="161"/>
      <c r="BK79" s="161"/>
    </row>
    <row r="80" spans="1:79" s="138" customFormat="1" ht="12.75" customHeight="1" x14ac:dyDescent="0.2">
      <c r="A80" s="158">
        <v>2240</v>
      </c>
      <c r="B80" s="159"/>
      <c r="C80" s="159"/>
      <c r="D80" s="160"/>
      <c r="E80" s="132" t="s">
        <v>570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29000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29000</v>
      </c>
      <c r="AN80" s="163"/>
      <c r="AO80" s="163"/>
      <c r="AP80" s="163"/>
      <c r="AQ80" s="164"/>
      <c r="AR80" s="162">
        <v>30450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30450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2250</v>
      </c>
      <c r="B81" s="159"/>
      <c r="C81" s="159"/>
      <c r="D81" s="160"/>
      <c r="E81" s="132" t="s">
        <v>571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5265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5265</v>
      </c>
      <c r="AN81" s="163"/>
      <c r="AO81" s="163"/>
      <c r="AP81" s="163"/>
      <c r="AQ81" s="164"/>
      <c r="AR81" s="162">
        <v>5528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5528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2273</v>
      </c>
      <c r="B82" s="159"/>
      <c r="C82" s="159"/>
      <c r="D82" s="160"/>
      <c r="E82" s="132" t="s">
        <v>572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31085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31085</v>
      </c>
      <c r="AN82" s="163"/>
      <c r="AO82" s="163"/>
      <c r="AP82" s="163"/>
      <c r="AQ82" s="164"/>
      <c r="AR82" s="162">
        <v>32639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32639</v>
      </c>
      <c r="BH82" s="161"/>
      <c r="BI82" s="161"/>
      <c r="BJ82" s="161"/>
      <c r="BK82" s="161"/>
    </row>
    <row r="83" spans="1:79" s="138" customFormat="1" ht="25.5" customHeight="1" x14ac:dyDescent="0.2">
      <c r="A83" s="158">
        <v>3110</v>
      </c>
      <c r="B83" s="159"/>
      <c r="C83" s="159"/>
      <c r="D83" s="160"/>
      <c r="E83" s="132" t="s">
        <v>576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0</v>
      </c>
      <c r="AN83" s="163"/>
      <c r="AO83" s="163"/>
      <c r="AP83" s="163"/>
      <c r="AQ83" s="164"/>
      <c r="AR83" s="162">
        <v>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0</v>
      </c>
      <c r="BH83" s="161"/>
      <c r="BI83" s="161"/>
      <c r="BJ83" s="161"/>
      <c r="BK83" s="161"/>
    </row>
    <row r="84" spans="1:79" s="9" customFormat="1" ht="12.75" customHeight="1" x14ac:dyDescent="0.2">
      <c r="A84" s="120"/>
      <c r="B84" s="118"/>
      <c r="C84" s="118"/>
      <c r="D84" s="119"/>
      <c r="E84" s="139" t="s">
        <v>179</v>
      </c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1"/>
      <c r="X84" s="166">
        <v>1100293</v>
      </c>
      <c r="Y84" s="167"/>
      <c r="Z84" s="167"/>
      <c r="AA84" s="167"/>
      <c r="AB84" s="168"/>
      <c r="AC84" s="166">
        <v>0</v>
      </c>
      <c r="AD84" s="167"/>
      <c r="AE84" s="167"/>
      <c r="AF84" s="167"/>
      <c r="AG84" s="168"/>
      <c r="AH84" s="166">
        <v>0</v>
      </c>
      <c r="AI84" s="167"/>
      <c r="AJ84" s="167"/>
      <c r="AK84" s="167"/>
      <c r="AL84" s="168"/>
      <c r="AM84" s="166">
        <f>IF(ISNUMBER(X84),X84,0)+IF(ISNUMBER(AC84),AC84,0)</f>
        <v>1100293</v>
      </c>
      <c r="AN84" s="167"/>
      <c r="AO84" s="167"/>
      <c r="AP84" s="167"/>
      <c r="AQ84" s="168"/>
      <c r="AR84" s="166">
        <v>1155308</v>
      </c>
      <c r="AS84" s="167"/>
      <c r="AT84" s="167"/>
      <c r="AU84" s="167"/>
      <c r="AV84" s="168"/>
      <c r="AW84" s="166">
        <v>0</v>
      </c>
      <c r="AX84" s="167"/>
      <c r="AY84" s="167"/>
      <c r="AZ84" s="167"/>
      <c r="BA84" s="168"/>
      <c r="BB84" s="166">
        <v>0</v>
      </c>
      <c r="BC84" s="167"/>
      <c r="BD84" s="167"/>
      <c r="BE84" s="167"/>
      <c r="BF84" s="168"/>
      <c r="BG84" s="165">
        <f>IF(ISNUMBER(AR84),AR84,0)+IF(ISNUMBER(AW84),AW84,0)</f>
        <v>1155308</v>
      </c>
      <c r="BH84" s="165"/>
      <c r="BI84" s="165"/>
      <c r="BJ84" s="165"/>
      <c r="BK84" s="165"/>
    </row>
    <row r="86" spans="1:79" ht="14.25" customHeight="1" x14ac:dyDescent="0.2">
      <c r="A86" s="67" t="s">
        <v>628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</row>
    <row r="88" spans="1:79" ht="23.1" customHeight="1" x14ac:dyDescent="0.2">
      <c r="A88" s="94" t="s">
        <v>150</v>
      </c>
      <c r="B88" s="95"/>
      <c r="C88" s="95"/>
      <c r="D88" s="95"/>
      <c r="E88" s="96"/>
      <c r="F88" s="87" t="s">
        <v>20</v>
      </c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9"/>
      <c r="X88" s="57" t="s">
        <v>558</v>
      </c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1" t="s">
        <v>560</v>
      </c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3"/>
    </row>
    <row r="89" spans="1:79" ht="53.25" customHeight="1" x14ac:dyDescent="0.2">
      <c r="A89" s="97"/>
      <c r="B89" s="98"/>
      <c r="C89" s="98"/>
      <c r="D89" s="98"/>
      <c r="E89" s="99"/>
      <c r="F89" s="90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2"/>
      <c r="X89" s="51" t="s">
        <v>5</v>
      </c>
      <c r="Y89" s="52"/>
      <c r="Z89" s="52"/>
      <c r="AA89" s="52"/>
      <c r="AB89" s="53"/>
      <c r="AC89" s="51" t="s">
        <v>4</v>
      </c>
      <c r="AD89" s="52"/>
      <c r="AE89" s="52"/>
      <c r="AF89" s="52"/>
      <c r="AG89" s="53"/>
      <c r="AH89" s="71" t="s">
        <v>147</v>
      </c>
      <c r="AI89" s="72"/>
      <c r="AJ89" s="72"/>
      <c r="AK89" s="72"/>
      <c r="AL89" s="73"/>
      <c r="AM89" s="51" t="s">
        <v>6</v>
      </c>
      <c r="AN89" s="52"/>
      <c r="AO89" s="52"/>
      <c r="AP89" s="52"/>
      <c r="AQ89" s="53"/>
      <c r="AR89" s="51" t="s">
        <v>5</v>
      </c>
      <c r="AS89" s="52"/>
      <c r="AT89" s="52"/>
      <c r="AU89" s="52"/>
      <c r="AV89" s="53"/>
      <c r="AW89" s="51" t="s">
        <v>4</v>
      </c>
      <c r="AX89" s="52"/>
      <c r="AY89" s="52"/>
      <c r="AZ89" s="52"/>
      <c r="BA89" s="53"/>
      <c r="BB89" s="74" t="s">
        <v>147</v>
      </c>
      <c r="BC89" s="74"/>
      <c r="BD89" s="74"/>
      <c r="BE89" s="74"/>
      <c r="BF89" s="74"/>
      <c r="BG89" s="51" t="s">
        <v>118</v>
      </c>
      <c r="BH89" s="52"/>
      <c r="BI89" s="52"/>
      <c r="BJ89" s="52"/>
      <c r="BK89" s="53"/>
    </row>
    <row r="90" spans="1:79" ht="15" customHeight="1" x14ac:dyDescent="0.2">
      <c r="A90" s="51">
        <v>1</v>
      </c>
      <c r="B90" s="52"/>
      <c r="C90" s="52"/>
      <c r="D90" s="52"/>
      <c r="E90" s="53"/>
      <c r="F90" s="51">
        <v>2</v>
      </c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3"/>
      <c r="X90" s="51">
        <v>3</v>
      </c>
      <c r="Y90" s="52"/>
      <c r="Z90" s="52"/>
      <c r="AA90" s="52"/>
      <c r="AB90" s="53"/>
      <c r="AC90" s="51">
        <v>4</v>
      </c>
      <c r="AD90" s="52"/>
      <c r="AE90" s="52"/>
      <c r="AF90" s="52"/>
      <c r="AG90" s="53"/>
      <c r="AH90" s="51">
        <v>5</v>
      </c>
      <c r="AI90" s="52"/>
      <c r="AJ90" s="52"/>
      <c r="AK90" s="52"/>
      <c r="AL90" s="53"/>
      <c r="AM90" s="51">
        <v>6</v>
      </c>
      <c r="AN90" s="52"/>
      <c r="AO90" s="52"/>
      <c r="AP90" s="52"/>
      <c r="AQ90" s="53"/>
      <c r="AR90" s="51">
        <v>7</v>
      </c>
      <c r="AS90" s="52"/>
      <c r="AT90" s="52"/>
      <c r="AU90" s="52"/>
      <c r="AV90" s="53"/>
      <c r="AW90" s="51">
        <v>8</v>
      </c>
      <c r="AX90" s="52"/>
      <c r="AY90" s="52"/>
      <c r="AZ90" s="52"/>
      <c r="BA90" s="53"/>
      <c r="BB90" s="51">
        <v>9</v>
      </c>
      <c r="BC90" s="52"/>
      <c r="BD90" s="52"/>
      <c r="BE90" s="52"/>
      <c r="BF90" s="53"/>
      <c r="BG90" s="51">
        <v>10</v>
      </c>
      <c r="BH90" s="52"/>
      <c r="BI90" s="52"/>
      <c r="BJ90" s="52"/>
      <c r="BK90" s="53"/>
    </row>
    <row r="91" spans="1:79" s="2" customFormat="1" ht="15" hidden="1" customHeight="1" x14ac:dyDescent="0.2">
      <c r="A91" s="54" t="s">
        <v>85</v>
      </c>
      <c r="B91" s="55"/>
      <c r="C91" s="55"/>
      <c r="D91" s="55"/>
      <c r="E91" s="56"/>
      <c r="F91" s="54" t="s">
        <v>78</v>
      </c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6"/>
      <c r="X91" s="54" t="s">
        <v>81</v>
      </c>
      <c r="Y91" s="55"/>
      <c r="Z91" s="55"/>
      <c r="AA91" s="55"/>
      <c r="AB91" s="56"/>
      <c r="AC91" s="54" t="s">
        <v>82</v>
      </c>
      <c r="AD91" s="55"/>
      <c r="AE91" s="55"/>
      <c r="AF91" s="55"/>
      <c r="AG91" s="56"/>
      <c r="AH91" s="54" t="s">
        <v>116</v>
      </c>
      <c r="AI91" s="55"/>
      <c r="AJ91" s="55"/>
      <c r="AK91" s="55"/>
      <c r="AL91" s="56"/>
      <c r="AM91" s="75" t="s">
        <v>216</v>
      </c>
      <c r="AN91" s="76"/>
      <c r="AO91" s="76"/>
      <c r="AP91" s="76"/>
      <c r="AQ91" s="77"/>
      <c r="AR91" s="54" t="s">
        <v>83</v>
      </c>
      <c r="AS91" s="55"/>
      <c r="AT91" s="55"/>
      <c r="AU91" s="55"/>
      <c r="AV91" s="56"/>
      <c r="AW91" s="54" t="s">
        <v>84</v>
      </c>
      <c r="AX91" s="55"/>
      <c r="AY91" s="55"/>
      <c r="AZ91" s="55"/>
      <c r="BA91" s="56"/>
      <c r="BB91" s="54" t="s">
        <v>117</v>
      </c>
      <c r="BC91" s="55"/>
      <c r="BD91" s="55"/>
      <c r="BE91" s="55"/>
      <c r="BF91" s="56"/>
      <c r="BG91" s="75" t="s">
        <v>216</v>
      </c>
      <c r="BH91" s="76"/>
      <c r="BI91" s="76"/>
      <c r="BJ91" s="76"/>
      <c r="BK91" s="77"/>
      <c r="CA91" t="s">
        <v>39</v>
      </c>
    </row>
    <row r="92" spans="1:79" s="9" customFormat="1" ht="12.75" customHeight="1" x14ac:dyDescent="0.2">
      <c r="A92" s="120"/>
      <c r="B92" s="118"/>
      <c r="C92" s="118"/>
      <c r="D92" s="118"/>
      <c r="E92" s="119"/>
      <c r="F92" s="120" t="s">
        <v>179</v>
      </c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9"/>
      <c r="X92" s="169"/>
      <c r="Y92" s="170"/>
      <c r="Z92" s="170"/>
      <c r="AA92" s="170"/>
      <c r="AB92" s="171"/>
      <c r="AC92" s="169"/>
      <c r="AD92" s="170"/>
      <c r="AE92" s="170"/>
      <c r="AF92" s="170"/>
      <c r="AG92" s="171"/>
      <c r="AH92" s="165"/>
      <c r="AI92" s="165"/>
      <c r="AJ92" s="165"/>
      <c r="AK92" s="165"/>
      <c r="AL92" s="165"/>
      <c r="AM92" s="165">
        <f>IF(ISNUMBER(X92),X92,0)+IF(ISNUMBER(AC92),AC92,0)</f>
        <v>0</v>
      </c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>
        <f>IF(ISNUMBER(AR92),AR92,0)+IF(ISNUMBER(AW92),AW92,0)</f>
        <v>0</v>
      </c>
      <c r="BH92" s="165"/>
      <c r="BI92" s="165"/>
      <c r="BJ92" s="165"/>
      <c r="BK92" s="165"/>
      <c r="CA92" s="9" t="s">
        <v>40</v>
      </c>
    </row>
    <row r="95" spans="1:79" ht="14.25" customHeight="1" x14ac:dyDescent="0.2">
      <c r="A95" s="67" t="s">
        <v>151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4.25" customHeight="1" x14ac:dyDescent="0.2">
      <c r="A96" s="67" t="s">
        <v>616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 x14ac:dyDescent="0.2">
      <c r="A97" s="78" t="s">
        <v>554</v>
      </c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</row>
    <row r="98" spans="1:79" ht="23.1" customHeight="1" x14ac:dyDescent="0.2">
      <c r="A98" s="87" t="s">
        <v>7</v>
      </c>
      <c r="B98" s="88"/>
      <c r="C98" s="88"/>
      <c r="D98" s="87" t="s">
        <v>152</v>
      </c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9"/>
      <c r="U98" s="51" t="s">
        <v>555</v>
      </c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3"/>
      <c r="AN98" s="51" t="s">
        <v>556</v>
      </c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3"/>
      <c r="BG98" s="57" t="s">
        <v>557</v>
      </c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</row>
    <row r="99" spans="1:79" ht="52.5" customHeight="1" x14ac:dyDescent="0.2">
      <c r="A99" s="90"/>
      <c r="B99" s="91"/>
      <c r="C99" s="91"/>
      <c r="D99" s="90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2"/>
      <c r="U99" s="51" t="s">
        <v>5</v>
      </c>
      <c r="V99" s="52"/>
      <c r="W99" s="52"/>
      <c r="X99" s="52"/>
      <c r="Y99" s="53"/>
      <c r="Z99" s="51" t="s">
        <v>4</v>
      </c>
      <c r="AA99" s="52"/>
      <c r="AB99" s="52"/>
      <c r="AC99" s="52"/>
      <c r="AD99" s="53"/>
      <c r="AE99" s="71" t="s">
        <v>147</v>
      </c>
      <c r="AF99" s="72"/>
      <c r="AG99" s="72"/>
      <c r="AH99" s="73"/>
      <c r="AI99" s="51" t="s">
        <v>6</v>
      </c>
      <c r="AJ99" s="52"/>
      <c r="AK99" s="52"/>
      <c r="AL99" s="52"/>
      <c r="AM99" s="53"/>
      <c r="AN99" s="51" t="s">
        <v>5</v>
      </c>
      <c r="AO99" s="52"/>
      <c r="AP99" s="52"/>
      <c r="AQ99" s="52"/>
      <c r="AR99" s="53"/>
      <c r="AS99" s="51" t="s">
        <v>4</v>
      </c>
      <c r="AT99" s="52"/>
      <c r="AU99" s="52"/>
      <c r="AV99" s="52"/>
      <c r="AW99" s="53"/>
      <c r="AX99" s="71" t="s">
        <v>147</v>
      </c>
      <c r="AY99" s="72"/>
      <c r="AZ99" s="72"/>
      <c r="BA99" s="73"/>
      <c r="BB99" s="51" t="s">
        <v>118</v>
      </c>
      <c r="BC99" s="52"/>
      <c r="BD99" s="52"/>
      <c r="BE99" s="52"/>
      <c r="BF99" s="53"/>
      <c r="BG99" s="51" t="s">
        <v>5</v>
      </c>
      <c r="BH99" s="52"/>
      <c r="BI99" s="52"/>
      <c r="BJ99" s="52"/>
      <c r="BK99" s="53"/>
      <c r="BL99" s="57" t="s">
        <v>4</v>
      </c>
      <c r="BM99" s="57"/>
      <c r="BN99" s="57"/>
      <c r="BO99" s="57"/>
      <c r="BP99" s="57"/>
      <c r="BQ99" s="74" t="s">
        <v>147</v>
      </c>
      <c r="BR99" s="74"/>
      <c r="BS99" s="74"/>
      <c r="BT99" s="74"/>
      <c r="BU99" s="51" t="s">
        <v>119</v>
      </c>
      <c r="BV99" s="52"/>
      <c r="BW99" s="52"/>
      <c r="BX99" s="52"/>
      <c r="BY99" s="53"/>
    </row>
    <row r="100" spans="1:79" ht="15" customHeight="1" x14ac:dyDescent="0.2">
      <c r="A100" s="51">
        <v>1</v>
      </c>
      <c r="B100" s="52"/>
      <c r="C100" s="52"/>
      <c r="D100" s="51">
        <v>2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51">
        <v>3</v>
      </c>
      <c r="V100" s="52"/>
      <c r="W100" s="52"/>
      <c r="X100" s="52"/>
      <c r="Y100" s="53"/>
      <c r="Z100" s="51">
        <v>4</v>
      </c>
      <c r="AA100" s="52"/>
      <c r="AB100" s="52"/>
      <c r="AC100" s="52"/>
      <c r="AD100" s="53"/>
      <c r="AE100" s="51">
        <v>5</v>
      </c>
      <c r="AF100" s="52"/>
      <c r="AG100" s="52"/>
      <c r="AH100" s="53"/>
      <c r="AI100" s="51">
        <v>6</v>
      </c>
      <c r="AJ100" s="52"/>
      <c r="AK100" s="52"/>
      <c r="AL100" s="52"/>
      <c r="AM100" s="53"/>
      <c r="AN100" s="51">
        <v>7</v>
      </c>
      <c r="AO100" s="52"/>
      <c r="AP100" s="52"/>
      <c r="AQ100" s="52"/>
      <c r="AR100" s="53"/>
      <c r="AS100" s="51">
        <v>8</v>
      </c>
      <c r="AT100" s="52"/>
      <c r="AU100" s="52"/>
      <c r="AV100" s="52"/>
      <c r="AW100" s="53"/>
      <c r="AX100" s="57">
        <v>9</v>
      </c>
      <c r="AY100" s="57"/>
      <c r="AZ100" s="57"/>
      <c r="BA100" s="57"/>
      <c r="BB100" s="51">
        <v>10</v>
      </c>
      <c r="BC100" s="52"/>
      <c r="BD100" s="52"/>
      <c r="BE100" s="52"/>
      <c r="BF100" s="53"/>
      <c r="BG100" s="51">
        <v>11</v>
      </c>
      <c r="BH100" s="52"/>
      <c r="BI100" s="52"/>
      <c r="BJ100" s="52"/>
      <c r="BK100" s="53"/>
      <c r="BL100" s="57">
        <v>12</v>
      </c>
      <c r="BM100" s="57"/>
      <c r="BN100" s="57"/>
      <c r="BO100" s="57"/>
      <c r="BP100" s="57"/>
      <c r="BQ100" s="51">
        <v>13</v>
      </c>
      <c r="BR100" s="52"/>
      <c r="BS100" s="52"/>
      <c r="BT100" s="53"/>
      <c r="BU100" s="51">
        <v>14</v>
      </c>
      <c r="BV100" s="52"/>
      <c r="BW100" s="52"/>
      <c r="BX100" s="52"/>
      <c r="BY100" s="53"/>
    </row>
    <row r="101" spans="1:79" s="2" customFormat="1" ht="14.25" hidden="1" customHeight="1" x14ac:dyDescent="0.2">
      <c r="A101" s="54" t="s">
        <v>90</v>
      </c>
      <c r="B101" s="55"/>
      <c r="C101" s="55"/>
      <c r="D101" s="54" t="s">
        <v>78</v>
      </c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6"/>
      <c r="U101" s="60" t="s">
        <v>86</v>
      </c>
      <c r="V101" s="60"/>
      <c r="W101" s="60"/>
      <c r="X101" s="60"/>
      <c r="Y101" s="60"/>
      <c r="Z101" s="60" t="s">
        <v>87</v>
      </c>
      <c r="AA101" s="60"/>
      <c r="AB101" s="60"/>
      <c r="AC101" s="60"/>
      <c r="AD101" s="60"/>
      <c r="AE101" s="60" t="s">
        <v>113</v>
      </c>
      <c r="AF101" s="60"/>
      <c r="AG101" s="60"/>
      <c r="AH101" s="60"/>
      <c r="AI101" s="69" t="s">
        <v>215</v>
      </c>
      <c r="AJ101" s="69"/>
      <c r="AK101" s="69"/>
      <c r="AL101" s="69"/>
      <c r="AM101" s="69"/>
      <c r="AN101" s="60" t="s">
        <v>88</v>
      </c>
      <c r="AO101" s="60"/>
      <c r="AP101" s="60"/>
      <c r="AQ101" s="60"/>
      <c r="AR101" s="60"/>
      <c r="AS101" s="60" t="s">
        <v>89</v>
      </c>
      <c r="AT101" s="60"/>
      <c r="AU101" s="60"/>
      <c r="AV101" s="60"/>
      <c r="AW101" s="60"/>
      <c r="AX101" s="60" t="s">
        <v>114</v>
      </c>
      <c r="AY101" s="60"/>
      <c r="AZ101" s="60"/>
      <c r="BA101" s="60"/>
      <c r="BB101" s="69" t="s">
        <v>215</v>
      </c>
      <c r="BC101" s="69"/>
      <c r="BD101" s="69"/>
      <c r="BE101" s="69"/>
      <c r="BF101" s="69"/>
      <c r="BG101" s="60" t="s">
        <v>79</v>
      </c>
      <c r="BH101" s="60"/>
      <c r="BI101" s="60"/>
      <c r="BJ101" s="60"/>
      <c r="BK101" s="60"/>
      <c r="BL101" s="60" t="s">
        <v>80</v>
      </c>
      <c r="BM101" s="60"/>
      <c r="BN101" s="60"/>
      <c r="BO101" s="60"/>
      <c r="BP101" s="60"/>
      <c r="BQ101" s="60" t="s">
        <v>115</v>
      </c>
      <c r="BR101" s="60"/>
      <c r="BS101" s="60"/>
      <c r="BT101" s="60"/>
      <c r="BU101" s="69" t="s">
        <v>215</v>
      </c>
      <c r="BV101" s="69"/>
      <c r="BW101" s="69"/>
      <c r="BX101" s="69"/>
      <c r="BY101" s="69"/>
      <c r="CA101" t="s">
        <v>41</v>
      </c>
    </row>
    <row r="102" spans="1:79" s="138" customFormat="1" ht="25.5" customHeight="1" x14ac:dyDescent="0.2">
      <c r="A102" s="158">
        <v>1</v>
      </c>
      <c r="B102" s="159"/>
      <c r="C102" s="159"/>
      <c r="D102" s="132" t="s">
        <v>825</v>
      </c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4"/>
      <c r="U102" s="162">
        <v>628807</v>
      </c>
      <c r="V102" s="163"/>
      <c r="W102" s="163"/>
      <c r="X102" s="163"/>
      <c r="Y102" s="164"/>
      <c r="Z102" s="162">
        <v>16000</v>
      </c>
      <c r="AA102" s="163"/>
      <c r="AB102" s="163"/>
      <c r="AC102" s="163"/>
      <c r="AD102" s="164"/>
      <c r="AE102" s="162">
        <v>16000</v>
      </c>
      <c r="AF102" s="163"/>
      <c r="AG102" s="163"/>
      <c r="AH102" s="164"/>
      <c r="AI102" s="162">
        <f>IF(ISNUMBER(U102),U102,0)+IF(ISNUMBER(Z102),Z102,0)</f>
        <v>644807</v>
      </c>
      <c r="AJ102" s="163"/>
      <c r="AK102" s="163"/>
      <c r="AL102" s="163"/>
      <c r="AM102" s="164"/>
      <c r="AN102" s="162">
        <v>1001585</v>
      </c>
      <c r="AO102" s="163"/>
      <c r="AP102" s="163"/>
      <c r="AQ102" s="163"/>
      <c r="AR102" s="164"/>
      <c r="AS102" s="162">
        <v>0</v>
      </c>
      <c r="AT102" s="163"/>
      <c r="AU102" s="163"/>
      <c r="AV102" s="163"/>
      <c r="AW102" s="164"/>
      <c r="AX102" s="162">
        <v>0</v>
      </c>
      <c r="AY102" s="163"/>
      <c r="AZ102" s="163"/>
      <c r="BA102" s="164"/>
      <c r="BB102" s="162">
        <f>IF(ISNUMBER(AN102),AN102,0)+IF(ISNUMBER(AS102),AS102,0)</f>
        <v>1001585</v>
      </c>
      <c r="BC102" s="163"/>
      <c r="BD102" s="163"/>
      <c r="BE102" s="163"/>
      <c r="BF102" s="164"/>
      <c r="BG102" s="162">
        <v>1060032</v>
      </c>
      <c r="BH102" s="163"/>
      <c r="BI102" s="163"/>
      <c r="BJ102" s="163"/>
      <c r="BK102" s="164"/>
      <c r="BL102" s="162">
        <v>0</v>
      </c>
      <c r="BM102" s="163"/>
      <c r="BN102" s="163"/>
      <c r="BO102" s="163"/>
      <c r="BP102" s="164"/>
      <c r="BQ102" s="162">
        <v>0</v>
      </c>
      <c r="BR102" s="163"/>
      <c r="BS102" s="163"/>
      <c r="BT102" s="164"/>
      <c r="BU102" s="162">
        <f>IF(ISNUMBER(BG102),BG102,0)+IF(ISNUMBER(BL102),BL102,0)</f>
        <v>1060032</v>
      </c>
      <c r="BV102" s="163"/>
      <c r="BW102" s="163"/>
      <c r="BX102" s="163"/>
      <c r="BY102" s="164"/>
      <c r="CA102" s="138" t="s">
        <v>42</v>
      </c>
    </row>
    <row r="103" spans="1:79" s="9" customFormat="1" ht="12.75" customHeight="1" x14ac:dyDescent="0.2">
      <c r="A103" s="120"/>
      <c r="B103" s="118"/>
      <c r="C103" s="118"/>
      <c r="D103" s="139" t="s">
        <v>179</v>
      </c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1"/>
      <c r="U103" s="166">
        <v>628807</v>
      </c>
      <c r="V103" s="167"/>
      <c r="W103" s="167"/>
      <c r="X103" s="167"/>
      <c r="Y103" s="168"/>
      <c r="Z103" s="166">
        <v>16000</v>
      </c>
      <c r="AA103" s="167"/>
      <c r="AB103" s="167"/>
      <c r="AC103" s="167"/>
      <c r="AD103" s="168"/>
      <c r="AE103" s="166">
        <v>16000</v>
      </c>
      <c r="AF103" s="167"/>
      <c r="AG103" s="167"/>
      <c r="AH103" s="168"/>
      <c r="AI103" s="166">
        <f>IF(ISNUMBER(U103),U103,0)+IF(ISNUMBER(Z103),Z103,0)</f>
        <v>644807</v>
      </c>
      <c r="AJ103" s="167"/>
      <c r="AK103" s="167"/>
      <c r="AL103" s="167"/>
      <c r="AM103" s="168"/>
      <c r="AN103" s="166">
        <v>1001585</v>
      </c>
      <c r="AO103" s="167"/>
      <c r="AP103" s="167"/>
      <c r="AQ103" s="167"/>
      <c r="AR103" s="168"/>
      <c r="AS103" s="166">
        <v>0</v>
      </c>
      <c r="AT103" s="167"/>
      <c r="AU103" s="167"/>
      <c r="AV103" s="167"/>
      <c r="AW103" s="168"/>
      <c r="AX103" s="166">
        <v>0</v>
      </c>
      <c r="AY103" s="167"/>
      <c r="AZ103" s="167"/>
      <c r="BA103" s="168"/>
      <c r="BB103" s="166">
        <f>IF(ISNUMBER(AN103),AN103,0)+IF(ISNUMBER(AS103),AS103,0)</f>
        <v>1001585</v>
      </c>
      <c r="BC103" s="167"/>
      <c r="BD103" s="167"/>
      <c r="BE103" s="167"/>
      <c r="BF103" s="168"/>
      <c r="BG103" s="166">
        <v>1060032</v>
      </c>
      <c r="BH103" s="167"/>
      <c r="BI103" s="167"/>
      <c r="BJ103" s="167"/>
      <c r="BK103" s="168"/>
      <c r="BL103" s="166">
        <v>0</v>
      </c>
      <c r="BM103" s="167"/>
      <c r="BN103" s="167"/>
      <c r="BO103" s="167"/>
      <c r="BP103" s="168"/>
      <c r="BQ103" s="166">
        <v>0</v>
      </c>
      <c r="BR103" s="167"/>
      <c r="BS103" s="167"/>
      <c r="BT103" s="168"/>
      <c r="BU103" s="166">
        <f>IF(ISNUMBER(BG103),BG103,0)+IF(ISNUMBER(BL103),BL103,0)</f>
        <v>1060032</v>
      </c>
      <c r="BV103" s="167"/>
      <c r="BW103" s="167"/>
      <c r="BX103" s="167"/>
      <c r="BY103" s="168"/>
    </row>
    <row r="105" spans="1:79" ht="14.25" customHeight="1" x14ac:dyDescent="0.2">
      <c r="A105" s="67" t="s">
        <v>629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5" customHeight="1" x14ac:dyDescent="0.2">
      <c r="A106" s="70" t="s">
        <v>554</v>
      </c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</row>
    <row r="107" spans="1:79" ht="23.1" customHeight="1" x14ac:dyDescent="0.2">
      <c r="A107" s="87" t="s">
        <v>7</v>
      </c>
      <c r="B107" s="88"/>
      <c r="C107" s="88"/>
      <c r="D107" s="87" t="s">
        <v>152</v>
      </c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9"/>
      <c r="U107" s="57" t="s">
        <v>558</v>
      </c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 t="s">
        <v>560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</row>
    <row r="108" spans="1:79" ht="54" customHeight="1" x14ac:dyDescent="0.2">
      <c r="A108" s="90"/>
      <c r="B108" s="91"/>
      <c r="C108" s="91"/>
      <c r="D108" s="90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2"/>
      <c r="U108" s="51" t="s">
        <v>5</v>
      </c>
      <c r="V108" s="52"/>
      <c r="W108" s="52"/>
      <c r="X108" s="52"/>
      <c r="Y108" s="53"/>
      <c r="Z108" s="51" t="s">
        <v>4</v>
      </c>
      <c r="AA108" s="52"/>
      <c r="AB108" s="52"/>
      <c r="AC108" s="52"/>
      <c r="AD108" s="53"/>
      <c r="AE108" s="71" t="s">
        <v>147</v>
      </c>
      <c r="AF108" s="72"/>
      <c r="AG108" s="72"/>
      <c r="AH108" s="72"/>
      <c r="AI108" s="73"/>
      <c r="AJ108" s="51" t="s">
        <v>6</v>
      </c>
      <c r="AK108" s="52"/>
      <c r="AL108" s="52"/>
      <c r="AM108" s="52"/>
      <c r="AN108" s="53"/>
      <c r="AO108" s="51" t="s">
        <v>5</v>
      </c>
      <c r="AP108" s="52"/>
      <c r="AQ108" s="52"/>
      <c r="AR108" s="52"/>
      <c r="AS108" s="53"/>
      <c r="AT108" s="51" t="s">
        <v>4</v>
      </c>
      <c r="AU108" s="52"/>
      <c r="AV108" s="52"/>
      <c r="AW108" s="52"/>
      <c r="AX108" s="53"/>
      <c r="AY108" s="71" t="s">
        <v>147</v>
      </c>
      <c r="AZ108" s="72"/>
      <c r="BA108" s="72"/>
      <c r="BB108" s="72"/>
      <c r="BC108" s="73"/>
      <c r="BD108" s="57" t="s">
        <v>118</v>
      </c>
      <c r="BE108" s="57"/>
      <c r="BF108" s="57"/>
      <c r="BG108" s="57"/>
      <c r="BH108" s="57"/>
    </row>
    <row r="109" spans="1:79" ht="15" customHeight="1" x14ac:dyDescent="0.2">
      <c r="A109" s="51" t="s">
        <v>214</v>
      </c>
      <c r="B109" s="52"/>
      <c r="C109" s="52"/>
      <c r="D109" s="51">
        <v>2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3"/>
      <c r="U109" s="51">
        <v>3</v>
      </c>
      <c r="V109" s="52"/>
      <c r="W109" s="52"/>
      <c r="X109" s="52"/>
      <c r="Y109" s="53"/>
      <c r="Z109" s="51">
        <v>4</v>
      </c>
      <c r="AA109" s="52"/>
      <c r="AB109" s="52"/>
      <c r="AC109" s="52"/>
      <c r="AD109" s="53"/>
      <c r="AE109" s="51">
        <v>5</v>
      </c>
      <c r="AF109" s="52"/>
      <c r="AG109" s="52"/>
      <c r="AH109" s="52"/>
      <c r="AI109" s="53"/>
      <c r="AJ109" s="51">
        <v>6</v>
      </c>
      <c r="AK109" s="52"/>
      <c r="AL109" s="52"/>
      <c r="AM109" s="52"/>
      <c r="AN109" s="53"/>
      <c r="AO109" s="51">
        <v>7</v>
      </c>
      <c r="AP109" s="52"/>
      <c r="AQ109" s="52"/>
      <c r="AR109" s="52"/>
      <c r="AS109" s="53"/>
      <c r="AT109" s="51">
        <v>8</v>
      </c>
      <c r="AU109" s="52"/>
      <c r="AV109" s="52"/>
      <c r="AW109" s="52"/>
      <c r="AX109" s="53"/>
      <c r="AY109" s="51">
        <v>9</v>
      </c>
      <c r="AZ109" s="52"/>
      <c r="BA109" s="52"/>
      <c r="BB109" s="52"/>
      <c r="BC109" s="53"/>
      <c r="BD109" s="51">
        <v>10</v>
      </c>
      <c r="BE109" s="52"/>
      <c r="BF109" s="52"/>
      <c r="BG109" s="52"/>
      <c r="BH109" s="53"/>
    </row>
    <row r="110" spans="1:79" s="2" customFormat="1" ht="12.75" hidden="1" customHeight="1" x14ac:dyDescent="0.2">
      <c r="A110" s="54" t="s">
        <v>90</v>
      </c>
      <c r="B110" s="55"/>
      <c r="C110" s="55"/>
      <c r="D110" s="54" t="s">
        <v>78</v>
      </c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6"/>
      <c r="U110" s="54" t="s">
        <v>81</v>
      </c>
      <c r="V110" s="55"/>
      <c r="W110" s="55"/>
      <c r="X110" s="55"/>
      <c r="Y110" s="56"/>
      <c r="Z110" s="54" t="s">
        <v>82</v>
      </c>
      <c r="AA110" s="55"/>
      <c r="AB110" s="55"/>
      <c r="AC110" s="55"/>
      <c r="AD110" s="56"/>
      <c r="AE110" s="54" t="s">
        <v>116</v>
      </c>
      <c r="AF110" s="55"/>
      <c r="AG110" s="55"/>
      <c r="AH110" s="55"/>
      <c r="AI110" s="56"/>
      <c r="AJ110" s="75" t="s">
        <v>216</v>
      </c>
      <c r="AK110" s="76"/>
      <c r="AL110" s="76"/>
      <c r="AM110" s="76"/>
      <c r="AN110" s="77"/>
      <c r="AO110" s="54" t="s">
        <v>83</v>
      </c>
      <c r="AP110" s="55"/>
      <c r="AQ110" s="55"/>
      <c r="AR110" s="55"/>
      <c r="AS110" s="56"/>
      <c r="AT110" s="54" t="s">
        <v>84</v>
      </c>
      <c r="AU110" s="55"/>
      <c r="AV110" s="55"/>
      <c r="AW110" s="55"/>
      <c r="AX110" s="56"/>
      <c r="AY110" s="54" t="s">
        <v>117</v>
      </c>
      <c r="AZ110" s="55"/>
      <c r="BA110" s="55"/>
      <c r="BB110" s="55"/>
      <c r="BC110" s="56"/>
      <c r="BD110" s="69" t="s">
        <v>216</v>
      </c>
      <c r="BE110" s="69"/>
      <c r="BF110" s="69"/>
      <c r="BG110" s="69"/>
      <c r="BH110" s="69"/>
      <c r="CA110" s="2" t="s">
        <v>43</v>
      </c>
    </row>
    <row r="111" spans="1:79" s="138" customFormat="1" ht="25.5" customHeight="1" x14ac:dyDescent="0.2">
      <c r="A111" s="158">
        <v>1</v>
      </c>
      <c r="B111" s="159"/>
      <c r="C111" s="159"/>
      <c r="D111" s="132" t="s">
        <v>825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4"/>
      <c r="U111" s="162">
        <v>1100293</v>
      </c>
      <c r="V111" s="163"/>
      <c r="W111" s="163"/>
      <c r="X111" s="163"/>
      <c r="Y111" s="164"/>
      <c r="Z111" s="162">
        <v>0</v>
      </c>
      <c r="AA111" s="163"/>
      <c r="AB111" s="163"/>
      <c r="AC111" s="163"/>
      <c r="AD111" s="164"/>
      <c r="AE111" s="161">
        <v>0</v>
      </c>
      <c r="AF111" s="161"/>
      <c r="AG111" s="161"/>
      <c r="AH111" s="161"/>
      <c r="AI111" s="161"/>
      <c r="AJ111" s="172">
        <f>IF(ISNUMBER(U111),U111,0)+IF(ISNUMBER(Z111),Z111,0)</f>
        <v>1100293</v>
      </c>
      <c r="AK111" s="172"/>
      <c r="AL111" s="172"/>
      <c r="AM111" s="172"/>
      <c r="AN111" s="172"/>
      <c r="AO111" s="161">
        <v>1155308</v>
      </c>
      <c r="AP111" s="161"/>
      <c r="AQ111" s="161"/>
      <c r="AR111" s="161"/>
      <c r="AS111" s="161"/>
      <c r="AT111" s="172">
        <v>0</v>
      </c>
      <c r="AU111" s="172"/>
      <c r="AV111" s="172"/>
      <c r="AW111" s="172"/>
      <c r="AX111" s="172"/>
      <c r="AY111" s="161">
        <v>0</v>
      </c>
      <c r="AZ111" s="161"/>
      <c r="BA111" s="161"/>
      <c r="BB111" s="161"/>
      <c r="BC111" s="161"/>
      <c r="BD111" s="172">
        <f>IF(ISNUMBER(AO111),AO111,0)+IF(ISNUMBER(AT111),AT111,0)</f>
        <v>1155308</v>
      </c>
      <c r="BE111" s="172"/>
      <c r="BF111" s="172"/>
      <c r="BG111" s="172"/>
      <c r="BH111" s="172"/>
      <c r="CA111" s="138" t="s">
        <v>44</v>
      </c>
    </row>
    <row r="112" spans="1:79" s="9" customFormat="1" ht="12.75" customHeight="1" x14ac:dyDescent="0.2">
      <c r="A112" s="120"/>
      <c r="B112" s="118"/>
      <c r="C112" s="118"/>
      <c r="D112" s="139" t="s">
        <v>179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1"/>
      <c r="U112" s="166">
        <v>1100293</v>
      </c>
      <c r="V112" s="167"/>
      <c r="W112" s="167"/>
      <c r="X112" s="167"/>
      <c r="Y112" s="168"/>
      <c r="Z112" s="166">
        <v>0</v>
      </c>
      <c r="AA112" s="167"/>
      <c r="AB112" s="167"/>
      <c r="AC112" s="167"/>
      <c r="AD112" s="168"/>
      <c r="AE112" s="165">
        <v>0</v>
      </c>
      <c r="AF112" s="165"/>
      <c r="AG112" s="165"/>
      <c r="AH112" s="165"/>
      <c r="AI112" s="165"/>
      <c r="AJ112" s="121">
        <f>IF(ISNUMBER(U112),U112,0)+IF(ISNUMBER(Z112),Z112,0)</f>
        <v>1100293</v>
      </c>
      <c r="AK112" s="121"/>
      <c r="AL112" s="121"/>
      <c r="AM112" s="121"/>
      <c r="AN112" s="121"/>
      <c r="AO112" s="165">
        <v>1155308</v>
      </c>
      <c r="AP112" s="165"/>
      <c r="AQ112" s="165"/>
      <c r="AR112" s="165"/>
      <c r="AS112" s="165"/>
      <c r="AT112" s="121">
        <v>0</v>
      </c>
      <c r="AU112" s="121"/>
      <c r="AV112" s="121"/>
      <c r="AW112" s="121"/>
      <c r="AX112" s="121"/>
      <c r="AY112" s="165">
        <v>0</v>
      </c>
      <c r="AZ112" s="165"/>
      <c r="BA112" s="165"/>
      <c r="BB112" s="165"/>
      <c r="BC112" s="165"/>
      <c r="BD112" s="121">
        <f>IF(ISNUMBER(AO112),AO112,0)+IF(ISNUMBER(AT112),AT112,0)</f>
        <v>1155308</v>
      </c>
      <c r="BE112" s="121"/>
      <c r="BF112" s="121"/>
      <c r="BG112" s="121"/>
      <c r="BH112" s="121"/>
    </row>
    <row r="113" spans="1:79" s="8" customFormat="1" ht="12.7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 x14ac:dyDescent="0.2">
      <c r="A115" s="67" t="s">
        <v>184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 x14ac:dyDescent="0.2">
      <c r="A116" s="67" t="s">
        <v>617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555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556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  <c r="BJ117" s="51" t="s">
        <v>557</v>
      </c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3"/>
    </row>
    <row r="118" spans="1:79" ht="32.2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  <c r="BJ118" s="57" t="s">
        <v>5</v>
      </c>
      <c r="BK118" s="57"/>
      <c r="BL118" s="57"/>
      <c r="BM118" s="57"/>
      <c r="BN118" s="57"/>
      <c r="BO118" s="57" t="s">
        <v>4</v>
      </c>
      <c r="BP118" s="57"/>
      <c r="BQ118" s="57"/>
      <c r="BR118" s="57"/>
      <c r="BS118" s="57"/>
      <c r="BT118" s="57" t="s">
        <v>119</v>
      </c>
      <c r="BU118" s="57"/>
      <c r="BV118" s="57"/>
      <c r="BW118" s="57"/>
      <c r="BX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  <c r="BJ119" s="57">
        <v>11</v>
      </c>
      <c r="BK119" s="57"/>
      <c r="BL119" s="57"/>
      <c r="BM119" s="57"/>
      <c r="BN119" s="57"/>
      <c r="BO119" s="57">
        <v>12</v>
      </c>
      <c r="BP119" s="57"/>
      <c r="BQ119" s="57"/>
      <c r="BR119" s="57"/>
      <c r="BS119" s="57"/>
      <c r="BT119" s="57">
        <v>13</v>
      </c>
      <c r="BU119" s="57"/>
      <c r="BV119" s="57"/>
      <c r="BW119" s="57"/>
      <c r="BX119" s="57"/>
    </row>
    <row r="120" spans="1:79" ht="10.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139</v>
      </c>
      <c r="AG120" s="60"/>
      <c r="AH120" s="60"/>
      <c r="AI120" s="60"/>
      <c r="AJ120" s="60"/>
      <c r="AK120" s="59" t="s">
        <v>140</v>
      </c>
      <c r="AL120" s="59"/>
      <c r="AM120" s="59"/>
      <c r="AN120" s="59"/>
      <c r="AO120" s="59"/>
      <c r="AP120" s="69" t="s">
        <v>579</v>
      </c>
      <c r="AQ120" s="69"/>
      <c r="AR120" s="69"/>
      <c r="AS120" s="69"/>
      <c r="AT120" s="69"/>
      <c r="AU120" s="60" t="s">
        <v>141</v>
      </c>
      <c r="AV120" s="60"/>
      <c r="AW120" s="60"/>
      <c r="AX120" s="60"/>
      <c r="AY120" s="60"/>
      <c r="AZ120" s="59" t="s">
        <v>142</v>
      </c>
      <c r="BA120" s="59"/>
      <c r="BB120" s="59"/>
      <c r="BC120" s="59"/>
      <c r="BD120" s="59"/>
      <c r="BE120" s="69" t="s">
        <v>579</v>
      </c>
      <c r="BF120" s="69"/>
      <c r="BG120" s="69"/>
      <c r="BH120" s="69"/>
      <c r="BI120" s="69"/>
      <c r="BJ120" s="60" t="s">
        <v>133</v>
      </c>
      <c r="BK120" s="60"/>
      <c r="BL120" s="60"/>
      <c r="BM120" s="60"/>
      <c r="BN120" s="60"/>
      <c r="BO120" s="59" t="s">
        <v>134</v>
      </c>
      <c r="BP120" s="59"/>
      <c r="BQ120" s="59"/>
      <c r="BR120" s="59"/>
      <c r="BS120" s="59"/>
      <c r="BT120" s="69" t="s">
        <v>579</v>
      </c>
      <c r="BU120" s="69"/>
      <c r="BV120" s="69"/>
      <c r="BW120" s="69"/>
      <c r="BX120" s="69"/>
      <c r="CA120" t="s">
        <v>45</v>
      </c>
    </row>
    <row r="121" spans="1:79" s="9" customFormat="1" ht="15" customHeight="1" x14ac:dyDescent="0.2">
      <c r="A121" s="120">
        <v>0</v>
      </c>
      <c r="B121" s="118"/>
      <c r="C121" s="118"/>
      <c r="D121" s="173" t="s">
        <v>578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CA121" s="9" t="s">
        <v>46</v>
      </c>
    </row>
    <row r="122" spans="1:79" s="138" customFormat="1" ht="57" customHeight="1" x14ac:dyDescent="0.2">
      <c r="A122" s="158">
        <v>0</v>
      </c>
      <c r="B122" s="159"/>
      <c r="C122" s="159"/>
      <c r="D122" s="176" t="s">
        <v>826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656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</v>
      </c>
      <c r="AQ122" s="177"/>
      <c r="AR122" s="177"/>
      <c r="AS122" s="177"/>
      <c r="AT122" s="177"/>
      <c r="AU122" s="177">
        <v>1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</v>
      </c>
      <c r="BF122" s="177"/>
      <c r="BG122" s="177"/>
      <c r="BH122" s="177"/>
      <c r="BI122" s="177"/>
      <c r="BJ122" s="177">
        <v>1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1</v>
      </c>
      <c r="BU122" s="177"/>
      <c r="BV122" s="177"/>
      <c r="BW122" s="177"/>
      <c r="BX122" s="177"/>
    </row>
    <row r="123" spans="1:79" s="138" customFormat="1" ht="75" customHeight="1" x14ac:dyDescent="0.2">
      <c r="A123" s="158">
        <v>0</v>
      </c>
      <c r="B123" s="159"/>
      <c r="C123" s="159"/>
      <c r="D123" s="176" t="s">
        <v>827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57" t="s">
        <v>241</v>
      </c>
      <c r="R123" s="57"/>
      <c r="S123" s="57"/>
      <c r="T123" s="57"/>
      <c r="U123" s="57"/>
      <c r="V123" s="176" t="s">
        <v>656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</v>
      </c>
      <c r="AQ123" s="177"/>
      <c r="AR123" s="177"/>
      <c r="AS123" s="177"/>
      <c r="AT123" s="177"/>
      <c r="AU123" s="177">
        <v>8.25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8.25</v>
      </c>
      <c r="BF123" s="177"/>
      <c r="BG123" s="177"/>
      <c r="BH123" s="177"/>
      <c r="BI123" s="177"/>
      <c r="BJ123" s="177">
        <v>8.25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8.25</v>
      </c>
      <c r="BU123" s="177"/>
      <c r="BV123" s="177"/>
      <c r="BW123" s="177"/>
      <c r="BX123" s="177"/>
    </row>
    <row r="124" spans="1:79" s="9" customFormat="1" ht="15" customHeight="1" x14ac:dyDescent="0.2">
      <c r="A124" s="120">
        <v>0</v>
      </c>
      <c r="B124" s="118"/>
      <c r="C124" s="118"/>
      <c r="D124" s="175" t="s">
        <v>585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5"/>
      <c r="W124" s="140"/>
      <c r="X124" s="140"/>
      <c r="Y124" s="140"/>
      <c r="Z124" s="140"/>
      <c r="AA124" s="140"/>
      <c r="AB124" s="140"/>
      <c r="AC124" s="140"/>
      <c r="AD124" s="140"/>
      <c r="AE124" s="141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</row>
    <row r="125" spans="1:79" s="138" customFormat="1" ht="57" customHeight="1" x14ac:dyDescent="0.2">
      <c r="A125" s="158">
        <v>0</v>
      </c>
      <c r="B125" s="159"/>
      <c r="C125" s="159"/>
      <c r="D125" s="176" t="s">
        <v>828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57" t="s">
        <v>225</v>
      </c>
      <c r="R125" s="57"/>
      <c r="S125" s="57"/>
      <c r="T125" s="57"/>
      <c r="U125" s="57"/>
      <c r="V125" s="176" t="s">
        <v>642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628807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628807</v>
      </c>
      <c r="AQ125" s="177"/>
      <c r="AR125" s="177"/>
      <c r="AS125" s="177"/>
      <c r="AT125" s="177"/>
      <c r="AU125" s="177">
        <v>1001585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1001585</v>
      </c>
      <c r="BF125" s="177"/>
      <c r="BG125" s="177"/>
      <c r="BH125" s="177"/>
      <c r="BI125" s="177"/>
      <c r="BJ125" s="177">
        <v>1060032</v>
      </c>
      <c r="BK125" s="177"/>
      <c r="BL125" s="177"/>
      <c r="BM125" s="177"/>
      <c r="BN125" s="177"/>
      <c r="BO125" s="177">
        <v>0</v>
      </c>
      <c r="BP125" s="177"/>
      <c r="BQ125" s="177"/>
      <c r="BR125" s="177"/>
      <c r="BS125" s="177"/>
      <c r="BT125" s="177">
        <v>1060032</v>
      </c>
      <c r="BU125" s="177"/>
      <c r="BV125" s="177"/>
      <c r="BW125" s="177"/>
      <c r="BX125" s="177"/>
    </row>
    <row r="127" spans="1:79" ht="14.25" customHeight="1" x14ac:dyDescent="0.2">
      <c r="A127" s="67" t="s">
        <v>630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23.1" customHeight="1" x14ac:dyDescent="0.2">
      <c r="A128" s="87" t="s">
        <v>7</v>
      </c>
      <c r="B128" s="88"/>
      <c r="C128" s="88"/>
      <c r="D128" s="57" t="s">
        <v>10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</v>
      </c>
      <c r="R128" s="57"/>
      <c r="S128" s="57"/>
      <c r="T128" s="57"/>
      <c r="U128" s="57"/>
      <c r="V128" s="57" t="s">
        <v>8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51" t="s">
        <v>558</v>
      </c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3"/>
      <c r="AU128" s="51" t="s">
        <v>560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3"/>
    </row>
    <row r="129" spans="1:79" ht="28.5" customHeight="1" x14ac:dyDescent="0.2">
      <c r="A129" s="90"/>
      <c r="B129" s="91"/>
      <c r="C129" s="91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 t="s">
        <v>5</v>
      </c>
      <c r="AG129" s="57"/>
      <c r="AH129" s="57"/>
      <c r="AI129" s="57"/>
      <c r="AJ129" s="57"/>
      <c r="AK129" s="57" t="s">
        <v>4</v>
      </c>
      <c r="AL129" s="57"/>
      <c r="AM129" s="57"/>
      <c r="AN129" s="57"/>
      <c r="AO129" s="57"/>
      <c r="AP129" s="57" t="s">
        <v>154</v>
      </c>
      <c r="AQ129" s="57"/>
      <c r="AR129" s="57"/>
      <c r="AS129" s="57"/>
      <c r="AT129" s="57"/>
      <c r="AU129" s="57" t="s">
        <v>5</v>
      </c>
      <c r="AV129" s="57"/>
      <c r="AW129" s="57"/>
      <c r="AX129" s="57"/>
      <c r="AY129" s="57"/>
      <c r="AZ129" s="57" t="s">
        <v>4</v>
      </c>
      <c r="BA129" s="57"/>
      <c r="BB129" s="57"/>
      <c r="BC129" s="57"/>
      <c r="BD129" s="57"/>
      <c r="BE129" s="57" t="s">
        <v>112</v>
      </c>
      <c r="BF129" s="57"/>
      <c r="BG129" s="57"/>
      <c r="BH129" s="57"/>
      <c r="BI129" s="57"/>
    </row>
    <row r="130" spans="1:79" ht="15" customHeight="1" x14ac:dyDescent="0.2">
      <c r="A130" s="51">
        <v>1</v>
      </c>
      <c r="B130" s="52"/>
      <c r="C130" s="52"/>
      <c r="D130" s="57">
        <v>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>
        <v>3</v>
      </c>
      <c r="R130" s="57"/>
      <c r="S130" s="57"/>
      <c r="T130" s="57"/>
      <c r="U130" s="57"/>
      <c r="V130" s="57">
        <v>4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7">
        <v>5</v>
      </c>
      <c r="AG130" s="57"/>
      <c r="AH130" s="57"/>
      <c r="AI130" s="57"/>
      <c r="AJ130" s="57"/>
      <c r="AK130" s="57">
        <v>6</v>
      </c>
      <c r="AL130" s="57"/>
      <c r="AM130" s="57"/>
      <c r="AN130" s="57"/>
      <c r="AO130" s="57"/>
      <c r="AP130" s="57">
        <v>7</v>
      </c>
      <c r="AQ130" s="57"/>
      <c r="AR130" s="57"/>
      <c r="AS130" s="57"/>
      <c r="AT130" s="57"/>
      <c r="AU130" s="57">
        <v>8</v>
      </c>
      <c r="AV130" s="57"/>
      <c r="AW130" s="57"/>
      <c r="AX130" s="57"/>
      <c r="AY130" s="57"/>
      <c r="AZ130" s="57">
        <v>9</v>
      </c>
      <c r="BA130" s="57"/>
      <c r="BB130" s="57"/>
      <c r="BC130" s="57"/>
      <c r="BD130" s="57"/>
      <c r="BE130" s="57">
        <v>10</v>
      </c>
      <c r="BF130" s="57"/>
      <c r="BG130" s="57"/>
      <c r="BH130" s="57"/>
      <c r="BI130" s="57"/>
    </row>
    <row r="131" spans="1:79" ht="15.75" hidden="1" customHeight="1" x14ac:dyDescent="0.2">
      <c r="A131" s="54" t="s">
        <v>187</v>
      </c>
      <c r="B131" s="55"/>
      <c r="C131" s="55"/>
      <c r="D131" s="57" t="s">
        <v>78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91</v>
      </c>
      <c r="R131" s="57"/>
      <c r="S131" s="57"/>
      <c r="T131" s="57"/>
      <c r="U131" s="57"/>
      <c r="V131" s="57" t="s">
        <v>92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60" t="s">
        <v>135</v>
      </c>
      <c r="AG131" s="60"/>
      <c r="AH131" s="60"/>
      <c r="AI131" s="60"/>
      <c r="AJ131" s="60"/>
      <c r="AK131" s="59" t="s">
        <v>136</v>
      </c>
      <c r="AL131" s="59"/>
      <c r="AM131" s="59"/>
      <c r="AN131" s="59"/>
      <c r="AO131" s="59"/>
      <c r="AP131" s="69" t="s">
        <v>579</v>
      </c>
      <c r="AQ131" s="69"/>
      <c r="AR131" s="69"/>
      <c r="AS131" s="69"/>
      <c r="AT131" s="69"/>
      <c r="AU131" s="60" t="s">
        <v>137</v>
      </c>
      <c r="AV131" s="60"/>
      <c r="AW131" s="60"/>
      <c r="AX131" s="60"/>
      <c r="AY131" s="60"/>
      <c r="AZ131" s="59" t="s">
        <v>138</v>
      </c>
      <c r="BA131" s="59"/>
      <c r="BB131" s="59"/>
      <c r="BC131" s="59"/>
      <c r="BD131" s="59"/>
      <c r="BE131" s="69" t="s">
        <v>579</v>
      </c>
      <c r="BF131" s="69"/>
      <c r="BG131" s="69"/>
      <c r="BH131" s="69"/>
      <c r="BI131" s="69"/>
      <c r="CA131" t="s">
        <v>47</v>
      </c>
    </row>
    <row r="132" spans="1:79" s="9" customFormat="1" ht="14.25" x14ac:dyDescent="0.2">
      <c r="A132" s="120">
        <v>0</v>
      </c>
      <c r="B132" s="118"/>
      <c r="C132" s="118"/>
      <c r="D132" s="173" t="s">
        <v>578</v>
      </c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CA132" s="9" t="s">
        <v>48</v>
      </c>
    </row>
    <row r="133" spans="1:79" s="138" customFormat="1" ht="57" customHeight="1" x14ac:dyDescent="0.2">
      <c r="A133" s="158">
        <v>0</v>
      </c>
      <c r="B133" s="159"/>
      <c r="C133" s="159"/>
      <c r="D133" s="176" t="s">
        <v>826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57" t="s">
        <v>223</v>
      </c>
      <c r="R133" s="57"/>
      <c r="S133" s="57"/>
      <c r="T133" s="57"/>
      <c r="U133" s="57"/>
      <c r="V133" s="176" t="s">
        <v>656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1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1</v>
      </c>
      <c r="AQ133" s="177"/>
      <c r="AR133" s="177"/>
      <c r="AS133" s="177"/>
      <c r="AT133" s="177"/>
      <c r="AU133" s="177">
        <v>1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1</v>
      </c>
      <c r="BF133" s="177"/>
      <c r="BG133" s="177"/>
      <c r="BH133" s="177"/>
      <c r="BI133" s="177"/>
    </row>
    <row r="134" spans="1:79" s="138" customFormat="1" ht="75" customHeight="1" x14ac:dyDescent="0.2">
      <c r="A134" s="158">
        <v>0</v>
      </c>
      <c r="B134" s="159"/>
      <c r="C134" s="159"/>
      <c r="D134" s="176" t="s">
        <v>827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241</v>
      </c>
      <c r="R134" s="57"/>
      <c r="S134" s="57"/>
      <c r="T134" s="57"/>
      <c r="U134" s="57"/>
      <c r="V134" s="176" t="s">
        <v>656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8.25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8.25</v>
      </c>
      <c r="AQ134" s="177"/>
      <c r="AR134" s="177"/>
      <c r="AS134" s="177"/>
      <c r="AT134" s="177"/>
      <c r="AU134" s="177">
        <v>8.25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8.25</v>
      </c>
      <c r="BF134" s="177"/>
      <c r="BG134" s="177"/>
      <c r="BH134" s="177"/>
      <c r="BI134" s="177"/>
    </row>
    <row r="135" spans="1:79" s="9" customFormat="1" ht="14.25" x14ac:dyDescent="0.2">
      <c r="A135" s="120">
        <v>0</v>
      </c>
      <c r="B135" s="118"/>
      <c r="C135" s="118"/>
      <c r="D135" s="175" t="s">
        <v>585</v>
      </c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1"/>
      <c r="Q135" s="173"/>
      <c r="R135" s="173"/>
      <c r="S135" s="173"/>
      <c r="T135" s="173"/>
      <c r="U135" s="173"/>
      <c r="V135" s="175"/>
      <c r="W135" s="140"/>
      <c r="X135" s="140"/>
      <c r="Y135" s="140"/>
      <c r="Z135" s="140"/>
      <c r="AA135" s="140"/>
      <c r="AB135" s="140"/>
      <c r="AC135" s="140"/>
      <c r="AD135" s="140"/>
      <c r="AE135" s="141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</row>
    <row r="136" spans="1:79" s="138" customFormat="1" ht="57" customHeight="1" x14ac:dyDescent="0.2">
      <c r="A136" s="158">
        <v>0</v>
      </c>
      <c r="B136" s="159"/>
      <c r="C136" s="159"/>
      <c r="D136" s="176" t="s">
        <v>828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225</v>
      </c>
      <c r="R136" s="57"/>
      <c r="S136" s="57"/>
      <c r="T136" s="57"/>
      <c r="U136" s="57"/>
      <c r="V136" s="176" t="s">
        <v>642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1100293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1100293</v>
      </c>
      <c r="AQ136" s="177"/>
      <c r="AR136" s="177"/>
      <c r="AS136" s="177"/>
      <c r="AT136" s="177"/>
      <c r="AU136" s="177">
        <v>1155308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1155308</v>
      </c>
      <c r="BF136" s="177"/>
      <c r="BG136" s="177"/>
      <c r="BH136" s="177"/>
      <c r="BI136" s="177"/>
    </row>
    <row r="138" spans="1:79" ht="14.25" customHeight="1" x14ac:dyDescent="0.2">
      <c r="A138" s="67" t="s">
        <v>155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78" t="s">
        <v>554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</row>
    <row r="140" spans="1:79" ht="12.95" customHeight="1" x14ac:dyDescent="0.2">
      <c r="A140" s="87" t="s">
        <v>20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9"/>
      <c r="U140" s="57" t="s">
        <v>555</v>
      </c>
      <c r="V140" s="57"/>
      <c r="W140" s="57"/>
      <c r="X140" s="57"/>
      <c r="Y140" s="57"/>
      <c r="Z140" s="57"/>
      <c r="AA140" s="57"/>
      <c r="AB140" s="57"/>
      <c r="AC140" s="57"/>
      <c r="AD140" s="57"/>
      <c r="AE140" s="57" t="s">
        <v>556</v>
      </c>
      <c r="AF140" s="57"/>
      <c r="AG140" s="57"/>
      <c r="AH140" s="57"/>
      <c r="AI140" s="57"/>
      <c r="AJ140" s="57"/>
      <c r="AK140" s="57"/>
      <c r="AL140" s="57"/>
      <c r="AM140" s="57"/>
      <c r="AN140" s="57"/>
      <c r="AO140" s="57" t="s">
        <v>557</v>
      </c>
      <c r="AP140" s="57"/>
      <c r="AQ140" s="57"/>
      <c r="AR140" s="57"/>
      <c r="AS140" s="57"/>
      <c r="AT140" s="57"/>
      <c r="AU140" s="57"/>
      <c r="AV140" s="57"/>
      <c r="AW140" s="57"/>
      <c r="AX140" s="57"/>
      <c r="AY140" s="57" t="s">
        <v>558</v>
      </c>
      <c r="AZ140" s="57"/>
      <c r="BA140" s="57"/>
      <c r="BB140" s="57"/>
      <c r="BC140" s="57"/>
      <c r="BD140" s="57"/>
      <c r="BE140" s="57"/>
      <c r="BF140" s="57"/>
      <c r="BG140" s="57"/>
      <c r="BH140" s="57"/>
      <c r="BI140" s="57" t="s">
        <v>560</v>
      </c>
      <c r="BJ140" s="57"/>
      <c r="BK140" s="57"/>
      <c r="BL140" s="57"/>
      <c r="BM140" s="57"/>
      <c r="BN140" s="57"/>
      <c r="BO140" s="57"/>
      <c r="BP140" s="57"/>
      <c r="BQ140" s="57"/>
      <c r="BR140" s="57"/>
    </row>
    <row r="141" spans="1:79" ht="30" customHeight="1" x14ac:dyDescent="0.2">
      <c r="A141" s="90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2"/>
      <c r="U141" s="57" t="s">
        <v>5</v>
      </c>
      <c r="V141" s="57"/>
      <c r="W141" s="57"/>
      <c r="X141" s="57"/>
      <c r="Y141" s="57"/>
      <c r="Z141" s="57" t="s">
        <v>4</v>
      </c>
      <c r="AA141" s="57"/>
      <c r="AB141" s="57"/>
      <c r="AC141" s="57"/>
      <c r="AD141" s="57"/>
      <c r="AE141" s="57" t="s">
        <v>5</v>
      </c>
      <c r="AF141" s="57"/>
      <c r="AG141" s="57"/>
      <c r="AH141" s="57"/>
      <c r="AI141" s="57"/>
      <c r="AJ141" s="57" t="s">
        <v>4</v>
      </c>
      <c r="AK141" s="57"/>
      <c r="AL141" s="57"/>
      <c r="AM141" s="57"/>
      <c r="AN141" s="57"/>
      <c r="AO141" s="57" t="s">
        <v>5</v>
      </c>
      <c r="AP141" s="57"/>
      <c r="AQ141" s="57"/>
      <c r="AR141" s="57"/>
      <c r="AS141" s="57"/>
      <c r="AT141" s="57" t="s">
        <v>4</v>
      </c>
      <c r="AU141" s="57"/>
      <c r="AV141" s="57"/>
      <c r="AW141" s="57"/>
      <c r="AX141" s="57"/>
      <c r="AY141" s="57" t="s">
        <v>5</v>
      </c>
      <c r="AZ141" s="57"/>
      <c r="BA141" s="57"/>
      <c r="BB141" s="57"/>
      <c r="BC141" s="57"/>
      <c r="BD141" s="57" t="s">
        <v>4</v>
      </c>
      <c r="BE141" s="57"/>
      <c r="BF141" s="57"/>
      <c r="BG141" s="57"/>
      <c r="BH141" s="57"/>
      <c r="BI141" s="57" t="s">
        <v>5</v>
      </c>
      <c r="BJ141" s="57"/>
      <c r="BK141" s="57"/>
      <c r="BL141" s="57"/>
      <c r="BM141" s="57"/>
      <c r="BN141" s="57" t="s">
        <v>4</v>
      </c>
      <c r="BO141" s="57"/>
      <c r="BP141" s="57"/>
      <c r="BQ141" s="57"/>
      <c r="BR141" s="57"/>
    </row>
    <row r="142" spans="1:79" ht="15" customHeight="1" x14ac:dyDescent="0.2">
      <c r="A142" s="51">
        <v>1</v>
      </c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3"/>
      <c r="U142" s="57">
        <v>2</v>
      </c>
      <c r="V142" s="57"/>
      <c r="W142" s="57"/>
      <c r="X142" s="57"/>
      <c r="Y142" s="57"/>
      <c r="Z142" s="57">
        <v>3</v>
      </c>
      <c r="AA142" s="57"/>
      <c r="AB142" s="57"/>
      <c r="AC142" s="57"/>
      <c r="AD142" s="57"/>
      <c r="AE142" s="57">
        <v>4</v>
      </c>
      <c r="AF142" s="57"/>
      <c r="AG142" s="57"/>
      <c r="AH142" s="57"/>
      <c r="AI142" s="57"/>
      <c r="AJ142" s="57">
        <v>5</v>
      </c>
      <c r="AK142" s="57"/>
      <c r="AL142" s="57"/>
      <c r="AM142" s="57"/>
      <c r="AN142" s="57"/>
      <c r="AO142" s="57">
        <v>6</v>
      </c>
      <c r="AP142" s="57"/>
      <c r="AQ142" s="57"/>
      <c r="AR142" s="57"/>
      <c r="AS142" s="57"/>
      <c r="AT142" s="57">
        <v>7</v>
      </c>
      <c r="AU142" s="57"/>
      <c r="AV142" s="57"/>
      <c r="AW142" s="57"/>
      <c r="AX142" s="57"/>
      <c r="AY142" s="57">
        <v>8</v>
      </c>
      <c r="AZ142" s="57"/>
      <c r="BA142" s="57"/>
      <c r="BB142" s="57"/>
      <c r="BC142" s="57"/>
      <c r="BD142" s="57">
        <v>9</v>
      </c>
      <c r="BE142" s="57"/>
      <c r="BF142" s="57"/>
      <c r="BG142" s="57"/>
      <c r="BH142" s="57"/>
      <c r="BI142" s="57">
        <v>10</v>
      </c>
      <c r="BJ142" s="57"/>
      <c r="BK142" s="57"/>
      <c r="BL142" s="57"/>
      <c r="BM142" s="57"/>
      <c r="BN142" s="57">
        <v>11</v>
      </c>
      <c r="BO142" s="57"/>
      <c r="BP142" s="57"/>
      <c r="BQ142" s="57"/>
      <c r="BR142" s="57"/>
    </row>
    <row r="143" spans="1:79" s="2" customFormat="1" ht="15.75" hidden="1" customHeight="1" x14ac:dyDescent="0.2">
      <c r="A143" s="54" t="s">
        <v>78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6"/>
      <c r="U143" s="60" t="s">
        <v>86</v>
      </c>
      <c r="V143" s="60"/>
      <c r="W143" s="60"/>
      <c r="X143" s="60"/>
      <c r="Y143" s="60"/>
      <c r="Z143" s="59" t="s">
        <v>87</v>
      </c>
      <c r="AA143" s="59"/>
      <c r="AB143" s="59"/>
      <c r="AC143" s="59"/>
      <c r="AD143" s="59"/>
      <c r="AE143" s="60" t="s">
        <v>88</v>
      </c>
      <c r="AF143" s="60"/>
      <c r="AG143" s="60"/>
      <c r="AH143" s="60"/>
      <c r="AI143" s="60"/>
      <c r="AJ143" s="59" t="s">
        <v>89</v>
      </c>
      <c r="AK143" s="59"/>
      <c r="AL143" s="59"/>
      <c r="AM143" s="59"/>
      <c r="AN143" s="59"/>
      <c r="AO143" s="60" t="s">
        <v>79</v>
      </c>
      <c r="AP143" s="60"/>
      <c r="AQ143" s="60"/>
      <c r="AR143" s="60"/>
      <c r="AS143" s="60"/>
      <c r="AT143" s="59" t="s">
        <v>80</v>
      </c>
      <c r="AU143" s="59"/>
      <c r="AV143" s="59"/>
      <c r="AW143" s="59"/>
      <c r="AX143" s="59"/>
      <c r="AY143" s="60" t="s">
        <v>81</v>
      </c>
      <c r="AZ143" s="60"/>
      <c r="BA143" s="60"/>
      <c r="BB143" s="60"/>
      <c r="BC143" s="60"/>
      <c r="BD143" s="59" t="s">
        <v>82</v>
      </c>
      <c r="BE143" s="59"/>
      <c r="BF143" s="59"/>
      <c r="BG143" s="59"/>
      <c r="BH143" s="59"/>
      <c r="BI143" s="60" t="s">
        <v>83</v>
      </c>
      <c r="BJ143" s="60"/>
      <c r="BK143" s="60"/>
      <c r="BL143" s="60"/>
      <c r="BM143" s="60"/>
      <c r="BN143" s="59" t="s">
        <v>84</v>
      </c>
      <c r="BO143" s="59"/>
      <c r="BP143" s="59"/>
      <c r="BQ143" s="59"/>
      <c r="BR143" s="59"/>
      <c r="CA143" t="s">
        <v>49</v>
      </c>
    </row>
    <row r="144" spans="1:79" s="9" customFormat="1" ht="12.75" customHeight="1" x14ac:dyDescent="0.2">
      <c r="A144" s="139" t="s">
        <v>586</v>
      </c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1"/>
      <c r="U144" s="178">
        <v>254114</v>
      </c>
      <c r="V144" s="178"/>
      <c r="W144" s="178"/>
      <c r="X144" s="178"/>
      <c r="Y144" s="178"/>
      <c r="Z144" s="178">
        <v>0</v>
      </c>
      <c r="AA144" s="178"/>
      <c r="AB144" s="178"/>
      <c r="AC144" s="178"/>
      <c r="AD144" s="178"/>
      <c r="AE144" s="178">
        <v>531348</v>
      </c>
      <c r="AF144" s="178"/>
      <c r="AG144" s="178"/>
      <c r="AH144" s="178"/>
      <c r="AI144" s="178"/>
      <c r="AJ144" s="178">
        <v>0</v>
      </c>
      <c r="AK144" s="178"/>
      <c r="AL144" s="178"/>
      <c r="AM144" s="178"/>
      <c r="AN144" s="178"/>
      <c r="AO144" s="178">
        <v>641210</v>
      </c>
      <c r="AP144" s="178"/>
      <c r="AQ144" s="178"/>
      <c r="AR144" s="178"/>
      <c r="AS144" s="178"/>
      <c r="AT144" s="178">
        <v>0</v>
      </c>
      <c r="AU144" s="178"/>
      <c r="AV144" s="178"/>
      <c r="AW144" s="178"/>
      <c r="AX144" s="178"/>
      <c r="AY144" s="178">
        <v>675194</v>
      </c>
      <c r="AZ144" s="178"/>
      <c r="BA144" s="178"/>
      <c r="BB144" s="178"/>
      <c r="BC144" s="178"/>
      <c r="BD144" s="178">
        <v>0</v>
      </c>
      <c r="BE144" s="178"/>
      <c r="BF144" s="178"/>
      <c r="BG144" s="178"/>
      <c r="BH144" s="178"/>
      <c r="BI144" s="178">
        <v>708954</v>
      </c>
      <c r="BJ144" s="178"/>
      <c r="BK144" s="178"/>
      <c r="BL144" s="178"/>
      <c r="BM144" s="178"/>
      <c r="BN144" s="178">
        <v>0</v>
      </c>
      <c r="BO144" s="178"/>
      <c r="BP144" s="178"/>
      <c r="BQ144" s="178"/>
      <c r="BR144" s="178"/>
      <c r="CA144" s="9" t="s">
        <v>50</v>
      </c>
    </row>
    <row r="145" spans="1:79" s="138" customFormat="1" ht="12.75" customHeight="1" x14ac:dyDescent="0.2">
      <c r="A145" s="132" t="s">
        <v>587</v>
      </c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4"/>
      <c r="U145" s="179">
        <v>194314</v>
      </c>
      <c r="V145" s="179"/>
      <c r="W145" s="179"/>
      <c r="X145" s="179"/>
      <c r="Y145" s="179"/>
      <c r="Z145" s="179">
        <v>0</v>
      </c>
      <c r="AA145" s="179"/>
      <c r="AB145" s="179"/>
      <c r="AC145" s="179"/>
      <c r="AD145" s="179"/>
      <c r="AE145" s="179">
        <v>347006</v>
      </c>
      <c r="AF145" s="179"/>
      <c r="AG145" s="179"/>
      <c r="AH145" s="179"/>
      <c r="AI145" s="179"/>
      <c r="AJ145" s="179">
        <v>0</v>
      </c>
      <c r="AK145" s="179"/>
      <c r="AL145" s="179"/>
      <c r="AM145" s="179"/>
      <c r="AN145" s="179"/>
      <c r="AO145" s="179">
        <v>420000</v>
      </c>
      <c r="AP145" s="179"/>
      <c r="AQ145" s="179"/>
      <c r="AR145" s="179"/>
      <c r="AS145" s="179"/>
      <c r="AT145" s="179">
        <v>0</v>
      </c>
      <c r="AU145" s="179"/>
      <c r="AV145" s="179"/>
      <c r="AW145" s="179"/>
      <c r="AX145" s="179"/>
      <c r="AY145" s="179">
        <v>442260</v>
      </c>
      <c r="AZ145" s="179"/>
      <c r="BA145" s="179"/>
      <c r="BB145" s="179"/>
      <c r="BC145" s="179"/>
      <c r="BD145" s="179">
        <v>0</v>
      </c>
      <c r="BE145" s="179"/>
      <c r="BF145" s="179"/>
      <c r="BG145" s="179"/>
      <c r="BH145" s="179"/>
      <c r="BI145" s="179">
        <v>464373</v>
      </c>
      <c r="BJ145" s="179"/>
      <c r="BK145" s="179"/>
      <c r="BL145" s="179"/>
      <c r="BM145" s="179"/>
      <c r="BN145" s="179">
        <v>0</v>
      </c>
      <c r="BO145" s="179"/>
      <c r="BP145" s="179"/>
      <c r="BQ145" s="179"/>
      <c r="BR145" s="179"/>
    </row>
    <row r="146" spans="1:79" s="138" customFormat="1" ht="12.75" customHeight="1" x14ac:dyDescent="0.2">
      <c r="A146" s="132" t="s">
        <v>588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>
        <v>59800</v>
      </c>
      <c r="V146" s="179"/>
      <c r="W146" s="179"/>
      <c r="X146" s="179"/>
      <c r="Y146" s="179"/>
      <c r="Z146" s="179">
        <v>0</v>
      </c>
      <c r="AA146" s="179"/>
      <c r="AB146" s="179"/>
      <c r="AC146" s="179"/>
      <c r="AD146" s="179"/>
      <c r="AE146" s="179">
        <v>184342</v>
      </c>
      <c r="AF146" s="179"/>
      <c r="AG146" s="179"/>
      <c r="AH146" s="179"/>
      <c r="AI146" s="179"/>
      <c r="AJ146" s="179">
        <v>0</v>
      </c>
      <c r="AK146" s="179"/>
      <c r="AL146" s="179"/>
      <c r="AM146" s="179"/>
      <c r="AN146" s="179"/>
      <c r="AO146" s="179">
        <v>221210</v>
      </c>
      <c r="AP146" s="179"/>
      <c r="AQ146" s="179"/>
      <c r="AR146" s="179"/>
      <c r="AS146" s="179"/>
      <c r="AT146" s="179">
        <v>0</v>
      </c>
      <c r="AU146" s="179"/>
      <c r="AV146" s="179"/>
      <c r="AW146" s="179"/>
      <c r="AX146" s="179"/>
      <c r="AY146" s="179">
        <v>232934</v>
      </c>
      <c r="AZ146" s="179"/>
      <c r="BA146" s="179"/>
      <c r="BB146" s="179"/>
      <c r="BC146" s="179"/>
      <c r="BD146" s="179">
        <v>0</v>
      </c>
      <c r="BE146" s="179"/>
      <c r="BF146" s="179"/>
      <c r="BG146" s="179"/>
      <c r="BH146" s="179"/>
      <c r="BI146" s="179">
        <v>244581</v>
      </c>
      <c r="BJ146" s="179"/>
      <c r="BK146" s="179"/>
      <c r="BL146" s="179"/>
      <c r="BM146" s="179"/>
      <c r="BN146" s="179">
        <v>0</v>
      </c>
      <c r="BO146" s="179"/>
      <c r="BP146" s="179"/>
      <c r="BQ146" s="179"/>
      <c r="BR146" s="179"/>
    </row>
    <row r="147" spans="1:79" s="138" customFormat="1" ht="12.75" customHeight="1" x14ac:dyDescent="0.2">
      <c r="A147" s="132" t="s">
        <v>590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4"/>
      <c r="U147" s="179">
        <v>198958</v>
      </c>
      <c r="V147" s="179"/>
      <c r="W147" s="179"/>
      <c r="X147" s="179"/>
      <c r="Y147" s="179"/>
      <c r="Z147" s="179">
        <v>0</v>
      </c>
      <c r="AA147" s="179"/>
      <c r="AB147" s="179"/>
      <c r="AC147" s="179"/>
      <c r="AD147" s="179"/>
      <c r="AE147" s="179">
        <v>203601</v>
      </c>
      <c r="AF147" s="179"/>
      <c r="AG147" s="179"/>
      <c r="AH147" s="179"/>
      <c r="AI147" s="179"/>
      <c r="AJ147" s="179">
        <v>0</v>
      </c>
      <c r="AK147" s="179"/>
      <c r="AL147" s="179"/>
      <c r="AM147" s="179"/>
      <c r="AN147" s="179"/>
      <c r="AO147" s="179">
        <v>102570</v>
      </c>
      <c r="AP147" s="179"/>
      <c r="AQ147" s="179"/>
      <c r="AR147" s="179"/>
      <c r="AS147" s="179"/>
      <c r="AT147" s="179">
        <v>0</v>
      </c>
      <c r="AU147" s="179"/>
      <c r="AV147" s="179"/>
      <c r="AW147" s="179"/>
      <c r="AX147" s="179"/>
      <c r="AY147" s="179">
        <v>108006</v>
      </c>
      <c r="AZ147" s="179"/>
      <c r="BA147" s="179"/>
      <c r="BB147" s="179"/>
      <c r="BC147" s="179"/>
      <c r="BD147" s="179">
        <v>0</v>
      </c>
      <c r="BE147" s="179"/>
      <c r="BF147" s="179"/>
      <c r="BG147" s="179"/>
      <c r="BH147" s="179"/>
      <c r="BI147" s="179">
        <v>113406</v>
      </c>
      <c r="BJ147" s="179"/>
      <c r="BK147" s="179"/>
      <c r="BL147" s="179"/>
      <c r="BM147" s="179"/>
      <c r="BN147" s="179">
        <v>0</v>
      </c>
      <c r="BO147" s="179"/>
      <c r="BP147" s="179"/>
      <c r="BQ147" s="179"/>
      <c r="BR147" s="179"/>
    </row>
    <row r="148" spans="1:79" s="9" customFormat="1" ht="12.75" customHeight="1" x14ac:dyDescent="0.2">
      <c r="A148" s="139" t="s">
        <v>591</v>
      </c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1"/>
      <c r="U148" s="178">
        <v>9227</v>
      </c>
      <c r="V148" s="178"/>
      <c r="W148" s="178"/>
      <c r="X148" s="178"/>
      <c r="Y148" s="178"/>
      <c r="Z148" s="178">
        <v>0</v>
      </c>
      <c r="AA148" s="178"/>
      <c r="AB148" s="178"/>
      <c r="AC148" s="178"/>
      <c r="AD148" s="178"/>
      <c r="AE148" s="178">
        <v>25000</v>
      </c>
      <c r="AF148" s="178"/>
      <c r="AG148" s="178"/>
      <c r="AH148" s="178"/>
      <c r="AI148" s="178"/>
      <c r="AJ148" s="178">
        <v>0</v>
      </c>
      <c r="AK148" s="178"/>
      <c r="AL148" s="178"/>
      <c r="AM148" s="178"/>
      <c r="AN148" s="178"/>
      <c r="AO148" s="178">
        <v>45000</v>
      </c>
      <c r="AP148" s="178"/>
      <c r="AQ148" s="178"/>
      <c r="AR148" s="178"/>
      <c r="AS148" s="178"/>
      <c r="AT148" s="178">
        <v>0</v>
      </c>
      <c r="AU148" s="178"/>
      <c r="AV148" s="178"/>
      <c r="AW148" s="178"/>
      <c r="AX148" s="178"/>
      <c r="AY148" s="178">
        <v>47385</v>
      </c>
      <c r="AZ148" s="178"/>
      <c r="BA148" s="178"/>
      <c r="BB148" s="178"/>
      <c r="BC148" s="178"/>
      <c r="BD148" s="178">
        <v>0</v>
      </c>
      <c r="BE148" s="178"/>
      <c r="BF148" s="178"/>
      <c r="BG148" s="178"/>
      <c r="BH148" s="178"/>
      <c r="BI148" s="178">
        <v>49754</v>
      </c>
      <c r="BJ148" s="178"/>
      <c r="BK148" s="178"/>
      <c r="BL148" s="178"/>
      <c r="BM148" s="178"/>
      <c r="BN148" s="178">
        <v>0</v>
      </c>
      <c r="BO148" s="178"/>
      <c r="BP148" s="178"/>
      <c r="BQ148" s="178"/>
      <c r="BR148" s="178"/>
    </row>
    <row r="149" spans="1:79" s="138" customFormat="1" ht="12.75" customHeight="1" x14ac:dyDescent="0.2">
      <c r="A149" s="132" t="s">
        <v>592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9227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25000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45000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47385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49754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138" customFormat="1" ht="12.75" customHeight="1" x14ac:dyDescent="0.2">
      <c r="A150" s="132" t="s">
        <v>659</v>
      </c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4"/>
      <c r="U150" s="179">
        <v>0</v>
      </c>
      <c r="V150" s="179"/>
      <c r="W150" s="179"/>
      <c r="X150" s="179"/>
      <c r="Y150" s="179"/>
      <c r="Z150" s="179">
        <v>0</v>
      </c>
      <c r="AA150" s="179"/>
      <c r="AB150" s="179"/>
      <c r="AC150" s="179"/>
      <c r="AD150" s="179"/>
      <c r="AE150" s="179">
        <v>4500</v>
      </c>
      <c r="AF150" s="179"/>
      <c r="AG150" s="179"/>
      <c r="AH150" s="179"/>
      <c r="AI150" s="179"/>
      <c r="AJ150" s="179">
        <v>0</v>
      </c>
      <c r="AK150" s="179"/>
      <c r="AL150" s="179"/>
      <c r="AM150" s="179"/>
      <c r="AN150" s="179"/>
      <c r="AO150" s="179">
        <v>7000</v>
      </c>
      <c r="AP150" s="179"/>
      <c r="AQ150" s="179"/>
      <c r="AR150" s="179"/>
      <c r="AS150" s="179"/>
      <c r="AT150" s="179">
        <v>0</v>
      </c>
      <c r="AU150" s="179"/>
      <c r="AV150" s="179"/>
      <c r="AW150" s="179"/>
      <c r="AX150" s="179"/>
      <c r="AY150" s="179">
        <v>7371</v>
      </c>
      <c r="AZ150" s="179"/>
      <c r="BA150" s="179"/>
      <c r="BB150" s="179"/>
      <c r="BC150" s="179"/>
      <c r="BD150" s="179">
        <v>0</v>
      </c>
      <c r="BE150" s="179"/>
      <c r="BF150" s="179"/>
      <c r="BG150" s="179"/>
      <c r="BH150" s="179"/>
      <c r="BI150" s="179">
        <v>7740</v>
      </c>
      <c r="BJ150" s="179"/>
      <c r="BK150" s="179"/>
      <c r="BL150" s="179"/>
      <c r="BM150" s="179"/>
      <c r="BN150" s="179">
        <v>0</v>
      </c>
      <c r="BO150" s="179"/>
      <c r="BP150" s="179"/>
      <c r="BQ150" s="179"/>
      <c r="BR150" s="179"/>
    </row>
    <row r="151" spans="1:79" s="9" customFormat="1" ht="12.75" customHeight="1" x14ac:dyDescent="0.2">
      <c r="A151" s="139" t="s">
        <v>179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1"/>
      <c r="U151" s="178">
        <v>462299</v>
      </c>
      <c r="V151" s="178"/>
      <c r="W151" s="178"/>
      <c r="X151" s="178"/>
      <c r="Y151" s="178"/>
      <c r="Z151" s="178">
        <v>0</v>
      </c>
      <c r="AA151" s="178"/>
      <c r="AB151" s="178"/>
      <c r="AC151" s="178"/>
      <c r="AD151" s="178"/>
      <c r="AE151" s="178">
        <v>764449</v>
      </c>
      <c r="AF151" s="178"/>
      <c r="AG151" s="178"/>
      <c r="AH151" s="178"/>
      <c r="AI151" s="178"/>
      <c r="AJ151" s="178">
        <v>0</v>
      </c>
      <c r="AK151" s="178"/>
      <c r="AL151" s="178"/>
      <c r="AM151" s="178"/>
      <c r="AN151" s="178"/>
      <c r="AO151" s="178">
        <v>795780</v>
      </c>
      <c r="AP151" s="178"/>
      <c r="AQ151" s="178"/>
      <c r="AR151" s="178"/>
      <c r="AS151" s="178"/>
      <c r="AT151" s="178">
        <v>0</v>
      </c>
      <c r="AU151" s="178"/>
      <c r="AV151" s="178"/>
      <c r="AW151" s="178"/>
      <c r="AX151" s="178"/>
      <c r="AY151" s="178">
        <v>837956</v>
      </c>
      <c r="AZ151" s="178"/>
      <c r="BA151" s="178"/>
      <c r="BB151" s="178"/>
      <c r="BC151" s="178"/>
      <c r="BD151" s="178">
        <v>0</v>
      </c>
      <c r="BE151" s="178"/>
      <c r="BF151" s="178"/>
      <c r="BG151" s="178"/>
      <c r="BH151" s="178"/>
      <c r="BI151" s="178">
        <v>879854</v>
      </c>
      <c r="BJ151" s="178"/>
      <c r="BK151" s="178"/>
      <c r="BL151" s="178"/>
      <c r="BM151" s="178"/>
      <c r="BN151" s="178">
        <v>0</v>
      </c>
      <c r="BO151" s="178"/>
      <c r="BP151" s="178"/>
      <c r="BQ151" s="178"/>
      <c r="BR151" s="178"/>
    </row>
    <row r="152" spans="1:79" s="138" customFormat="1" ht="38.25" customHeight="1" x14ac:dyDescent="0.2">
      <c r="A152" s="132" t="s">
        <v>594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4"/>
      <c r="U152" s="179" t="s">
        <v>564</v>
      </c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 t="s">
        <v>564</v>
      </c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 t="s">
        <v>564</v>
      </c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 t="s">
        <v>564</v>
      </c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 t="s">
        <v>564</v>
      </c>
      <c r="BJ152" s="179"/>
      <c r="BK152" s="179"/>
      <c r="BL152" s="179"/>
      <c r="BM152" s="179"/>
      <c r="BN152" s="179"/>
      <c r="BO152" s="179"/>
      <c r="BP152" s="179"/>
      <c r="BQ152" s="179"/>
      <c r="BR152" s="179"/>
    </row>
    <row r="155" spans="1:79" ht="14.25" customHeight="1" x14ac:dyDescent="0.2">
      <c r="A155" s="67" t="s">
        <v>156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customHeight="1" x14ac:dyDescent="0.2">
      <c r="A156" s="87" t="s">
        <v>7</v>
      </c>
      <c r="B156" s="88"/>
      <c r="C156" s="88"/>
      <c r="D156" s="87" t="s">
        <v>11</v>
      </c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9"/>
      <c r="W156" s="57" t="s">
        <v>555</v>
      </c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 t="s">
        <v>607</v>
      </c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 t="s">
        <v>618</v>
      </c>
      <c r="AV156" s="57"/>
      <c r="AW156" s="57"/>
      <c r="AX156" s="57"/>
      <c r="AY156" s="57"/>
      <c r="AZ156" s="57"/>
      <c r="BA156" s="57" t="s">
        <v>623</v>
      </c>
      <c r="BB156" s="57"/>
      <c r="BC156" s="57"/>
      <c r="BD156" s="57"/>
      <c r="BE156" s="57"/>
      <c r="BF156" s="57"/>
      <c r="BG156" s="57" t="s">
        <v>631</v>
      </c>
      <c r="BH156" s="57"/>
      <c r="BI156" s="57"/>
      <c r="BJ156" s="57"/>
      <c r="BK156" s="57"/>
      <c r="BL156" s="57"/>
    </row>
    <row r="157" spans="1:79" ht="15" customHeight="1" x14ac:dyDescent="0.2">
      <c r="A157" s="104"/>
      <c r="B157" s="105"/>
      <c r="C157" s="105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6"/>
      <c r="W157" s="57" t="s">
        <v>5</v>
      </c>
      <c r="X157" s="57"/>
      <c r="Y157" s="57"/>
      <c r="Z157" s="57"/>
      <c r="AA157" s="57"/>
      <c r="AB157" s="57"/>
      <c r="AC157" s="57" t="s">
        <v>4</v>
      </c>
      <c r="AD157" s="57"/>
      <c r="AE157" s="57"/>
      <c r="AF157" s="57"/>
      <c r="AG157" s="57"/>
      <c r="AH157" s="57"/>
      <c r="AI157" s="57" t="s">
        <v>5</v>
      </c>
      <c r="AJ157" s="57"/>
      <c r="AK157" s="57"/>
      <c r="AL157" s="57"/>
      <c r="AM157" s="57"/>
      <c r="AN157" s="57"/>
      <c r="AO157" s="57" t="s">
        <v>4</v>
      </c>
      <c r="AP157" s="57"/>
      <c r="AQ157" s="57"/>
      <c r="AR157" s="57"/>
      <c r="AS157" s="57"/>
      <c r="AT157" s="57"/>
      <c r="AU157" s="74" t="s">
        <v>5</v>
      </c>
      <c r="AV157" s="74"/>
      <c r="AW157" s="74"/>
      <c r="AX157" s="74" t="s">
        <v>4</v>
      </c>
      <c r="AY157" s="74"/>
      <c r="AZ157" s="74"/>
      <c r="BA157" s="74" t="s">
        <v>5</v>
      </c>
      <c r="BB157" s="74"/>
      <c r="BC157" s="74"/>
      <c r="BD157" s="74" t="s">
        <v>4</v>
      </c>
      <c r="BE157" s="74"/>
      <c r="BF157" s="74"/>
      <c r="BG157" s="74" t="s">
        <v>5</v>
      </c>
      <c r="BH157" s="74"/>
      <c r="BI157" s="74"/>
      <c r="BJ157" s="74" t="s">
        <v>4</v>
      </c>
      <c r="BK157" s="74"/>
      <c r="BL157" s="74"/>
    </row>
    <row r="158" spans="1:79" ht="57" customHeight="1" x14ac:dyDescent="0.2">
      <c r="A158" s="90"/>
      <c r="B158" s="91"/>
      <c r="C158" s="91"/>
      <c r="D158" s="90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2"/>
      <c r="W158" s="57" t="s">
        <v>13</v>
      </c>
      <c r="X158" s="57"/>
      <c r="Y158" s="57"/>
      <c r="Z158" s="57" t="s">
        <v>12</v>
      </c>
      <c r="AA158" s="57"/>
      <c r="AB158" s="57"/>
      <c r="AC158" s="57" t="s">
        <v>13</v>
      </c>
      <c r="AD158" s="57"/>
      <c r="AE158" s="57"/>
      <c r="AF158" s="57" t="s">
        <v>12</v>
      </c>
      <c r="AG158" s="57"/>
      <c r="AH158" s="57"/>
      <c r="AI158" s="57" t="s">
        <v>13</v>
      </c>
      <c r="AJ158" s="57"/>
      <c r="AK158" s="57"/>
      <c r="AL158" s="57" t="s">
        <v>12</v>
      </c>
      <c r="AM158" s="57"/>
      <c r="AN158" s="57"/>
      <c r="AO158" s="57" t="s">
        <v>13</v>
      </c>
      <c r="AP158" s="57"/>
      <c r="AQ158" s="57"/>
      <c r="AR158" s="57" t="s">
        <v>12</v>
      </c>
      <c r="AS158" s="57"/>
      <c r="AT158" s="57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</row>
    <row r="159" spans="1:79" ht="15" customHeight="1" x14ac:dyDescent="0.2">
      <c r="A159" s="51">
        <v>1</v>
      </c>
      <c r="B159" s="52"/>
      <c r="C159" s="52"/>
      <c r="D159" s="51">
        <v>2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3"/>
      <c r="W159" s="57">
        <v>3</v>
      </c>
      <c r="X159" s="57"/>
      <c r="Y159" s="57"/>
      <c r="Z159" s="57">
        <v>4</v>
      </c>
      <c r="AA159" s="57"/>
      <c r="AB159" s="57"/>
      <c r="AC159" s="57">
        <v>5</v>
      </c>
      <c r="AD159" s="57"/>
      <c r="AE159" s="57"/>
      <c r="AF159" s="57">
        <v>6</v>
      </c>
      <c r="AG159" s="57"/>
      <c r="AH159" s="57"/>
      <c r="AI159" s="57">
        <v>7</v>
      </c>
      <c r="AJ159" s="57"/>
      <c r="AK159" s="57"/>
      <c r="AL159" s="57">
        <v>8</v>
      </c>
      <c r="AM159" s="57"/>
      <c r="AN159" s="57"/>
      <c r="AO159" s="57">
        <v>9</v>
      </c>
      <c r="AP159" s="57"/>
      <c r="AQ159" s="57"/>
      <c r="AR159" s="57">
        <v>10</v>
      </c>
      <c r="AS159" s="57"/>
      <c r="AT159" s="57"/>
      <c r="AU159" s="57">
        <v>11</v>
      </c>
      <c r="AV159" s="57"/>
      <c r="AW159" s="57"/>
      <c r="AX159" s="57">
        <v>12</v>
      </c>
      <c r="AY159" s="57"/>
      <c r="AZ159" s="57"/>
      <c r="BA159" s="57">
        <v>13</v>
      </c>
      <c r="BB159" s="57"/>
      <c r="BC159" s="57"/>
      <c r="BD159" s="57">
        <v>14</v>
      </c>
      <c r="BE159" s="57"/>
      <c r="BF159" s="57"/>
      <c r="BG159" s="57">
        <v>15</v>
      </c>
      <c r="BH159" s="57"/>
      <c r="BI159" s="57"/>
      <c r="BJ159" s="57">
        <v>16</v>
      </c>
      <c r="BK159" s="57"/>
      <c r="BL159" s="57"/>
    </row>
    <row r="160" spans="1:79" s="2" customFormat="1" ht="12.75" hidden="1" customHeight="1" x14ac:dyDescent="0.2">
      <c r="A160" s="54" t="s">
        <v>90</v>
      </c>
      <c r="B160" s="55"/>
      <c r="C160" s="55"/>
      <c r="D160" s="54" t="s">
        <v>78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6"/>
      <c r="W160" s="60" t="s">
        <v>93</v>
      </c>
      <c r="X160" s="60"/>
      <c r="Y160" s="60"/>
      <c r="Z160" s="60" t="s">
        <v>94</v>
      </c>
      <c r="AA160" s="60"/>
      <c r="AB160" s="60"/>
      <c r="AC160" s="59" t="s">
        <v>95</v>
      </c>
      <c r="AD160" s="59"/>
      <c r="AE160" s="59"/>
      <c r="AF160" s="59" t="s">
        <v>96</v>
      </c>
      <c r="AG160" s="59"/>
      <c r="AH160" s="59"/>
      <c r="AI160" s="60" t="s">
        <v>97</v>
      </c>
      <c r="AJ160" s="60"/>
      <c r="AK160" s="60"/>
      <c r="AL160" s="60" t="s">
        <v>98</v>
      </c>
      <c r="AM160" s="60"/>
      <c r="AN160" s="60"/>
      <c r="AO160" s="59" t="s">
        <v>127</v>
      </c>
      <c r="AP160" s="59"/>
      <c r="AQ160" s="59"/>
      <c r="AR160" s="59" t="s">
        <v>99</v>
      </c>
      <c r="AS160" s="59"/>
      <c r="AT160" s="59"/>
      <c r="AU160" s="60" t="s">
        <v>133</v>
      </c>
      <c r="AV160" s="60"/>
      <c r="AW160" s="60"/>
      <c r="AX160" s="59" t="s">
        <v>134</v>
      </c>
      <c r="AY160" s="59"/>
      <c r="AZ160" s="59"/>
      <c r="BA160" s="60" t="s">
        <v>135</v>
      </c>
      <c r="BB160" s="60"/>
      <c r="BC160" s="60"/>
      <c r="BD160" s="59" t="s">
        <v>136</v>
      </c>
      <c r="BE160" s="59"/>
      <c r="BF160" s="59"/>
      <c r="BG160" s="60" t="s">
        <v>137</v>
      </c>
      <c r="BH160" s="60"/>
      <c r="BI160" s="60"/>
      <c r="BJ160" s="59" t="s">
        <v>138</v>
      </c>
      <c r="BK160" s="59"/>
      <c r="BL160" s="59"/>
      <c r="CA160" s="2" t="s">
        <v>126</v>
      </c>
    </row>
    <row r="161" spans="1:79" s="138" customFormat="1" ht="12.75" customHeight="1" x14ac:dyDescent="0.2">
      <c r="A161" s="158">
        <v>1</v>
      </c>
      <c r="B161" s="159"/>
      <c r="C161" s="159"/>
      <c r="D161" s="132" t="s">
        <v>795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4"/>
      <c r="W161" s="177">
        <v>1</v>
      </c>
      <c r="X161" s="177"/>
      <c r="Y161" s="177"/>
      <c r="Z161" s="177">
        <v>0</v>
      </c>
      <c r="AA161" s="177"/>
      <c r="AB161" s="177"/>
      <c r="AC161" s="177">
        <v>0</v>
      </c>
      <c r="AD161" s="177"/>
      <c r="AE161" s="177"/>
      <c r="AF161" s="177">
        <v>0</v>
      </c>
      <c r="AG161" s="177"/>
      <c r="AH161" s="177"/>
      <c r="AI161" s="177">
        <v>1</v>
      </c>
      <c r="AJ161" s="177"/>
      <c r="AK161" s="177"/>
      <c r="AL161" s="177">
        <v>0</v>
      </c>
      <c r="AM161" s="177"/>
      <c r="AN161" s="177"/>
      <c r="AO161" s="177">
        <v>0</v>
      </c>
      <c r="AP161" s="177"/>
      <c r="AQ161" s="177"/>
      <c r="AR161" s="177">
        <v>0</v>
      </c>
      <c r="AS161" s="177"/>
      <c r="AT161" s="177"/>
      <c r="AU161" s="177">
        <v>1</v>
      </c>
      <c r="AV161" s="177"/>
      <c r="AW161" s="177"/>
      <c r="AX161" s="177">
        <v>0</v>
      </c>
      <c r="AY161" s="177"/>
      <c r="AZ161" s="177"/>
      <c r="BA161" s="177">
        <v>1</v>
      </c>
      <c r="BB161" s="177"/>
      <c r="BC161" s="177"/>
      <c r="BD161" s="177">
        <v>0</v>
      </c>
      <c r="BE161" s="177"/>
      <c r="BF161" s="177"/>
      <c r="BG161" s="177">
        <v>1</v>
      </c>
      <c r="BH161" s="177"/>
      <c r="BI161" s="177"/>
      <c r="BJ161" s="177">
        <v>0</v>
      </c>
      <c r="BK161" s="177"/>
      <c r="BL161" s="177"/>
      <c r="CA161" s="138" t="s">
        <v>51</v>
      </c>
    </row>
    <row r="162" spans="1:79" s="138" customFormat="1" ht="12.75" customHeight="1" x14ac:dyDescent="0.2">
      <c r="A162" s="158">
        <v>2</v>
      </c>
      <c r="B162" s="159"/>
      <c r="C162" s="159"/>
      <c r="D162" s="132" t="s">
        <v>671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4"/>
      <c r="W162" s="177">
        <v>0.25</v>
      </c>
      <c r="X162" s="177"/>
      <c r="Y162" s="177"/>
      <c r="Z162" s="177">
        <v>0</v>
      </c>
      <c r="AA162" s="177"/>
      <c r="AB162" s="177"/>
      <c r="AC162" s="177">
        <v>0</v>
      </c>
      <c r="AD162" s="177"/>
      <c r="AE162" s="177"/>
      <c r="AF162" s="177">
        <v>0</v>
      </c>
      <c r="AG162" s="177"/>
      <c r="AH162" s="177"/>
      <c r="AI162" s="177">
        <v>0.25</v>
      </c>
      <c r="AJ162" s="177"/>
      <c r="AK162" s="177"/>
      <c r="AL162" s="177">
        <v>0</v>
      </c>
      <c r="AM162" s="177"/>
      <c r="AN162" s="177"/>
      <c r="AO162" s="177">
        <v>0</v>
      </c>
      <c r="AP162" s="177"/>
      <c r="AQ162" s="177"/>
      <c r="AR162" s="177">
        <v>0</v>
      </c>
      <c r="AS162" s="177"/>
      <c r="AT162" s="177"/>
      <c r="AU162" s="177">
        <v>0.25</v>
      </c>
      <c r="AV162" s="177"/>
      <c r="AW162" s="177"/>
      <c r="AX162" s="177">
        <v>0</v>
      </c>
      <c r="AY162" s="177"/>
      <c r="AZ162" s="177"/>
      <c r="BA162" s="177">
        <v>0.25</v>
      </c>
      <c r="BB162" s="177"/>
      <c r="BC162" s="177"/>
      <c r="BD162" s="177">
        <v>0</v>
      </c>
      <c r="BE162" s="177"/>
      <c r="BF162" s="177"/>
      <c r="BG162" s="177">
        <v>0.25</v>
      </c>
      <c r="BH162" s="177"/>
      <c r="BI162" s="177"/>
      <c r="BJ162" s="177">
        <v>0</v>
      </c>
      <c r="BK162" s="177"/>
      <c r="BL162" s="177"/>
    </row>
    <row r="163" spans="1:79" s="138" customFormat="1" ht="12.75" customHeight="1" x14ac:dyDescent="0.2">
      <c r="A163" s="158">
        <v>3</v>
      </c>
      <c r="B163" s="159"/>
      <c r="C163" s="159"/>
      <c r="D163" s="132" t="s">
        <v>672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>
        <v>3.25</v>
      </c>
      <c r="X163" s="177"/>
      <c r="Y163" s="177"/>
      <c r="Z163" s="177">
        <v>0</v>
      </c>
      <c r="AA163" s="177"/>
      <c r="AB163" s="177"/>
      <c r="AC163" s="177">
        <v>0</v>
      </c>
      <c r="AD163" s="177"/>
      <c r="AE163" s="177"/>
      <c r="AF163" s="177">
        <v>0</v>
      </c>
      <c r="AG163" s="177"/>
      <c r="AH163" s="177"/>
      <c r="AI163" s="177">
        <v>4.5</v>
      </c>
      <c r="AJ163" s="177"/>
      <c r="AK163" s="177"/>
      <c r="AL163" s="177">
        <v>0</v>
      </c>
      <c r="AM163" s="177"/>
      <c r="AN163" s="177"/>
      <c r="AO163" s="177">
        <v>0</v>
      </c>
      <c r="AP163" s="177"/>
      <c r="AQ163" s="177"/>
      <c r="AR163" s="177">
        <v>0</v>
      </c>
      <c r="AS163" s="177"/>
      <c r="AT163" s="177"/>
      <c r="AU163" s="177">
        <v>4.5</v>
      </c>
      <c r="AV163" s="177"/>
      <c r="AW163" s="177"/>
      <c r="AX163" s="177">
        <v>0</v>
      </c>
      <c r="AY163" s="177"/>
      <c r="AZ163" s="177"/>
      <c r="BA163" s="177">
        <v>4.5</v>
      </c>
      <c r="BB163" s="177"/>
      <c r="BC163" s="177"/>
      <c r="BD163" s="177">
        <v>0</v>
      </c>
      <c r="BE163" s="177"/>
      <c r="BF163" s="177"/>
      <c r="BG163" s="177">
        <v>4.5</v>
      </c>
      <c r="BH163" s="177"/>
      <c r="BI163" s="177"/>
      <c r="BJ163" s="177">
        <v>0</v>
      </c>
      <c r="BK163" s="177"/>
      <c r="BL163" s="177"/>
    </row>
    <row r="164" spans="1:79" s="138" customFormat="1" ht="12.75" customHeight="1" x14ac:dyDescent="0.2">
      <c r="A164" s="158">
        <v>4</v>
      </c>
      <c r="B164" s="159"/>
      <c r="C164" s="159"/>
      <c r="D164" s="132" t="s">
        <v>829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4"/>
      <c r="W164" s="177">
        <v>1.5</v>
      </c>
      <c r="X164" s="177"/>
      <c r="Y164" s="177"/>
      <c r="Z164" s="177">
        <v>0</v>
      </c>
      <c r="AA164" s="177"/>
      <c r="AB164" s="177"/>
      <c r="AC164" s="177">
        <v>0</v>
      </c>
      <c r="AD164" s="177"/>
      <c r="AE164" s="177"/>
      <c r="AF164" s="177">
        <v>0</v>
      </c>
      <c r="AG164" s="177"/>
      <c r="AH164" s="177"/>
      <c r="AI164" s="177">
        <v>2.5</v>
      </c>
      <c r="AJ164" s="177"/>
      <c r="AK164" s="177"/>
      <c r="AL164" s="177">
        <v>0</v>
      </c>
      <c r="AM164" s="177"/>
      <c r="AN164" s="177"/>
      <c r="AO164" s="177">
        <v>0</v>
      </c>
      <c r="AP164" s="177"/>
      <c r="AQ164" s="177"/>
      <c r="AR164" s="177">
        <v>0</v>
      </c>
      <c r="AS164" s="177"/>
      <c r="AT164" s="177"/>
      <c r="AU164" s="177">
        <v>2.5</v>
      </c>
      <c r="AV164" s="177"/>
      <c r="AW164" s="177"/>
      <c r="AX164" s="177">
        <v>0</v>
      </c>
      <c r="AY164" s="177"/>
      <c r="AZ164" s="177"/>
      <c r="BA164" s="177">
        <v>2.5</v>
      </c>
      <c r="BB164" s="177"/>
      <c r="BC164" s="177"/>
      <c r="BD164" s="177">
        <v>0</v>
      </c>
      <c r="BE164" s="177"/>
      <c r="BF164" s="177"/>
      <c r="BG164" s="177">
        <v>2.5</v>
      </c>
      <c r="BH164" s="177"/>
      <c r="BI164" s="177"/>
      <c r="BJ164" s="177">
        <v>0</v>
      </c>
      <c r="BK164" s="177"/>
      <c r="BL164" s="177"/>
    </row>
    <row r="165" spans="1:79" s="9" customFormat="1" ht="12.75" customHeight="1" x14ac:dyDescent="0.2">
      <c r="A165" s="120">
        <v>5</v>
      </c>
      <c r="B165" s="118"/>
      <c r="C165" s="118"/>
      <c r="D165" s="139" t="s">
        <v>597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1"/>
      <c r="W165" s="174">
        <v>6</v>
      </c>
      <c r="X165" s="174"/>
      <c r="Y165" s="174"/>
      <c r="Z165" s="174">
        <v>0</v>
      </c>
      <c r="AA165" s="174"/>
      <c r="AB165" s="174"/>
      <c r="AC165" s="174">
        <v>0</v>
      </c>
      <c r="AD165" s="174"/>
      <c r="AE165" s="174"/>
      <c r="AF165" s="174">
        <v>0</v>
      </c>
      <c r="AG165" s="174"/>
      <c r="AH165" s="174"/>
      <c r="AI165" s="174">
        <v>8.25</v>
      </c>
      <c r="AJ165" s="174"/>
      <c r="AK165" s="174"/>
      <c r="AL165" s="174">
        <v>0</v>
      </c>
      <c r="AM165" s="174"/>
      <c r="AN165" s="174"/>
      <c r="AO165" s="174">
        <v>0</v>
      </c>
      <c r="AP165" s="174"/>
      <c r="AQ165" s="174"/>
      <c r="AR165" s="174">
        <v>0</v>
      </c>
      <c r="AS165" s="174"/>
      <c r="AT165" s="174"/>
      <c r="AU165" s="174">
        <v>8.25</v>
      </c>
      <c r="AV165" s="174"/>
      <c r="AW165" s="174"/>
      <c r="AX165" s="174">
        <v>0</v>
      </c>
      <c r="AY165" s="174"/>
      <c r="AZ165" s="174"/>
      <c r="BA165" s="174">
        <v>8.25</v>
      </c>
      <c r="BB165" s="174"/>
      <c r="BC165" s="174"/>
      <c r="BD165" s="174">
        <v>0</v>
      </c>
      <c r="BE165" s="174"/>
      <c r="BF165" s="174"/>
      <c r="BG165" s="174">
        <v>8.25</v>
      </c>
      <c r="BH165" s="174"/>
      <c r="BI165" s="174"/>
      <c r="BJ165" s="174">
        <v>0</v>
      </c>
      <c r="BK165" s="174"/>
      <c r="BL165" s="174"/>
    </row>
    <row r="166" spans="1:79" s="138" customFormat="1" ht="25.5" customHeight="1" x14ac:dyDescent="0.2">
      <c r="A166" s="158">
        <v>6</v>
      </c>
      <c r="B166" s="159"/>
      <c r="C166" s="159"/>
      <c r="D166" s="132" t="s">
        <v>598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4"/>
      <c r="W166" s="177" t="s">
        <v>564</v>
      </c>
      <c r="X166" s="177"/>
      <c r="Y166" s="177"/>
      <c r="Z166" s="177" t="s">
        <v>564</v>
      </c>
      <c r="AA166" s="177"/>
      <c r="AB166" s="177"/>
      <c r="AC166" s="177"/>
      <c r="AD166" s="177"/>
      <c r="AE166" s="177"/>
      <c r="AF166" s="177"/>
      <c r="AG166" s="177"/>
      <c r="AH166" s="177"/>
      <c r="AI166" s="177" t="s">
        <v>564</v>
      </c>
      <c r="AJ166" s="177"/>
      <c r="AK166" s="177"/>
      <c r="AL166" s="177" t="s">
        <v>564</v>
      </c>
      <c r="AM166" s="177"/>
      <c r="AN166" s="177"/>
      <c r="AO166" s="177"/>
      <c r="AP166" s="177"/>
      <c r="AQ166" s="177"/>
      <c r="AR166" s="177"/>
      <c r="AS166" s="177"/>
      <c r="AT166" s="177"/>
      <c r="AU166" s="177" t="s">
        <v>564</v>
      </c>
      <c r="AV166" s="177"/>
      <c r="AW166" s="177"/>
      <c r="AX166" s="177"/>
      <c r="AY166" s="177"/>
      <c r="AZ166" s="177"/>
      <c r="BA166" s="177" t="s">
        <v>564</v>
      </c>
      <c r="BB166" s="177"/>
      <c r="BC166" s="177"/>
      <c r="BD166" s="177"/>
      <c r="BE166" s="177"/>
      <c r="BF166" s="177"/>
      <c r="BG166" s="177" t="s">
        <v>564</v>
      </c>
      <c r="BH166" s="177"/>
      <c r="BI166" s="177"/>
      <c r="BJ166" s="177"/>
      <c r="BK166" s="177"/>
      <c r="BL166" s="177"/>
    </row>
    <row r="169" spans="1:79" ht="14.25" customHeight="1" x14ac:dyDescent="0.2">
      <c r="A169" s="67" t="s">
        <v>185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1:79" ht="14.25" customHeight="1" x14ac:dyDescent="0.2">
      <c r="A170" s="67" t="s">
        <v>619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</row>
    <row r="171" spans="1:79" ht="15" customHeight="1" x14ac:dyDescent="0.2">
      <c r="A171" s="62" t="s">
        <v>554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</row>
    <row r="172" spans="1:79" ht="15" customHeight="1" x14ac:dyDescent="0.2">
      <c r="A172" s="57" t="s">
        <v>7</v>
      </c>
      <c r="B172" s="57"/>
      <c r="C172" s="57"/>
      <c r="D172" s="57"/>
      <c r="E172" s="57"/>
      <c r="F172" s="57"/>
      <c r="G172" s="57" t="s">
        <v>157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14</v>
      </c>
      <c r="U172" s="57"/>
      <c r="V172" s="57"/>
      <c r="W172" s="57"/>
      <c r="X172" s="57"/>
      <c r="Y172" s="57"/>
      <c r="Z172" s="57"/>
      <c r="AA172" s="51" t="s">
        <v>555</v>
      </c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3"/>
      <c r="AP172" s="51" t="s">
        <v>556</v>
      </c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3"/>
      <c r="BE172" s="51" t="s">
        <v>557</v>
      </c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3"/>
    </row>
    <row r="173" spans="1:79" ht="32.1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 t="s">
        <v>5</v>
      </c>
      <c r="AB173" s="57"/>
      <c r="AC173" s="57"/>
      <c r="AD173" s="57"/>
      <c r="AE173" s="57"/>
      <c r="AF173" s="57" t="s">
        <v>4</v>
      </c>
      <c r="AG173" s="57"/>
      <c r="AH173" s="57"/>
      <c r="AI173" s="57"/>
      <c r="AJ173" s="57"/>
      <c r="AK173" s="57" t="s">
        <v>111</v>
      </c>
      <c r="AL173" s="57"/>
      <c r="AM173" s="57"/>
      <c r="AN173" s="57"/>
      <c r="AO173" s="57"/>
      <c r="AP173" s="57" t="s">
        <v>5</v>
      </c>
      <c r="AQ173" s="57"/>
      <c r="AR173" s="57"/>
      <c r="AS173" s="57"/>
      <c r="AT173" s="57"/>
      <c r="AU173" s="57" t="s">
        <v>4</v>
      </c>
      <c r="AV173" s="57"/>
      <c r="AW173" s="57"/>
      <c r="AX173" s="57"/>
      <c r="AY173" s="57"/>
      <c r="AZ173" s="57" t="s">
        <v>118</v>
      </c>
      <c r="BA173" s="57"/>
      <c r="BB173" s="57"/>
      <c r="BC173" s="57"/>
      <c r="BD173" s="57"/>
      <c r="BE173" s="57" t="s">
        <v>5</v>
      </c>
      <c r="BF173" s="57"/>
      <c r="BG173" s="57"/>
      <c r="BH173" s="57"/>
      <c r="BI173" s="57"/>
      <c r="BJ173" s="57" t="s">
        <v>4</v>
      </c>
      <c r="BK173" s="57"/>
      <c r="BL173" s="57"/>
      <c r="BM173" s="57"/>
      <c r="BN173" s="57"/>
      <c r="BO173" s="57" t="s">
        <v>158</v>
      </c>
      <c r="BP173" s="57"/>
      <c r="BQ173" s="57"/>
      <c r="BR173" s="57"/>
      <c r="BS173" s="57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>
        <v>7</v>
      </c>
      <c r="AQ174" s="57"/>
      <c r="AR174" s="57"/>
      <c r="AS174" s="57"/>
      <c r="AT174" s="57"/>
      <c r="AU174" s="57">
        <v>8</v>
      </c>
      <c r="AV174" s="57"/>
      <c r="AW174" s="57"/>
      <c r="AX174" s="57"/>
      <c r="AY174" s="57"/>
      <c r="AZ174" s="57">
        <v>9</v>
      </c>
      <c r="BA174" s="57"/>
      <c r="BB174" s="57"/>
      <c r="BC174" s="57"/>
      <c r="BD174" s="57"/>
      <c r="BE174" s="57">
        <v>10</v>
      </c>
      <c r="BF174" s="57"/>
      <c r="BG174" s="57"/>
      <c r="BH174" s="57"/>
      <c r="BI174" s="57"/>
      <c r="BJ174" s="57">
        <v>11</v>
      </c>
      <c r="BK174" s="57"/>
      <c r="BL174" s="57"/>
      <c r="BM174" s="57"/>
      <c r="BN174" s="57"/>
      <c r="BO174" s="57">
        <v>12</v>
      </c>
      <c r="BP174" s="57"/>
      <c r="BQ174" s="57"/>
      <c r="BR174" s="57"/>
      <c r="BS174" s="57"/>
    </row>
    <row r="175" spans="1:79" s="2" customFormat="1" ht="15" hidden="1" customHeight="1" x14ac:dyDescent="0.2">
      <c r="A175" s="60" t="s">
        <v>90</v>
      </c>
      <c r="B175" s="60"/>
      <c r="C175" s="60"/>
      <c r="D175" s="60"/>
      <c r="E175" s="60"/>
      <c r="F175" s="60"/>
      <c r="G175" s="100" t="s">
        <v>78</v>
      </c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 t="s">
        <v>100</v>
      </c>
      <c r="U175" s="100"/>
      <c r="V175" s="100"/>
      <c r="W175" s="100"/>
      <c r="X175" s="100"/>
      <c r="Y175" s="100"/>
      <c r="Z175" s="10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/>
      <c r="AK175" s="69" t="s">
        <v>153</v>
      </c>
      <c r="AL175" s="69"/>
      <c r="AM175" s="69"/>
      <c r="AN175" s="69"/>
      <c r="AO175" s="69"/>
      <c r="AP175" s="59" t="s">
        <v>88</v>
      </c>
      <c r="AQ175" s="59"/>
      <c r="AR175" s="59"/>
      <c r="AS175" s="59"/>
      <c r="AT175" s="59"/>
      <c r="AU175" s="59" t="s">
        <v>89</v>
      </c>
      <c r="AV175" s="59"/>
      <c r="AW175" s="59"/>
      <c r="AX175" s="59"/>
      <c r="AY175" s="59"/>
      <c r="AZ175" s="69" t="s">
        <v>153</v>
      </c>
      <c r="BA175" s="69"/>
      <c r="BB175" s="69"/>
      <c r="BC175" s="69"/>
      <c r="BD175" s="69"/>
      <c r="BE175" s="59" t="s">
        <v>79</v>
      </c>
      <c r="BF175" s="59"/>
      <c r="BG175" s="59"/>
      <c r="BH175" s="59"/>
      <c r="BI175" s="59"/>
      <c r="BJ175" s="59" t="s">
        <v>80</v>
      </c>
      <c r="BK175" s="59"/>
      <c r="BL175" s="59"/>
      <c r="BM175" s="59"/>
      <c r="BN175" s="59"/>
      <c r="BO175" s="69" t="s">
        <v>153</v>
      </c>
      <c r="BP175" s="69"/>
      <c r="BQ175" s="69"/>
      <c r="BR175" s="69"/>
      <c r="BS175" s="69"/>
      <c r="CA175" s="2" t="s">
        <v>52</v>
      </c>
    </row>
    <row r="176" spans="1:79" s="9" customFormat="1" ht="12.75" customHeight="1" x14ac:dyDescent="0.2">
      <c r="A176" s="121"/>
      <c r="B176" s="121"/>
      <c r="C176" s="121"/>
      <c r="D176" s="121"/>
      <c r="E176" s="121"/>
      <c r="F176" s="121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1"/>
      <c r="U176" s="181"/>
      <c r="V176" s="181"/>
      <c r="W176" s="181"/>
      <c r="X176" s="181"/>
      <c r="Y176" s="181"/>
      <c r="Z176" s="181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>
        <f>IF(ISNUMBER(AA176),AA176,0)+IF(ISNUMBER(AF176),AF176,0)</f>
        <v>0</v>
      </c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>
        <f>IF(ISNUMBER(AP176),AP176,0)+IF(ISNUMBER(AU176),AU176,0)</f>
        <v>0</v>
      </c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>
        <f>IF(ISNUMBER(BE176),BE176,0)+IF(ISNUMBER(BJ176),BJ176,0)</f>
        <v>0</v>
      </c>
      <c r="BP176" s="178"/>
      <c r="BQ176" s="178"/>
      <c r="BR176" s="178"/>
      <c r="BS176" s="178"/>
      <c r="CA176" s="9" t="s">
        <v>53</v>
      </c>
    </row>
    <row r="178" spans="1:79" ht="13.5" customHeight="1" x14ac:dyDescent="0.2">
      <c r="A178" s="67" t="s">
        <v>632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78" t="s">
        <v>554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</row>
    <row r="180" spans="1:79" ht="15" customHeight="1" x14ac:dyDescent="0.2">
      <c r="A180" s="57" t="s">
        <v>7</v>
      </c>
      <c r="B180" s="57"/>
      <c r="C180" s="57"/>
      <c r="D180" s="57"/>
      <c r="E180" s="57"/>
      <c r="F180" s="57"/>
      <c r="G180" s="57" t="s">
        <v>157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14</v>
      </c>
      <c r="U180" s="57"/>
      <c r="V180" s="57"/>
      <c r="W180" s="57"/>
      <c r="X180" s="57"/>
      <c r="Y180" s="57"/>
      <c r="Z180" s="57"/>
      <c r="AA180" s="51" t="s">
        <v>558</v>
      </c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3"/>
      <c r="AP180" s="51" t="s">
        <v>560</v>
      </c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3"/>
    </row>
    <row r="181" spans="1:79" ht="32.1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 t="s">
        <v>5</v>
      </c>
      <c r="AB181" s="57"/>
      <c r="AC181" s="57"/>
      <c r="AD181" s="57"/>
      <c r="AE181" s="57"/>
      <c r="AF181" s="57" t="s">
        <v>4</v>
      </c>
      <c r="AG181" s="57"/>
      <c r="AH181" s="57"/>
      <c r="AI181" s="57"/>
      <c r="AJ181" s="57"/>
      <c r="AK181" s="57" t="s">
        <v>111</v>
      </c>
      <c r="AL181" s="57"/>
      <c r="AM181" s="57"/>
      <c r="AN181" s="57"/>
      <c r="AO181" s="57"/>
      <c r="AP181" s="57" t="s">
        <v>5</v>
      </c>
      <c r="AQ181" s="57"/>
      <c r="AR181" s="57"/>
      <c r="AS181" s="57"/>
      <c r="AT181" s="57"/>
      <c r="AU181" s="57" t="s">
        <v>4</v>
      </c>
      <c r="AV181" s="57"/>
      <c r="AW181" s="57"/>
      <c r="AX181" s="57"/>
      <c r="AY181" s="57"/>
      <c r="AZ181" s="57" t="s">
        <v>118</v>
      </c>
      <c r="BA181" s="57"/>
      <c r="BB181" s="57"/>
      <c r="BC181" s="57"/>
      <c r="BD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>
        <v>7</v>
      </c>
      <c r="AQ182" s="57"/>
      <c r="AR182" s="57"/>
      <c r="AS182" s="57"/>
      <c r="AT182" s="57"/>
      <c r="AU182" s="57">
        <v>8</v>
      </c>
      <c r="AV182" s="57"/>
      <c r="AW182" s="57"/>
      <c r="AX182" s="57"/>
      <c r="AY182" s="57"/>
      <c r="AZ182" s="57">
        <v>9</v>
      </c>
      <c r="BA182" s="57"/>
      <c r="BB182" s="57"/>
      <c r="BC182" s="57"/>
      <c r="BD182" s="57"/>
    </row>
    <row r="183" spans="1:79" s="2" customFormat="1" ht="12" hidden="1" customHeight="1" x14ac:dyDescent="0.2">
      <c r="A183" s="60" t="s">
        <v>90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 t="s">
        <v>100</v>
      </c>
      <c r="U183" s="100"/>
      <c r="V183" s="100"/>
      <c r="W183" s="100"/>
      <c r="X183" s="100"/>
      <c r="Y183" s="100"/>
      <c r="Z183" s="100"/>
      <c r="AA183" s="59" t="s">
        <v>81</v>
      </c>
      <c r="AB183" s="59"/>
      <c r="AC183" s="59"/>
      <c r="AD183" s="59"/>
      <c r="AE183" s="59"/>
      <c r="AF183" s="59" t="s">
        <v>82</v>
      </c>
      <c r="AG183" s="59"/>
      <c r="AH183" s="59"/>
      <c r="AI183" s="59"/>
      <c r="AJ183" s="59"/>
      <c r="AK183" s="69" t="s">
        <v>153</v>
      </c>
      <c r="AL183" s="69"/>
      <c r="AM183" s="69"/>
      <c r="AN183" s="69"/>
      <c r="AO183" s="69"/>
      <c r="AP183" s="59" t="s">
        <v>83</v>
      </c>
      <c r="AQ183" s="59"/>
      <c r="AR183" s="59"/>
      <c r="AS183" s="59"/>
      <c r="AT183" s="59"/>
      <c r="AU183" s="59" t="s">
        <v>84</v>
      </c>
      <c r="AV183" s="59"/>
      <c r="AW183" s="59"/>
      <c r="AX183" s="59"/>
      <c r="AY183" s="59"/>
      <c r="AZ183" s="69" t="s">
        <v>153</v>
      </c>
      <c r="BA183" s="69"/>
      <c r="BB183" s="69"/>
      <c r="BC183" s="69"/>
      <c r="BD183" s="69"/>
      <c r="CA183" s="2" t="s">
        <v>54</v>
      </c>
    </row>
    <row r="184" spans="1:79" s="9" customFormat="1" x14ac:dyDescent="0.2">
      <c r="A184" s="121"/>
      <c r="B184" s="121"/>
      <c r="C184" s="121"/>
      <c r="D184" s="121"/>
      <c r="E184" s="121"/>
      <c r="F184" s="121"/>
      <c r="G184" s="180" t="s">
        <v>179</v>
      </c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1"/>
      <c r="U184" s="181"/>
      <c r="V184" s="181"/>
      <c r="W184" s="181"/>
      <c r="X184" s="181"/>
      <c r="Y184" s="181"/>
      <c r="Z184" s="181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>
        <f>IF(ISNUMBER(AA184),AA184,0)+IF(ISNUMBER(AF184),AF184,0)</f>
        <v>0</v>
      </c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>
        <f>IF(ISNUMBER(AP184),AP184,0)+IF(ISNUMBER(AU184),AU184,0)</f>
        <v>0</v>
      </c>
      <c r="BA184" s="178"/>
      <c r="BB184" s="178"/>
      <c r="BC184" s="178"/>
      <c r="BD184" s="178"/>
      <c r="CA184" s="9" t="s">
        <v>55</v>
      </c>
    </row>
    <row r="187" spans="1:79" ht="14.25" customHeight="1" x14ac:dyDescent="0.2">
      <c r="A187" s="67" t="s">
        <v>633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78" t="s">
        <v>554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</row>
    <row r="189" spans="1:79" ht="23.1" customHeight="1" x14ac:dyDescent="0.2">
      <c r="A189" s="57" t="s">
        <v>159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87" t="s">
        <v>160</v>
      </c>
      <c r="O189" s="88"/>
      <c r="P189" s="88"/>
      <c r="Q189" s="88"/>
      <c r="R189" s="88"/>
      <c r="S189" s="88"/>
      <c r="T189" s="88"/>
      <c r="U189" s="89"/>
      <c r="V189" s="87" t="s">
        <v>161</v>
      </c>
      <c r="W189" s="88"/>
      <c r="X189" s="88"/>
      <c r="Y189" s="88"/>
      <c r="Z189" s="89"/>
      <c r="AA189" s="57" t="s">
        <v>555</v>
      </c>
      <c r="AB189" s="57"/>
      <c r="AC189" s="57"/>
      <c r="AD189" s="57"/>
      <c r="AE189" s="57"/>
      <c r="AF189" s="57"/>
      <c r="AG189" s="57"/>
      <c r="AH189" s="57"/>
      <c r="AI189" s="57"/>
      <c r="AJ189" s="57" t="s">
        <v>556</v>
      </c>
      <c r="AK189" s="57"/>
      <c r="AL189" s="57"/>
      <c r="AM189" s="57"/>
      <c r="AN189" s="57"/>
      <c r="AO189" s="57"/>
      <c r="AP189" s="57"/>
      <c r="AQ189" s="57"/>
      <c r="AR189" s="57"/>
      <c r="AS189" s="57" t="s">
        <v>557</v>
      </c>
      <c r="AT189" s="57"/>
      <c r="AU189" s="57"/>
      <c r="AV189" s="57"/>
      <c r="AW189" s="57"/>
      <c r="AX189" s="57"/>
      <c r="AY189" s="57"/>
      <c r="AZ189" s="57"/>
      <c r="BA189" s="57"/>
      <c r="BB189" s="57" t="s">
        <v>558</v>
      </c>
      <c r="BC189" s="57"/>
      <c r="BD189" s="57"/>
      <c r="BE189" s="57"/>
      <c r="BF189" s="57"/>
      <c r="BG189" s="57"/>
      <c r="BH189" s="57"/>
      <c r="BI189" s="57"/>
      <c r="BJ189" s="57"/>
      <c r="BK189" s="57" t="s">
        <v>560</v>
      </c>
      <c r="BL189" s="57"/>
      <c r="BM189" s="57"/>
      <c r="BN189" s="57"/>
      <c r="BO189" s="57"/>
      <c r="BP189" s="57"/>
      <c r="BQ189" s="57"/>
      <c r="BR189" s="57"/>
      <c r="BS189" s="57"/>
    </row>
    <row r="190" spans="1:79" ht="95.2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90"/>
      <c r="O190" s="91"/>
      <c r="P190" s="91"/>
      <c r="Q190" s="91"/>
      <c r="R190" s="91"/>
      <c r="S190" s="91"/>
      <c r="T190" s="91"/>
      <c r="U190" s="92"/>
      <c r="V190" s="90"/>
      <c r="W190" s="91"/>
      <c r="X190" s="91"/>
      <c r="Y190" s="91"/>
      <c r="Z190" s="92"/>
      <c r="AA190" s="74" t="s">
        <v>164</v>
      </c>
      <c r="AB190" s="74"/>
      <c r="AC190" s="74"/>
      <c r="AD190" s="74"/>
      <c r="AE190" s="74"/>
      <c r="AF190" s="74" t="s">
        <v>165</v>
      </c>
      <c r="AG190" s="74"/>
      <c r="AH190" s="74"/>
      <c r="AI190" s="74"/>
      <c r="AJ190" s="74" t="s">
        <v>164</v>
      </c>
      <c r="AK190" s="74"/>
      <c r="AL190" s="74"/>
      <c r="AM190" s="74"/>
      <c r="AN190" s="74"/>
      <c r="AO190" s="74" t="s">
        <v>165</v>
      </c>
      <c r="AP190" s="74"/>
      <c r="AQ190" s="74"/>
      <c r="AR190" s="74"/>
      <c r="AS190" s="74" t="s">
        <v>164</v>
      </c>
      <c r="AT190" s="74"/>
      <c r="AU190" s="74"/>
      <c r="AV190" s="74"/>
      <c r="AW190" s="74"/>
      <c r="AX190" s="74" t="s">
        <v>165</v>
      </c>
      <c r="AY190" s="74"/>
      <c r="AZ190" s="74"/>
      <c r="BA190" s="74"/>
      <c r="BB190" s="74" t="s">
        <v>164</v>
      </c>
      <c r="BC190" s="74"/>
      <c r="BD190" s="74"/>
      <c r="BE190" s="74"/>
      <c r="BF190" s="74"/>
      <c r="BG190" s="74" t="s">
        <v>165</v>
      </c>
      <c r="BH190" s="74"/>
      <c r="BI190" s="74"/>
      <c r="BJ190" s="74"/>
      <c r="BK190" s="74" t="s">
        <v>164</v>
      </c>
      <c r="BL190" s="74"/>
      <c r="BM190" s="74"/>
      <c r="BN190" s="74"/>
      <c r="BO190" s="74"/>
      <c r="BP190" s="74" t="s">
        <v>165</v>
      </c>
      <c r="BQ190" s="74"/>
      <c r="BR190" s="74"/>
      <c r="BS190" s="74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1">
        <v>2</v>
      </c>
      <c r="O191" s="52"/>
      <c r="P191" s="52"/>
      <c r="Q191" s="52"/>
      <c r="R191" s="52"/>
      <c r="S191" s="52"/>
      <c r="T191" s="52"/>
      <c r="U191" s="53"/>
      <c r="V191" s="57">
        <v>3</v>
      </c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>
        <v>6</v>
      </c>
      <c r="AK191" s="57"/>
      <c r="AL191" s="57"/>
      <c r="AM191" s="57"/>
      <c r="AN191" s="57"/>
      <c r="AO191" s="57">
        <v>7</v>
      </c>
      <c r="AP191" s="57"/>
      <c r="AQ191" s="57"/>
      <c r="AR191" s="57"/>
      <c r="AS191" s="57">
        <v>8</v>
      </c>
      <c r="AT191" s="57"/>
      <c r="AU191" s="57"/>
      <c r="AV191" s="57"/>
      <c r="AW191" s="57"/>
      <c r="AX191" s="57">
        <v>9</v>
      </c>
      <c r="AY191" s="57"/>
      <c r="AZ191" s="57"/>
      <c r="BA191" s="57"/>
      <c r="BB191" s="57">
        <v>10</v>
      </c>
      <c r="BC191" s="57"/>
      <c r="BD191" s="57"/>
      <c r="BE191" s="57"/>
      <c r="BF191" s="57"/>
      <c r="BG191" s="57">
        <v>11</v>
      </c>
      <c r="BH191" s="57"/>
      <c r="BI191" s="57"/>
      <c r="BJ191" s="57"/>
      <c r="BK191" s="57">
        <v>12</v>
      </c>
      <c r="BL191" s="57"/>
      <c r="BM191" s="57"/>
      <c r="BN191" s="57"/>
      <c r="BO191" s="57"/>
      <c r="BP191" s="57">
        <v>13</v>
      </c>
      <c r="BQ191" s="57"/>
      <c r="BR191" s="57"/>
      <c r="BS191" s="57"/>
    </row>
    <row r="192" spans="1:79" s="2" customFormat="1" ht="12" hidden="1" customHeight="1" x14ac:dyDescent="0.2">
      <c r="A192" s="100" t="s">
        <v>177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60" t="s">
        <v>162</v>
      </c>
      <c r="O192" s="60"/>
      <c r="P192" s="60"/>
      <c r="Q192" s="60"/>
      <c r="R192" s="60"/>
      <c r="S192" s="60"/>
      <c r="T192" s="60"/>
      <c r="U192" s="60"/>
      <c r="V192" s="60" t="s">
        <v>163</v>
      </c>
      <c r="W192" s="60"/>
      <c r="X192" s="60"/>
      <c r="Y192" s="60"/>
      <c r="Z192" s="60"/>
      <c r="AA192" s="59" t="s">
        <v>86</v>
      </c>
      <c r="AB192" s="59"/>
      <c r="AC192" s="59"/>
      <c r="AD192" s="59"/>
      <c r="AE192" s="59"/>
      <c r="AF192" s="59" t="s">
        <v>87</v>
      </c>
      <c r="AG192" s="59"/>
      <c r="AH192" s="59"/>
      <c r="AI192" s="59"/>
      <c r="AJ192" s="59" t="s">
        <v>88</v>
      </c>
      <c r="AK192" s="59"/>
      <c r="AL192" s="59"/>
      <c r="AM192" s="59"/>
      <c r="AN192" s="59"/>
      <c r="AO192" s="59" t="s">
        <v>89</v>
      </c>
      <c r="AP192" s="59"/>
      <c r="AQ192" s="59"/>
      <c r="AR192" s="59"/>
      <c r="AS192" s="59" t="s">
        <v>79</v>
      </c>
      <c r="AT192" s="59"/>
      <c r="AU192" s="59"/>
      <c r="AV192" s="59"/>
      <c r="AW192" s="59"/>
      <c r="AX192" s="59" t="s">
        <v>80</v>
      </c>
      <c r="AY192" s="59"/>
      <c r="AZ192" s="59"/>
      <c r="BA192" s="59"/>
      <c r="BB192" s="59" t="s">
        <v>81</v>
      </c>
      <c r="BC192" s="59"/>
      <c r="BD192" s="59"/>
      <c r="BE192" s="59"/>
      <c r="BF192" s="59"/>
      <c r="BG192" s="59" t="s">
        <v>82</v>
      </c>
      <c r="BH192" s="59"/>
      <c r="BI192" s="59"/>
      <c r="BJ192" s="59"/>
      <c r="BK192" s="59" t="s">
        <v>83</v>
      </c>
      <c r="BL192" s="59"/>
      <c r="BM192" s="59"/>
      <c r="BN192" s="59"/>
      <c r="BO192" s="59"/>
      <c r="BP192" s="59" t="s">
        <v>84</v>
      </c>
      <c r="BQ192" s="59"/>
      <c r="BR192" s="59"/>
      <c r="BS192" s="59"/>
      <c r="CA192" s="2" t="s">
        <v>56</v>
      </c>
    </row>
    <row r="193" spans="1:79" s="9" customFormat="1" ht="12.75" customHeight="1" x14ac:dyDescent="0.2">
      <c r="A193" s="180" t="s">
        <v>179</v>
      </c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20"/>
      <c r="O193" s="118"/>
      <c r="P193" s="118"/>
      <c r="Q193" s="118"/>
      <c r="R193" s="118"/>
      <c r="S193" s="118"/>
      <c r="T193" s="118"/>
      <c r="U193" s="119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3"/>
      <c r="BQ193" s="184"/>
      <c r="BR193" s="184"/>
      <c r="BS193" s="185"/>
      <c r="CA193" s="9" t="s">
        <v>57</v>
      </c>
    </row>
    <row r="196" spans="1:79" ht="35.25" customHeight="1" x14ac:dyDescent="0.2">
      <c r="A196" s="67" t="s">
        <v>634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</row>
    <row r="198" spans="1:79" ht="1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200" spans="1:79" ht="28.5" customHeight="1" x14ac:dyDescent="0.2">
      <c r="A200" s="61" t="s">
        <v>620</v>
      </c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</row>
    <row r="201" spans="1:79" ht="14.25" customHeight="1" x14ac:dyDescent="0.2">
      <c r="A201" s="67" t="s">
        <v>605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554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167</v>
      </c>
      <c r="AF203" s="57"/>
      <c r="AG203" s="57"/>
      <c r="AH203" s="57"/>
      <c r="AI203" s="57"/>
      <c r="AJ203" s="57"/>
      <c r="AK203" s="57" t="s">
        <v>168</v>
      </c>
      <c r="AL203" s="57"/>
      <c r="AM203" s="57"/>
      <c r="AN203" s="57"/>
      <c r="AO203" s="57"/>
      <c r="AP203" s="57"/>
      <c r="AQ203" s="57" t="s">
        <v>169</v>
      </c>
      <c r="AR203" s="57"/>
      <c r="AS203" s="57"/>
      <c r="AT203" s="57"/>
      <c r="AU203" s="57"/>
      <c r="AV203" s="57"/>
      <c r="AW203" s="57" t="s">
        <v>120</v>
      </c>
      <c r="AX203" s="57"/>
      <c r="AY203" s="57"/>
      <c r="AZ203" s="57"/>
      <c r="BA203" s="57"/>
      <c r="BB203" s="57"/>
      <c r="BC203" s="57"/>
      <c r="BD203" s="57"/>
      <c r="BE203" s="57"/>
      <c r="BF203" s="57"/>
      <c r="BG203" s="57" t="s">
        <v>170</v>
      </c>
      <c r="BH203" s="57"/>
      <c r="BI203" s="57"/>
      <c r="BJ203" s="57"/>
      <c r="BK203" s="57"/>
      <c r="BL203" s="57"/>
    </row>
    <row r="204" spans="1:79" ht="39.950000000000003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 t="s">
        <v>18</v>
      </c>
      <c r="AX204" s="57"/>
      <c r="AY204" s="57"/>
      <c r="AZ204" s="57"/>
      <c r="BA204" s="57"/>
      <c r="BB204" s="57" t="s">
        <v>17</v>
      </c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57">
        <v>8</v>
      </c>
      <c r="AX205" s="57"/>
      <c r="AY205" s="57"/>
      <c r="AZ205" s="57"/>
      <c r="BA205" s="57"/>
      <c r="BB205" s="57">
        <v>9</v>
      </c>
      <c r="BC205" s="57"/>
      <c r="BD205" s="57"/>
      <c r="BE205" s="57"/>
      <c r="BF205" s="57"/>
      <c r="BG205" s="57">
        <v>10</v>
      </c>
      <c r="BH205" s="57"/>
      <c r="BI205" s="57"/>
      <c r="BJ205" s="57"/>
      <c r="BK205" s="57"/>
      <c r="BL205" s="57"/>
    </row>
    <row r="206" spans="1:79" s="2" customFormat="1" ht="12" hidden="1" customHeight="1" x14ac:dyDescent="0.2">
      <c r="A206" s="60" t="s">
        <v>85</v>
      </c>
      <c r="B206" s="60"/>
      <c r="C206" s="60"/>
      <c r="D206" s="60"/>
      <c r="E206" s="60"/>
      <c r="F206" s="60"/>
      <c r="G206" s="100" t="s">
        <v>78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101" t="s">
        <v>122</v>
      </c>
      <c r="AR206" s="59"/>
      <c r="AS206" s="59"/>
      <c r="AT206" s="59"/>
      <c r="AU206" s="59"/>
      <c r="AV206" s="59"/>
      <c r="AW206" s="59" t="s">
        <v>105</v>
      </c>
      <c r="AX206" s="59"/>
      <c r="AY206" s="59"/>
      <c r="AZ206" s="59"/>
      <c r="BA206" s="59"/>
      <c r="BB206" s="59" t="s">
        <v>106</v>
      </c>
      <c r="BC206" s="59"/>
      <c r="BD206" s="59"/>
      <c r="BE206" s="59"/>
      <c r="BF206" s="59"/>
      <c r="BG206" s="101" t="s">
        <v>123</v>
      </c>
      <c r="BH206" s="59"/>
      <c r="BI206" s="59"/>
      <c r="BJ206" s="59"/>
      <c r="BK206" s="59"/>
      <c r="BL206" s="59"/>
      <c r="CA206" s="2" t="s">
        <v>58</v>
      </c>
    </row>
    <row r="207" spans="1:79" s="138" customFormat="1" ht="12.75" customHeight="1" x14ac:dyDescent="0.2">
      <c r="A207" s="172">
        <v>2111</v>
      </c>
      <c r="B207" s="172"/>
      <c r="C207" s="172"/>
      <c r="D207" s="172"/>
      <c r="E207" s="172"/>
      <c r="F207" s="172"/>
      <c r="G207" s="132" t="s">
        <v>567</v>
      </c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4"/>
      <c r="T207" s="179">
        <v>491700</v>
      </c>
      <c r="U207" s="179"/>
      <c r="V207" s="179"/>
      <c r="W207" s="179"/>
      <c r="X207" s="179"/>
      <c r="Y207" s="179"/>
      <c r="Z207" s="179">
        <v>462299</v>
      </c>
      <c r="AA207" s="179"/>
      <c r="AB207" s="179"/>
      <c r="AC207" s="179"/>
      <c r="AD207" s="179"/>
      <c r="AE207" s="179">
        <v>0</v>
      </c>
      <c r="AF207" s="179"/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/>
      <c r="AQ207" s="179">
        <f>IF(ISNUMBER(AK207),AK207,0)-IF(ISNUMBER(AE207),AE207,0)</f>
        <v>0</v>
      </c>
      <c r="AR207" s="179"/>
      <c r="AS207" s="179"/>
      <c r="AT207" s="179"/>
      <c r="AU207" s="179"/>
      <c r="AV207" s="179"/>
      <c r="AW207" s="179">
        <v>0</v>
      </c>
      <c r="AX207" s="179"/>
      <c r="AY207" s="179"/>
      <c r="AZ207" s="179"/>
      <c r="BA207" s="179"/>
      <c r="BB207" s="179">
        <v>0</v>
      </c>
      <c r="BC207" s="179"/>
      <c r="BD207" s="179"/>
      <c r="BE207" s="179"/>
      <c r="BF207" s="179"/>
      <c r="BG207" s="179">
        <f>IF(ISNUMBER(Z207),Z207,0)+IF(ISNUMBER(AK207),AK207,0)</f>
        <v>462299</v>
      </c>
      <c r="BH207" s="179"/>
      <c r="BI207" s="179"/>
      <c r="BJ207" s="179"/>
      <c r="BK207" s="179"/>
      <c r="BL207" s="179"/>
      <c r="CA207" s="138" t="s">
        <v>59</v>
      </c>
    </row>
    <row r="208" spans="1:79" s="138" customFormat="1" ht="12.75" customHeight="1" x14ac:dyDescent="0.2">
      <c r="A208" s="172">
        <v>2120</v>
      </c>
      <c r="B208" s="172"/>
      <c r="C208" s="172"/>
      <c r="D208" s="172"/>
      <c r="E208" s="172"/>
      <c r="F208" s="172"/>
      <c r="G208" s="132" t="s">
        <v>568</v>
      </c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4"/>
      <c r="T208" s="179">
        <v>118175</v>
      </c>
      <c r="U208" s="179"/>
      <c r="V208" s="179"/>
      <c r="W208" s="179"/>
      <c r="X208" s="179"/>
      <c r="Y208" s="179"/>
      <c r="Z208" s="179">
        <v>112656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/>
      <c r="AQ208" s="179">
        <f>IF(ISNUMBER(AK208),AK208,0)-IF(ISNUMBER(AE208),AE208,0)</f>
        <v>0</v>
      </c>
      <c r="AR208" s="179"/>
      <c r="AS208" s="179"/>
      <c r="AT208" s="179"/>
      <c r="AU208" s="179"/>
      <c r="AV208" s="179"/>
      <c r="AW208" s="179">
        <v>0</v>
      </c>
      <c r="AX208" s="179"/>
      <c r="AY208" s="179"/>
      <c r="AZ208" s="179"/>
      <c r="BA208" s="179"/>
      <c r="BB208" s="179">
        <v>0</v>
      </c>
      <c r="BC208" s="179"/>
      <c r="BD208" s="179"/>
      <c r="BE208" s="179"/>
      <c r="BF208" s="179"/>
      <c r="BG208" s="179">
        <f>IF(ISNUMBER(Z208),Z208,0)+IF(ISNUMBER(AK208),AK208,0)</f>
        <v>112656</v>
      </c>
      <c r="BH208" s="179"/>
      <c r="BI208" s="179"/>
      <c r="BJ208" s="179"/>
      <c r="BK208" s="179"/>
      <c r="BL208" s="179"/>
    </row>
    <row r="209" spans="1:79" s="138" customFormat="1" ht="25.5" customHeight="1" x14ac:dyDescent="0.2">
      <c r="A209" s="172">
        <v>2210</v>
      </c>
      <c r="B209" s="172"/>
      <c r="C209" s="172"/>
      <c r="D209" s="172"/>
      <c r="E209" s="172"/>
      <c r="F209" s="172"/>
      <c r="G209" s="132" t="s">
        <v>569</v>
      </c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4"/>
      <c r="T209" s="179">
        <v>50000</v>
      </c>
      <c r="U209" s="179"/>
      <c r="V209" s="179"/>
      <c r="W209" s="179"/>
      <c r="X209" s="179"/>
      <c r="Y209" s="179"/>
      <c r="Z209" s="179">
        <v>25928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/>
      <c r="AQ209" s="179">
        <f>IF(ISNUMBER(AK209),AK209,0)-IF(ISNUMBER(AE209),AE209,0)</f>
        <v>0</v>
      </c>
      <c r="AR209" s="179"/>
      <c r="AS209" s="179"/>
      <c r="AT209" s="179"/>
      <c r="AU209" s="179"/>
      <c r="AV209" s="179"/>
      <c r="AW209" s="179">
        <v>0</v>
      </c>
      <c r="AX209" s="179"/>
      <c r="AY209" s="179"/>
      <c r="AZ209" s="179"/>
      <c r="BA209" s="179"/>
      <c r="BB209" s="179">
        <v>0</v>
      </c>
      <c r="BC209" s="179"/>
      <c r="BD209" s="179"/>
      <c r="BE209" s="179"/>
      <c r="BF209" s="179"/>
      <c r="BG209" s="179">
        <f>IF(ISNUMBER(Z209),Z209,0)+IF(ISNUMBER(AK209),AK209,0)</f>
        <v>25928</v>
      </c>
      <c r="BH209" s="179"/>
      <c r="BI209" s="179"/>
      <c r="BJ209" s="179"/>
      <c r="BK209" s="179"/>
      <c r="BL209" s="179"/>
    </row>
    <row r="210" spans="1:79" s="138" customFormat="1" ht="12.75" customHeight="1" x14ac:dyDescent="0.2">
      <c r="A210" s="172">
        <v>2240</v>
      </c>
      <c r="B210" s="172"/>
      <c r="C210" s="172"/>
      <c r="D210" s="172"/>
      <c r="E210" s="172"/>
      <c r="F210" s="172"/>
      <c r="G210" s="132" t="s">
        <v>570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45000</v>
      </c>
      <c r="U210" s="179"/>
      <c r="V210" s="179"/>
      <c r="W210" s="179"/>
      <c r="X210" s="179"/>
      <c r="Y210" s="179"/>
      <c r="Z210" s="179">
        <v>13516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f>IF(ISNUMBER(AK210),AK210,0)-IF(ISNUMBER(AE210),AE210,0)</f>
        <v>0</v>
      </c>
      <c r="AR210" s="179"/>
      <c r="AS210" s="179"/>
      <c r="AT210" s="179"/>
      <c r="AU210" s="179"/>
      <c r="AV210" s="179"/>
      <c r="AW210" s="179">
        <v>0</v>
      </c>
      <c r="AX210" s="179"/>
      <c r="AY210" s="179"/>
      <c r="AZ210" s="179"/>
      <c r="BA210" s="179"/>
      <c r="BB210" s="179">
        <v>0</v>
      </c>
      <c r="BC210" s="179"/>
      <c r="BD210" s="179"/>
      <c r="BE210" s="179"/>
      <c r="BF210" s="179"/>
      <c r="BG210" s="179">
        <f>IF(ISNUMBER(Z210),Z210,0)+IF(ISNUMBER(AK210),AK210,0)</f>
        <v>13516</v>
      </c>
      <c r="BH210" s="179"/>
      <c r="BI210" s="179"/>
      <c r="BJ210" s="179"/>
      <c r="BK210" s="179"/>
      <c r="BL210" s="179"/>
    </row>
    <row r="211" spans="1:79" s="138" customFormat="1" ht="12.75" customHeight="1" x14ac:dyDescent="0.2">
      <c r="A211" s="172">
        <v>2250</v>
      </c>
      <c r="B211" s="172"/>
      <c r="C211" s="172"/>
      <c r="D211" s="172"/>
      <c r="E211" s="172"/>
      <c r="F211" s="172"/>
      <c r="G211" s="132" t="s">
        <v>571</v>
      </c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4"/>
      <c r="T211" s="179">
        <v>5000</v>
      </c>
      <c r="U211" s="179"/>
      <c r="V211" s="179"/>
      <c r="W211" s="179"/>
      <c r="X211" s="179"/>
      <c r="Y211" s="179"/>
      <c r="Z211" s="179">
        <v>1800</v>
      </c>
      <c r="AA211" s="179"/>
      <c r="AB211" s="179"/>
      <c r="AC211" s="179"/>
      <c r="AD211" s="179"/>
      <c r="AE211" s="179">
        <v>0</v>
      </c>
      <c r="AF211" s="179"/>
      <c r="AG211" s="179"/>
      <c r="AH211" s="179"/>
      <c r="AI211" s="179"/>
      <c r="AJ211" s="179"/>
      <c r="AK211" s="179">
        <v>0</v>
      </c>
      <c r="AL211" s="179"/>
      <c r="AM211" s="179"/>
      <c r="AN211" s="179"/>
      <c r="AO211" s="179"/>
      <c r="AP211" s="179"/>
      <c r="AQ211" s="179">
        <f>IF(ISNUMBER(AK211),AK211,0)-IF(ISNUMBER(AE211),AE211,0)</f>
        <v>0</v>
      </c>
      <c r="AR211" s="179"/>
      <c r="AS211" s="179"/>
      <c r="AT211" s="179"/>
      <c r="AU211" s="179"/>
      <c r="AV211" s="179"/>
      <c r="AW211" s="179">
        <v>0</v>
      </c>
      <c r="AX211" s="179"/>
      <c r="AY211" s="179"/>
      <c r="AZ211" s="179"/>
      <c r="BA211" s="179"/>
      <c r="BB211" s="179">
        <v>0</v>
      </c>
      <c r="BC211" s="179"/>
      <c r="BD211" s="179"/>
      <c r="BE211" s="179"/>
      <c r="BF211" s="179"/>
      <c r="BG211" s="179">
        <f>IF(ISNUMBER(Z211),Z211,0)+IF(ISNUMBER(AK211),AK211,0)</f>
        <v>1800</v>
      </c>
      <c r="BH211" s="179"/>
      <c r="BI211" s="179"/>
      <c r="BJ211" s="179"/>
      <c r="BK211" s="179"/>
      <c r="BL211" s="179"/>
    </row>
    <row r="212" spans="1:79" s="138" customFormat="1" ht="12.75" customHeight="1" x14ac:dyDescent="0.2">
      <c r="A212" s="172">
        <v>2273</v>
      </c>
      <c r="B212" s="172"/>
      <c r="C212" s="172"/>
      <c r="D212" s="172"/>
      <c r="E212" s="172"/>
      <c r="F212" s="172"/>
      <c r="G212" s="132" t="s">
        <v>572</v>
      </c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4"/>
      <c r="T212" s="179">
        <v>21600</v>
      </c>
      <c r="U212" s="179"/>
      <c r="V212" s="179"/>
      <c r="W212" s="179"/>
      <c r="X212" s="179"/>
      <c r="Y212" s="179"/>
      <c r="Z212" s="179">
        <v>12608</v>
      </c>
      <c r="AA212" s="179"/>
      <c r="AB212" s="179"/>
      <c r="AC212" s="179"/>
      <c r="AD212" s="179"/>
      <c r="AE212" s="179">
        <v>0</v>
      </c>
      <c r="AF212" s="179"/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/>
      <c r="AQ212" s="179">
        <f>IF(ISNUMBER(AK212),AK212,0)-IF(ISNUMBER(AE212),AE212,0)</f>
        <v>0</v>
      </c>
      <c r="AR212" s="179"/>
      <c r="AS212" s="179"/>
      <c r="AT212" s="179"/>
      <c r="AU212" s="179"/>
      <c r="AV212" s="179"/>
      <c r="AW212" s="179">
        <v>0</v>
      </c>
      <c r="AX212" s="179"/>
      <c r="AY212" s="179"/>
      <c r="AZ212" s="179"/>
      <c r="BA212" s="179"/>
      <c r="BB212" s="179">
        <v>0</v>
      </c>
      <c r="BC212" s="179"/>
      <c r="BD212" s="179"/>
      <c r="BE212" s="179"/>
      <c r="BF212" s="179"/>
      <c r="BG212" s="179">
        <f>IF(ISNUMBER(Z212),Z212,0)+IF(ISNUMBER(AK212),AK212,0)</f>
        <v>12608</v>
      </c>
      <c r="BH212" s="179"/>
      <c r="BI212" s="179"/>
      <c r="BJ212" s="179"/>
      <c r="BK212" s="179"/>
      <c r="BL212" s="179"/>
    </row>
    <row r="213" spans="1:79" s="9" customFormat="1" ht="12.75" customHeight="1" x14ac:dyDescent="0.2">
      <c r="A213" s="121"/>
      <c r="B213" s="121"/>
      <c r="C213" s="121"/>
      <c r="D213" s="121"/>
      <c r="E213" s="121"/>
      <c r="F213" s="121"/>
      <c r="G213" s="139" t="s">
        <v>179</v>
      </c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1"/>
      <c r="T213" s="178">
        <v>731475</v>
      </c>
      <c r="U213" s="178"/>
      <c r="V213" s="178"/>
      <c r="W213" s="178"/>
      <c r="X213" s="178"/>
      <c r="Y213" s="178"/>
      <c r="Z213" s="178">
        <v>628807</v>
      </c>
      <c r="AA213" s="178"/>
      <c r="AB213" s="178"/>
      <c r="AC213" s="178"/>
      <c r="AD213" s="178"/>
      <c r="AE213" s="178">
        <v>0</v>
      </c>
      <c r="AF213" s="178"/>
      <c r="AG213" s="178"/>
      <c r="AH213" s="178"/>
      <c r="AI213" s="178"/>
      <c r="AJ213" s="178"/>
      <c r="AK213" s="178">
        <v>0</v>
      </c>
      <c r="AL213" s="178"/>
      <c r="AM213" s="178"/>
      <c r="AN213" s="178"/>
      <c r="AO213" s="178"/>
      <c r="AP213" s="178"/>
      <c r="AQ213" s="178">
        <f>IF(ISNUMBER(AK213),AK213,0)-IF(ISNUMBER(AE213),AE213,0)</f>
        <v>0</v>
      </c>
      <c r="AR213" s="178"/>
      <c r="AS213" s="178"/>
      <c r="AT213" s="178"/>
      <c r="AU213" s="178"/>
      <c r="AV213" s="178"/>
      <c r="AW213" s="178">
        <v>0</v>
      </c>
      <c r="AX213" s="178"/>
      <c r="AY213" s="178"/>
      <c r="AZ213" s="178"/>
      <c r="BA213" s="178"/>
      <c r="BB213" s="178">
        <v>0</v>
      </c>
      <c r="BC213" s="178"/>
      <c r="BD213" s="178"/>
      <c r="BE213" s="178"/>
      <c r="BF213" s="178"/>
      <c r="BG213" s="178">
        <f>IF(ISNUMBER(Z213),Z213,0)+IF(ISNUMBER(AK213),AK213,0)</f>
        <v>628807</v>
      </c>
      <c r="BH213" s="178"/>
      <c r="BI213" s="178"/>
      <c r="BJ213" s="178"/>
      <c r="BK213" s="178"/>
      <c r="BL213" s="178"/>
    </row>
    <row r="215" spans="1:79" ht="14.25" customHeight="1" x14ac:dyDescent="0.2">
      <c r="A215" s="67" t="s">
        <v>621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 x14ac:dyDescent="0.2">
      <c r="A216" s="62" t="s">
        <v>554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</row>
    <row r="217" spans="1:79" ht="18" customHeight="1" x14ac:dyDescent="0.2">
      <c r="A217" s="57" t="s">
        <v>166</v>
      </c>
      <c r="B217" s="57"/>
      <c r="C217" s="57"/>
      <c r="D217" s="57"/>
      <c r="E217" s="57"/>
      <c r="F217" s="57"/>
      <c r="G217" s="57" t="s">
        <v>20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 t="s">
        <v>608</v>
      </c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 t="s">
        <v>618</v>
      </c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</row>
    <row r="218" spans="1:79" ht="42.95" customHeight="1" x14ac:dyDescent="0.2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 t="s">
        <v>171</v>
      </c>
      <c r="R218" s="57"/>
      <c r="S218" s="57"/>
      <c r="T218" s="57"/>
      <c r="U218" s="57"/>
      <c r="V218" s="74" t="s">
        <v>172</v>
      </c>
      <c r="W218" s="74"/>
      <c r="X218" s="74"/>
      <c r="Y218" s="74"/>
      <c r="Z218" s="57" t="s">
        <v>173</v>
      </c>
      <c r="AA218" s="57"/>
      <c r="AB218" s="57"/>
      <c r="AC218" s="57"/>
      <c r="AD218" s="57"/>
      <c r="AE218" s="57"/>
      <c r="AF218" s="57"/>
      <c r="AG218" s="57"/>
      <c r="AH218" s="57"/>
      <c r="AI218" s="57"/>
      <c r="AJ218" s="57" t="s">
        <v>174</v>
      </c>
      <c r="AK218" s="57"/>
      <c r="AL218" s="57"/>
      <c r="AM218" s="57"/>
      <c r="AN218" s="57"/>
      <c r="AO218" s="57" t="s">
        <v>21</v>
      </c>
      <c r="AP218" s="57"/>
      <c r="AQ218" s="57"/>
      <c r="AR218" s="57"/>
      <c r="AS218" s="57"/>
      <c r="AT218" s="74" t="s">
        <v>175</v>
      </c>
      <c r="AU218" s="74"/>
      <c r="AV218" s="74"/>
      <c r="AW218" s="74"/>
      <c r="AX218" s="57" t="s">
        <v>173</v>
      </c>
      <c r="AY218" s="57"/>
      <c r="AZ218" s="57"/>
      <c r="BA218" s="57"/>
      <c r="BB218" s="57"/>
      <c r="BC218" s="57"/>
      <c r="BD218" s="57"/>
      <c r="BE218" s="57"/>
      <c r="BF218" s="57"/>
      <c r="BG218" s="57"/>
      <c r="BH218" s="57" t="s">
        <v>176</v>
      </c>
      <c r="BI218" s="57"/>
      <c r="BJ218" s="57"/>
      <c r="BK218" s="57"/>
      <c r="BL218" s="57"/>
    </row>
    <row r="219" spans="1:79" ht="63" customHeight="1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74"/>
      <c r="W219" s="74"/>
      <c r="X219" s="74"/>
      <c r="Y219" s="74"/>
      <c r="Z219" s="57" t="s">
        <v>18</v>
      </c>
      <c r="AA219" s="57"/>
      <c r="AB219" s="57"/>
      <c r="AC219" s="57"/>
      <c r="AD219" s="57"/>
      <c r="AE219" s="57" t="s">
        <v>17</v>
      </c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74"/>
      <c r="AU219" s="74"/>
      <c r="AV219" s="74"/>
      <c r="AW219" s="74"/>
      <c r="AX219" s="57" t="s">
        <v>18</v>
      </c>
      <c r="AY219" s="57"/>
      <c r="AZ219" s="57"/>
      <c r="BA219" s="57"/>
      <c r="BB219" s="57"/>
      <c r="BC219" s="57" t="s">
        <v>17</v>
      </c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15" customHeight="1" x14ac:dyDescent="0.2">
      <c r="A220" s="57">
        <v>1</v>
      </c>
      <c r="B220" s="57"/>
      <c r="C220" s="57"/>
      <c r="D220" s="57"/>
      <c r="E220" s="57"/>
      <c r="F220" s="57"/>
      <c r="G220" s="57">
        <v>2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>
        <v>3</v>
      </c>
      <c r="R220" s="57"/>
      <c r="S220" s="57"/>
      <c r="T220" s="57"/>
      <c r="U220" s="57"/>
      <c r="V220" s="57">
        <v>4</v>
      </c>
      <c r="W220" s="57"/>
      <c r="X220" s="57"/>
      <c r="Y220" s="57"/>
      <c r="Z220" s="57">
        <v>5</v>
      </c>
      <c r="AA220" s="57"/>
      <c r="AB220" s="57"/>
      <c r="AC220" s="57"/>
      <c r="AD220" s="57"/>
      <c r="AE220" s="57">
        <v>6</v>
      </c>
      <c r="AF220" s="57"/>
      <c r="AG220" s="57"/>
      <c r="AH220" s="57"/>
      <c r="AI220" s="57"/>
      <c r="AJ220" s="57">
        <v>7</v>
      </c>
      <c r="AK220" s="57"/>
      <c r="AL220" s="57"/>
      <c r="AM220" s="57"/>
      <c r="AN220" s="57"/>
      <c r="AO220" s="57">
        <v>8</v>
      </c>
      <c r="AP220" s="57"/>
      <c r="AQ220" s="57"/>
      <c r="AR220" s="57"/>
      <c r="AS220" s="57"/>
      <c r="AT220" s="57">
        <v>9</v>
      </c>
      <c r="AU220" s="57"/>
      <c r="AV220" s="57"/>
      <c r="AW220" s="57"/>
      <c r="AX220" s="57">
        <v>10</v>
      </c>
      <c r="AY220" s="57"/>
      <c r="AZ220" s="57"/>
      <c r="BA220" s="57"/>
      <c r="BB220" s="57"/>
      <c r="BC220" s="57">
        <v>11</v>
      </c>
      <c r="BD220" s="57"/>
      <c r="BE220" s="57"/>
      <c r="BF220" s="57"/>
      <c r="BG220" s="57"/>
      <c r="BH220" s="57">
        <v>12</v>
      </c>
      <c r="BI220" s="57"/>
      <c r="BJ220" s="57"/>
      <c r="BK220" s="57"/>
      <c r="BL220" s="57"/>
    </row>
    <row r="221" spans="1:79" s="2" customFormat="1" ht="12" hidden="1" customHeight="1" x14ac:dyDescent="0.2">
      <c r="A221" s="60" t="s">
        <v>85</v>
      </c>
      <c r="B221" s="60"/>
      <c r="C221" s="60"/>
      <c r="D221" s="60"/>
      <c r="E221" s="60"/>
      <c r="F221" s="60"/>
      <c r="G221" s="100" t="s">
        <v>78</v>
      </c>
      <c r="H221" s="100"/>
      <c r="I221" s="100"/>
      <c r="J221" s="100"/>
      <c r="K221" s="100"/>
      <c r="L221" s="100"/>
      <c r="M221" s="100"/>
      <c r="N221" s="100"/>
      <c r="O221" s="100"/>
      <c r="P221" s="100"/>
      <c r="Q221" s="59" t="s">
        <v>101</v>
      </c>
      <c r="R221" s="59"/>
      <c r="S221" s="59"/>
      <c r="T221" s="59"/>
      <c r="U221" s="59"/>
      <c r="V221" s="59" t="s">
        <v>102</v>
      </c>
      <c r="W221" s="59"/>
      <c r="X221" s="59"/>
      <c r="Y221" s="59"/>
      <c r="Z221" s="59" t="s">
        <v>103</v>
      </c>
      <c r="AA221" s="59"/>
      <c r="AB221" s="59"/>
      <c r="AC221" s="59"/>
      <c r="AD221" s="59"/>
      <c r="AE221" s="59" t="s">
        <v>104</v>
      </c>
      <c r="AF221" s="59"/>
      <c r="AG221" s="59"/>
      <c r="AH221" s="59"/>
      <c r="AI221" s="59"/>
      <c r="AJ221" s="101" t="s">
        <v>124</v>
      </c>
      <c r="AK221" s="59"/>
      <c r="AL221" s="59"/>
      <c r="AM221" s="59"/>
      <c r="AN221" s="59"/>
      <c r="AO221" s="59" t="s">
        <v>105</v>
      </c>
      <c r="AP221" s="59"/>
      <c r="AQ221" s="59"/>
      <c r="AR221" s="59"/>
      <c r="AS221" s="59"/>
      <c r="AT221" s="101" t="s">
        <v>125</v>
      </c>
      <c r="AU221" s="59"/>
      <c r="AV221" s="59"/>
      <c r="AW221" s="59"/>
      <c r="AX221" s="59" t="s">
        <v>106</v>
      </c>
      <c r="AY221" s="59"/>
      <c r="AZ221" s="59"/>
      <c r="BA221" s="59"/>
      <c r="BB221" s="59"/>
      <c r="BC221" s="59" t="s">
        <v>107</v>
      </c>
      <c r="BD221" s="59"/>
      <c r="BE221" s="59"/>
      <c r="BF221" s="59"/>
      <c r="BG221" s="59"/>
      <c r="BH221" s="101" t="s">
        <v>124</v>
      </c>
      <c r="BI221" s="59"/>
      <c r="BJ221" s="59"/>
      <c r="BK221" s="59"/>
      <c r="BL221" s="59"/>
      <c r="CA221" s="2" t="s">
        <v>60</v>
      </c>
    </row>
    <row r="222" spans="1:79" s="138" customFormat="1" ht="12.75" customHeight="1" x14ac:dyDescent="0.2">
      <c r="A222" s="172">
        <v>2111</v>
      </c>
      <c r="B222" s="172"/>
      <c r="C222" s="172"/>
      <c r="D222" s="172"/>
      <c r="E222" s="172"/>
      <c r="F222" s="172"/>
      <c r="G222" s="132" t="s">
        <v>567</v>
      </c>
      <c r="H222" s="133"/>
      <c r="I222" s="133"/>
      <c r="J222" s="133"/>
      <c r="K222" s="133"/>
      <c r="L222" s="133"/>
      <c r="M222" s="133"/>
      <c r="N222" s="133"/>
      <c r="O222" s="133"/>
      <c r="P222" s="134"/>
      <c r="Q222" s="179">
        <v>764449</v>
      </c>
      <c r="R222" s="179"/>
      <c r="S222" s="179"/>
      <c r="T222" s="179"/>
      <c r="U222" s="179"/>
      <c r="V222" s="179">
        <v>0</v>
      </c>
      <c r="W222" s="179"/>
      <c r="X222" s="179"/>
      <c r="Y222" s="179"/>
      <c r="Z222" s="179">
        <v>0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>
        <f>IF(ISNUMBER(Q222),Q222,0)-IF(ISNUMBER(Z222),Z222,0)</f>
        <v>764449</v>
      </c>
      <c r="AK222" s="179"/>
      <c r="AL222" s="179"/>
      <c r="AM222" s="179"/>
      <c r="AN222" s="179"/>
      <c r="AO222" s="179">
        <v>795780</v>
      </c>
      <c r="AP222" s="179"/>
      <c r="AQ222" s="179"/>
      <c r="AR222" s="179"/>
      <c r="AS222" s="179"/>
      <c r="AT222" s="179">
        <f>IF(ISNUMBER(V222),V222,0)-IF(ISNUMBER(Z222),Z222,0)-IF(ISNUMBER(AE222),AE222,0)</f>
        <v>0</v>
      </c>
      <c r="AU222" s="179"/>
      <c r="AV222" s="179"/>
      <c r="AW222" s="179"/>
      <c r="AX222" s="179">
        <v>0</v>
      </c>
      <c r="AY222" s="179"/>
      <c r="AZ222" s="179"/>
      <c r="BA222" s="179"/>
      <c r="BB222" s="179"/>
      <c r="BC222" s="179">
        <v>0</v>
      </c>
      <c r="BD222" s="179"/>
      <c r="BE222" s="179"/>
      <c r="BF222" s="179"/>
      <c r="BG222" s="179"/>
      <c r="BH222" s="179">
        <f>IF(ISNUMBER(AO222),AO222,0)-IF(ISNUMBER(AX222),AX222,0)</f>
        <v>795780</v>
      </c>
      <c r="BI222" s="179"/>
      <c r="BJ222" s="179"/>
      <c r="BK222" s="179"/>
      <c r="BL222" s="179"/>
      <c r="CA222" s="138" t="s">
        <v>61</v>
      </c>
    </row>
    <row r="223" spans="1:79" s="138" customFormat="1" ht="12.75" customHeight="1" x14ac:dyDescent="0.2">
      <c r="A223" s="172">
        <v>2120</v>
      </c>
      <c r="B223" s="172"/>
      <c r="C223" s="172"/>
      <c r="D223" s="172"/>
      <c r="E223" s="172"/>
      <c r="F223" s="172"/>
      <c r="G223" s="132" t="s">
        <v>568</v>
      </c>
      <c r="H223" s="133"/>
      <c r="I223" s="133"/>
      <c r="J223" s="133"/>
      <c r="K223" s="133"/>
      <c r="L223" s="133"/>
      <c r="M223" s="133"/>
      <c r="N223" s="133"/>
      <c r="O223" s="133"/>
      <c r="P223" s="134"/>
      <c r="Q223" s="179">
        <v>168179</v>
      </c>
      <c r="R223" s="179"/>
      <c r="S223" s="179"/>
      <c r="T223" s="179"/>
      <c r="U223" s="179"/>
      <c r="V223" s="179">
        <v>0</v>
      </c>
      <c r="W223" s="179"/>
      <c r="X223" s="179"/>
      <c r="Y223" s="179"/>
      <c r="Z223" s="179">
        <v>0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>
        <f>IF(ISNUMBER(Q223),Q223,0)-IF(ISNUMBER(Z223),Z223,0)</f>
        <v>168179</v>
      </c>
      <c r="AK223" s="179"/>
      <c r="AL223" s="179"/>
      <c r="AM223" s="179"/>
      <c r="AN223" s="179"/>
      <c r="AO223" s="179">
        <v>175072</v>
      </c>
      <c r="AP223" s="179"/>
      <c r="AQ223" s="179"/>
      <c r="AR223" s="179"/>
      <c r="AS223" s="179"/>
      <c r="AT223" s="179">
        <f>IF(ISNUMBER(V223),V223,0)-IF(ISNUMBER(Z223),Z223,0)-IF(ISNUMBER(AE223),AE223,0)</f>
        <v>0</v>
      </c>
      <c r="AU223" s="179"/>
      <c r="AV223" s="179"/>
      <c r="AW223" s="179"/>
      <c r="AX223" s="179">
        <v>0</v>
      </c>
      <c r="AY223" s="179"/>
      <c r="AZ223" s="179"/>
      <c r="BA223" s="179"/>
      <c r="BB223" s="179"/>
      <c r="BC223" s="179">
        <v>0</v>
      </c>
      <c r="BD223" s="179"/>
      <c r="BE223" s="179"/>
      <c r="BF223" s="179"/>
      <c r="BG223" s="179"/>
      <c r="BH223" s="179">
        <f>IF(ISNUMBER(AO223),AO223,0)-IF(ISNUMBER(AX223),AX223,0)</f>
        <v>175072</v>
      </c>
      <c r="BI223" s="179"/>
      <c r="BJ223" s="179"/>
      <c r="BK223" s="179"/>
      <c r="BL223" s="179"/>
    </row>
    <row r="224" spans="1:79" s="138" customFormat="1" ht="25.5" customHeight="1" x14ac:dyDescent="0.2">
      <c r="A224" s="172">
        <v>2210</v>
      </c>
      <c r="B224" s="172"/>
      <c r="C224" s="172"/>
      <c r="D224" s="172"/>
      <c r="E224" s="172"/>
      <c r="F224" s="172"/>
      <c r="G224" s="132" t="s">
        <v>569</v>
      </c>
      <c r="H224" s="133"/>
      <c r="I224" s="133"/>
      <c r="J224" s="133"/>
      <c r="K224" s="133"/>
      <c r="L224" s="133"/>
      <c r="M224" s="133"/>
      <c r="N224" s="133"/>
      <c r="O224" s="133"/>
      <c r="P224" s="134"/>
      <c r="Q224" s="179">
        <v>12657</v>
      </c>
      <c r="R224" s="179"/>
      <c r="S224" s="179"/>
      <c r="T224" s="179"/>
      <c r="U224" s="179"/>
      <c r="V224" s="179">
        <v>0</v>
      </c>
      <c r="W224" s="179"/>
      <c r="X224" s="179"/>
      <c r="Y224" s="179"/>
      <c r="Z224" s="179">
        <v>0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>
        <f>IF(ISNUMBER(Q224),Q224,0)-IF(ISNUMBER(Z224),Z224,0)</f>
        <v>12657</v>
      </c>
      <c r="AK224" s="179"/>
      <c r="AL224" s="179"/>
      <c r="AM224" s="179"/>
      <c r="AN224" s="179"/>
      <c r="AO224" s="179">
        <v>12000</v>
      </c>
      <c r="AP224" s="179"/>
      <c r="AQ224" s="179"/>
      <c r="AR224" s="179"/>
      <c r="AS224" s="179"/>
      <c r="AT224" s="179">
        <f>IF(ISNUMBER(V224),V224,0)-IF(ISNUMBER(Z224),Z224,0)-IF(ISNUMBER(AE224),AE224,0)</f>
        <v>0</v>
      </c>
      <c r="AU224" s="179"/>
      <c r="AV224" s="179"/>
      <c r="AW224" s="179"/>
      <c r="AX224" s="179">
        <v>0</v>
      </c>
      <c r="AY224" s="179"/>
      <c r="AZ224" s="179"/>
      <c r="BA224" s="179"/>
      <c r="BB224" s="179"/>
      <c r="BC224" s="179">
        <v>0</v>
      </c>
      <c r="BD224" s="179"/>
      <c r="BE224" s="179"/>
      <c r="BF224" s="179"/>
      <c r="BG224" s="179"/>
      <c r="BH224" s="179">
        <f>IF(ISNUMBER(AO224),AO224,0)-IF(ISNUMBER(AX224),AX224,0)</f>
        <v>12000</v>
      </c>
      <c r="BI224" s="179"/>
      <c r="BJ224" s="179"/>
      <c r="BK224" s="179"/>
      <c r="BL224" s="179"/>
    </row>
    <row r="225" spans="1:79" s="138" customFormat="1" ht="25.5" customHeight="1" x14ac:dyDescent="0.2">
      <c r="A225" s="172">
        <v>2240</v>
      </c>
      <c r="B225" s="172"/>
      <c r="C225" s="172"/>
      <c r="D225" s="172"/>
      <c r="E225" s="172"/>
      <c r="F225" s="172"/>
      <c r="G225" s="132" t="s">
        <v>570</v>
      </c>
      <c r="H225" s="133"/>
      <c r="I225" s="133"/>
      <c r="J225" s="133"/>
      <c r="K225" s="133"/>
      <c r="L225" s="133"/>
      <c r="M225" s="133"/>
      <c r="N225" s="133"/>
      <c r="O225" s="133"/>
      <c r="P225" s="134"/>
      <c r="Q225" s="179">
        <v>27540</v>
      </c>
      <c r="R225" s="179"/>
      <c r="S225" s="179"/>
      <c r="T225" s="179"/>
      <c r="U225" s="179"/>
      <c r="V225" s="179">
        <v>0</v>
      </c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>
        <f>IF(ISNUMBER(Q225),Q225,0)-IF(ISNUMBER(Z225),Z225,0)</f>
        <v>27540</v>
      </c>
      <c r="AK225" s="179"/>
      <c r="AL225" s="179"/>
      <c r="AM225" s="179"/>
      <c r="AN225" s="179"/>
      <c r="AO225" s="179">
        <v>27540</v>
      </c>
      <c r="AP225" s="179"/>
      <c r="AQ225" s="179"/>
      <c r="AR225" s="179"/>
      <c r="AS225" s="179"/>
      <c r="AT225" s="179">
        <f>IF(ISNUMBER(V225),V225,0)-IF(ISNUMBER(Z225),Z225,0)-IF(ISNUMBER(AE225),AE225,0)</f>
        <v>0</v>
      </c>
      <c r="AU225" s="179"/>
      <c r="AV225" s="179"/>
      <c r="AW225" s="179"/>
      <c r="AX225" s="179">
        <v>0</v>
      </c>
      <c r="AY225" s="179"/>
      <c r="AZ225" s="179"/>
      <c r="BA225" s="179"/>
      <c r="BB225" s="179"/>
      <c r="BC225" s="179">
        <v>0</v>
      </c>
      <c r="BD225" s="179"/>
      <c r="BE225" s="179"/>
      <c r="BF225" s="179"/>
      <c r="BG225" s="179"/>
      <c r="BH225" s="179">
        <f>IF(ISNUMBER(AO225),AO225,0)-IF(ISNUMBER(AX225),AX225,0)</f>
        <v>27540</v>
      </c>
      <c r="BI225" s="179"/>
      <c r="BJ225" s="179"/>
      <c r="BK225" s="179"/>
      <c r="BL225" s="179"/>
    </row>
    <row r="226" spans="1:79" s="138" customFormat="1" ht="12.75" customHeight="1" x14ac:dyDescent="0.2">
      <c r="A226" s="172">
        <v>2250</v>
      </c>
      <c r="B226" s="172"/>
      <c r="C226" s="172"/>
      <c r="D226" s="172"/>
      <c r="E226" s="172"/>
      <c r="F226" s="172"/>
      <c r="G226" s="132" t="s">
        <v>571</v>
      </c>
      <c r="H226" s="133"/>
      <c r="I226" s="133"/>
      <c r="J226" s="133"/>
      <c r="K226" s="133"/>
      <c r="L226" s="133"/>
      <c r="M226" s="133"/>
      <c r="N226" s="133"/>
      <c r="O226" s="133"/>
      <c r="P226" s="134"/>
      <c r="Q226" s="179">
        <v>5000</v>
      </c>
      <c r="R226" s="179"/>
      <c r="S226" s="179"/>
      <c r="T226" s="179"/>
      <c r="U226" s="179"/>
      <c r="V226" s="179">
        <v>0</v>
      </c>
      <c r="W226" s="179"/>
      <c r="X226" s="179"/>
      <c r="Y226" s="179"/>
      <c r="Z226" s="179">
        <v>0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>
        <f>IF(ISNUMBER(Q226),Q226,0)-IF(ISNUMBER(Z226),Z226,0)</f>
        <v>5000</v>
      </c>
      <c r="AK226" s="179"/>
      <c r="AL226" s="179"/>
      <c r="AM226" s="179"/>
      <c r="AN226" s="179"/>
      <c r="AO226" s="179">
        <v>5000</v>
      </c>
      <c r="AP226" s="179"/>
      <c r="AQ226" s="179"/>
      <c r="AR226" s="179"/>
      <c r="AS226" s="179"/>
      <c r="AT226" s="179">
        <f>IF(ISNUMBER(V226),V226,0)-IF(ISNUMBER(Z226),Z226,0)-IF(ISNUMBER(AE226),AE226,0)</f>
        <v>0</v>
      </c>
      <c r="AU226" s="179"/>
      <c r="AV226" s="179"/>
      <c r="AW226" s="179"/>
      <c r="AX226" s="179">
        <v>0</v>
      </c>
      <c r="AY226" s="179"/>
      <c r="AZ226" s="179"/>
      <c r="BA226" s="179"/>
      <c r="BB226" s="179"/>
      <c r="BC226" s="179">
        <v>0</v>
      </c>
      <c r="BD226" s="179"/>
      <c r="BE226" s="179"/>
      <c r="BF226" s="179"/>
      <c r="BG226" s="179"/>
      <c r="BH226" s="179">
        <f>IF(ISNUMBER(AO226),AO226,0)-IF(ISNUMBER(AX226),AX226,0)</f>
        <v>5000</v>
      </c>
      <c r="BI226" s="179"/>
      <c r="BJ226" s="179"/>
      <c r="BK226" s="179"/>
      <c r="BL226" s="179"/>
    </row>
    <row r="227" spans="1:79" s="138" customFormat="1" ht="12.75" customHeight="1" x14ac:dyDescent="0.2">
      <c r="A227" s="172">
        <v>2273</v>
      </c>
      <c r="B227" s="172"/>
      <c r="C227" s="172"/>
      <c r="D227" s="172"/>
      <c r="E227" s="172"/>
      <c r="F227" s="172"/>
      <c r="G227" s="132" t="s">
        <v>572</v>
      </c>
      <c r="H227" s="133"/>
      <c r="I227" s="133"/>
      <c r="J227" s="133"/>
      <c r="K227" s="133"/>
      <c r="L227" s="133"/>
      <c r="M227" s="133"/>
      <c r="N227" s="133"/>
      <c r="O227" s="133"/>
      <c r="P227" s="134"/>
      <c r="Q227" s="179">
        <v>23760</v>
      </c>
      <c r="R227" s="179"/>
      <c r="S227" s="179"/>
      <c r="T227" s="179"/>
      <c r="U227" s="179"/>
      <c r="V227" s="179">
        <v>0</v>
      </c>
      <c r="W227" s="179"/>
      <c r="X227" s="179"/>
      <c r="Y227" s="179"/>
      <c r="Z227" s="179">
        <v>0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>
        <f>IF(ISNUMBER(Q227),Q227,0)-IF(ISNUMBER(Z227),Z227,0)</f>
        <v>23760</v>
      </c>
      <c r="AK227" s="179"/>
      <c r="AL227" s="179"/>
      <c r="AM227" s="179"/>
      <c r="AN227" s="179"/>
      <c r="AO227" s="179">
        <v>44640</v>
      </c>
      <c r="AP227" s="179"/>
      <c r="AQ227" s="179"/>
      <c r="AR227" s="179"/>
      <c r="AS227" s="179"/>
      <c r="AT227" s="179">
        <f>IF(ISNUMBER(V227),V227,0)-IF(ISNUMBER(Z227),Z227,0)-IF(ISNUMBER(AE227),AE227,0)</f>
        <v>0</v>
      </c>
      <c r="AU227" s="179"/>
      <c r="AV227" s="179"/>
      <c r="AW227" s="179"/>
      <c r="AX227" s="179">
        <v>0</v>
      </c>
      <c r="AY227" s="179"/>
      <c r="AZ227" s="179"/>
      <c r="BA227" s="179"/>
      <c r="BB227" s="179"/>
      <c r="BC227" s="179">
        <v>0</v>
      </c>
      <c r="BD227" s="179"/>
      <c r="BE227" s="179"/>
      <c r="BF227" s="179"/>
      <c r="BG227" s="179"/>
      <c r="BH227" s="179">
        <f>IF(ISNUMBER(AO227),AO227,0)-IF(ISNUMBER(AX227),AX227,0)</f>
        <v>44640</v>
      </c>
      <c r="BI227" s="179"/>
      <c r="BJ227" s="179"/>
      <c r="BK227" s="179"/>
      <c r="BL227" s="179"/>
    </row>
    <row r="228" spans="1:79" s="9" customFormat="1" ht="12.75" customHeight="1" x14ac:dyDescent="0.2">
      <c r="A228" s="121"/>
      <c r="B228" s="121"/>
      <c r="C228" s="121"/>
      <c r="D228" s="121"/>
      <c r="E228" s="121"/>
      <c r="F228" s="121"/>
      <c r="G228" s="139" t="s">
        <v>179</v>
      </c>
      <c r="H228" s="140"/>
      <c r="I228" s="140"/>
      <c r="J228" s="140"/>
      <c r="K228" s="140"/>
      <c r="L228" s="140"/>
      <c r="M228" s="140"/>
      <c r="N228" s="140"/>
      <c r="O228" s="140"/>
      <c r="P228" s="141"/>
      <c r="Q228" s="178">
        <v>1001585</v>
      </c>
      <c r="R228" s="178"/>
      <c r="S228" s="178"/>
      <c r="T228" s="178"/>
      <c r="U228" s="178"/>
      <c r="V228" s="178">
        <v>0</v>
      </c>
      <c r="W228" s="178"/>
      <c r="X228" s="178"/>
      <c r="Y228" s="178"/>
      <c r="Z228" s="178">
        <v>0</v>
      </c>
      <c r="AA228" s="178"/>
      <c r="AB228" s="178"/>
      <c r="AC228" s="178"/>
      <c r="AD228" s="178"/>
      <c r="AE228" s="178">
        <v>0</v>
      </c>
      <c r="AF228" s="178"/>
      <c r="AG228" s="178"/>
      <c r="AH228" s="178"/>
      <c r="AI228" s="178"/>
      <c r="AJ228" s="178">
        <f>IF(ISNUMBER(Q228),Q228,0)-IF(ISNUMBER(Z228),Z228,0)</f>
        <v>1001585</v>
      </c>
      <c r="AK228" s="178"/>
      <c r="AL228" s="178"/>
      <c r="AM228" s="178"/>
      <c r="AN228" s="178"/>
      <c r="AO228" s="178">
        <v>1060032</v>
      </c>
      <c r="AP228" s="178"/>
      <c r="AQ228" s="178"/>
      <c r="AR228" s="178"/>
      <c r="AS228" s="178"/>
      <c r="AT228" s="178">
        <f>IF(ISNUMBER(V228),V228,0)-IF(ISNUMBER(Z228),Z228,0)-IF(ISNUMBER(AE228),AE228,0)</f>
        <v>0</v>
      </c>
      <c r="AU228" s="178"/>
      <c r="AV228" s="178"/>
      <c r="AW228" s="178"/>
      <c r="AX228" s="178">
        <v>0</v>
      </c>
      <c r="AY228" s="178"/>
      <c r="AZ228" s="178"/>
      <c r="BA228" s="178"/>
      <c r="BB228" s="178"/>
      <c r="BC228" s="178">
        <v>0</v>
      </c>
      <c r="BD228" s="178"/>
      <c r="BE228" s="178"/>
      <c r="BF228" s="178"/>
      <c r="BG228" s="178"/>
      <c r="BH228" s="178">
        <f>IF(ISNUMBER(AO228),AO228,0)-IF(ISNUMBER(AX228),AX228,0)</f>
        <v>1060032</v>
      </c>
      <c r="BI228" s="178"/>
      <c r="BJ228" s="178"/>
      <c r="BK228" s="178"/>
      <c r="BL228" s="178"/>
    </row>
    <row r="230" spans="1:79" ht="14.25" customHeight="1" x14ac:dyDescent="0.2">
      <c r="A230" s="67" t="s">
        <v>609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 x14ac:dyDescent="0.2">
      <c r="A231" s="62" t="s">
        <v>554</v>
      </c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</row>
    <row r="232" spans="1:79" ht="42.95" customHeight="1" x14ac:dyDescent="0.2">
      <c r="A232" s="74" t="s">
        <v>166</v>
      </c>
      <c r="B232" s="74"/>
      <c r="C232" s="74"/>
      <c r="D232" s="74"/>
      <c r="E232" s="74"/>
      <c r="F232" s="74"/>
      <c r="G232" s="57" t="s">
        <v>20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 t="s">
        <v>16</v>
      </c>
      <c r="U232" s="57"/>
      <c r="V232" s="57"/>
      <c r="W232" s="57"/>
      <c r="X232" s="57"/>
      <c r="Y232" s="57"/>
      <c r="Z232" s="57" t="s">
        <v>15</v>
      </c>
      <c r="AA232" s="57"/>
      <c r="AB232" s="57"/>
      <c r="AC232" s="57"/>
      <c r="AD232" s="57"/>
      <c r="AE232" s="57" t="s">
        <v>606</v>
      </c>
      <c r="AF232" s="57"/>
      <c r="AG232" s="57"/>
      <c r="AH232" s="57"/>
      <c r="AI232" s="57"/>
      <c r="AJ232" s="57"/>
      <c r="AK232" s="57" t="s">
        <v>610</v>
      </c>
      <c r="AL232" s="57"/>
      <c r="AM232" s="57"/>
      <c r="AN232" s="57"/>
      <c r="AO232" s="57"/>
      <c r="AP232" s="57"/>
      <c r="AQ232" s="57" t="s">
        <v>622</v>
      </c>
      <c r="AR232" s="57"/>
      <c r="AS232" s="57"/>
      <c r="AT232" s="57"/>
      <c r="AU232" s="57"/>
      <c r="AV232" s="57"/>
      <c r="AW232" s="57" t="s">
        <v>19</v>
      </c>
      <c r="AX232" s="57"/>
      <c r="AY232" s="57"/>
      <c r="AZ232" s="57"/>
      <c r="BA232" s="57"/>
      <c r="BB232" s="57"/>
      <c r="BC232" s="57"/>
      <c r="BD232" s="57"/>
      <c r="BE232" s="57" t="s">
        <v>190</v>
      </c>
      <c r="BF232" s="57"/>
      <c r="BG232" s="57"/>
      <c r="BH232" s="57"/>
      <c r="BI232" s="57"/>
      <c r="BJ232" s="57"/>
      <c r="BK232" s="57"/>
      <c r="BL232" s="57"/>
    </row>
    <row r="233" spans="1:79" ht="21.75" customHeight="1" x14ac:dyDescent="0.2">
      <c r="A233" s="74"/>
      <c r="B233" s="74"/>
      <c r="C233" s="74"/>
      <c r="D233" s="74"/>
      <c r="E233" s="74"/>
      <c r="F233" s="74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 x14ac:dyDescent="0.2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>
        <v>3</v>
      </c>
      <c r="U234" s="57"/>
      <c r="V234" s="57"/>
      <c r="W234" s="57"/>
      <c r="X234" s="57"/>
      <c r="Y234" s="57"/>
      <c r="Z234" s="57">
        <v>4</v>
      </c>
      <c r="AA234" s="57"/>
      <c r="AB234" s="57"/>
      <c r="AC234" s="57"/>
      <c r="AD234" s="57"/>
      <c r="AE234" s="57">
        <v>5</v>
      </c>
      <c r="AF234" s="57"/>
      <c r="AG234" s="57"/>
      <c r="AH234" s="57"/>
      <c r="AI234" s="57"/>
      <c r="AJ234" s="57"/>
      <c r="AK234" s="57">
        <v>6</v>
      </c>
      <c r="AL234" s="57"/>
      <c r="AM234" s="57"/>
      <c r="AN234" s="57"/>
      <c r="AO234" s="57"/>
      <c r="AP234" s="57"/>
      <c r="AQ234" s="57">
        <v>7</v>
      </c>
      <c r="AR234" s="57"/>
      <c r="AS234" s="57"/>
      <c r="AT234" s="57"/>
      <c r="AU234" s="57"/>
      <c r="AV234" s="57"/>
      <c r="AW234" s="60">
        <v>8</v>
      </c>
      <c r="AX234" s="60"/>
      <c r="AY234" s="60"/>
      <c r="AZ234" s="60"/>
      <c r="BA234" s="60"/>
      <c r="BB234" s="60"/>
      <c r="BC234" s="60"/>
      <c r="BD234" s="60"/>
      <c r="BE234" s="60">
        <v>9</v>
      </c>
      <c r="BF234" s="60"/>
      <c r="BG234" s="60"/>
      <c r="BH234" s="60"/>
      <c r="BI234" s="60"/>
      <c r="BJ234" s="60"/>
      <c r="BK234" s="60"/>
      <c r="BL234" s="60"/>
    </row>
    <row r="235" spans="1:79" s="2" customFormat="1" ht="18.75" hidden="1" customHeight="1" x14ac:dyDescent="0.2">
      <c r="A235" s="60" t="s">
        <v>85</v>
      </c>
      <c r="B235" s="60"/>
      <c r="C235" s="60"/>
      <c r="D235" s="60"/>
      <c r="E235" s="60"/>
      <c r="F235" s="60"/>
      <c r="G235" s="100" t="s">
        <v>78</v>
      </c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59" t="s">
        <v>101</v>
      </c>
      <c r="U235" s="59"/>
      <c r="V235" s="59"/>
      <c r="W235" s="59"/>
      <c r="X235" s="59"/>
      <c r="Y235" s="59"/>
      <c r="Z235" s="59" t="s">
        <v>102</v>
      </c>
      <c r="AA235" s="59"/>
      <c r="AB235" s="59"/>
      <c r="AC235" s="59"/>
      <c r="AD235" s="59"/>
      <c r="AE235" s="59" t="s">
        <v>103</v>
      </c>
      <c r="AF235" s="59"/>
      <c r="AG235" s="59"/>
      <c r="AH235" s="59"/>
      <c r="AI235" s="59"/>
      <c r="AJ235" s="59"/>
      <c r="AK235" s="59" t="s">
        <v>104</v>
      </c>
      <c r="AL235" s="59"/>
      <c r="AM235" s="59"/>
      <c r="AN235" s="59"/>
      <c r="AO235" s="59"/>
      <c r="AP235" s="59"/>
      <c r="AQ235" s="59" t="s">
        <v>105</v>
      </c>
      <c r="AR235" s="59"/>
      <c r="AS235" s="59"/>
      <c r="AT235" s="59"/>
      <c r="AU235" s="59"/>
      <c r="AV235" s="59"/>
      <c r="AW235" s="100" t="s">
        <v>108</v>
      </c>
      <c r="AX235" s="100"/>
      <c r="AY235" s="100"/>
      <c r="AZ235" s="100"/>
      <c r="BA235" s="100"/>
      <c r="BB235" s="100"/>
      <c r="BC235" s="100"/>
      <c r="BD235" s="100"/>
      <c r="BE235" s="100" t="s">
        <v>109</v>
      </c>
      <c r="BF235" s="100"/>
      <c r="BG235" s="100"/>
      <c r="BH235" s="100"/>
      <c r="BI235" s="100"/>
      <c r="BJ235" s="100"/>
      <c r="BK235" s="100"/>
      <c r="BL235" s="100"/>
      <c r="CA235" s="2" t="s">
        <v>62</v>
      </c>
    </row>
    <row r="236" spans="1:79" s="138" customFormat="1" ht="12.75" customHeight="1" x14ac:dyDescent="0.2">
      <c r="A236" s="172">
        <v>2111</v>
      </c>
      <c r="B236" s="172"/>
      <c r="C236" s="172"/>
      <c r="D236" s="172"/>
      <c r="E236" s="172"/>
      <c r="F236" s="172"/>
      <c r="G236" s="132" t="s">
        <v>567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79">
        <v>491700</v>
      </c>
      <c r="U236" s="179"/>
      <c r="V236" s="179"/>
      <c r="W236" s="179"/>
      <c r="X236" s="179"/>
      <c r="Y236" s="179"/>
      <c r="Z236" s="179">
        <v>462299</v>
      </c>
      <c r="AA236" s="179"/>
      <c r="AB236" s="179"/>
      <c r="AC236" s="179"/>
      <c r="AD236" s="179"/>
      <c r="AE236" s="179">
        <v>0</v>
      </c>
      <c r="AF236" s="179"/>
      <c r="AG236" s="179"/>
      <c r="AH236" s="179"/>
      <c r="AI236" s="179"/>
      <c r="AJ236" s="179"/>
      <c r="AK236" s="179">
        <v>0</v>
      </c>
      <c r="AL236" s="179"/>
      <c r="AM236" s="179"/>
      <c r="AN236" s="179"/>
      <c r="AO236" s="179"/>
      <c r="AP236" s="179"/>
      <c r="AQ236" s="179">
        <v>0</v>
      </c>
      <c r="AR236" s="179"/>
      <c r="AS236" s="179"/>
      <c r="AT236" s="179"/>
      <c r="AU236" s="179"/>
      <c r="AV236" s="179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CA236" s="138" t="s">
        <v>63</v>
      </c>
    </row>
    <row r="237" spans="1:79" s="138" customFormat="1" ht="12.75" customHeight="1" x14ac:dyDescent="0.2">
      <c r="A237" s="172">
        <v>2120</v>
      </c>
      <c r="B237" s="172"/>
      <c r="C237" s="172"/>
      <c r="D237" s="172"/>
      <c r="E237" s="172"/>
      <c r="F237" s="172"/>
      <c r="G237" s="132" t="s">
        <v>568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118175</v>
      </c>
      <c r="U237" s="179"/>
      <c r="V237" s="179"/>
      <c r="W237" s="179"/>
      <c r="X237" s="179"/>
      <c r="Y237" s="179"/>
      <c r="Z237" s="179">
        <v>112656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v>0</v>
      </c>
      <c r="AR237" s="179"/>
      <c r="AS237" s="179"/>
      <c r="AT237" s="179"/>
      <c r="AU237" s="179"/>
      <c r="AV237" s="179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</row>
    <row r="238" spans="1:79" s="138" customFormat="1" ht="25.5" customHeight="1" x14ac:dyDescent="0.2">
      <c r="A238" s="172">
        <v>2210</v>
      </c>
      <c r="B238" s="172"/>
      <c r="C238" s="172"/>
      <c r="D238" s="172"/>
      <c r="E238" s="172"/>
      <c r="F238" s="172"/>
      <c r="G238" s="132" t="s">
        <v>569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50000</v>
      </c>
      <c r="U238" s="179"/>
      <c r="V238" s="179"/>
      <c r="W238" s="179"/>
      <c r="X238" s="179"/>
      <c r="Y238" s="179"/>
      <c r="Z238" s="179">
        <v>25928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v>0</v>
      </c>
      <c r="AR238" s="179"/>
      <c r="AS238" s="179"/>
      <c r="AT238" s="179"/>
      <c r="AU238" s="179"/>
      <c r="AV238" s="179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</row>
    <row r="239" spans="1:79" s="138" customFormat="1" ht="12.75" customHeight="1" x14ac:dyDescent="0.2">
      <c r="A239" s="172">
        <v>2240</v>
      </c>
      <c r="B239" s="172"/>
      <c r="C239" s="172"/>
      <c r="D239" s="172"/>
      <c r="E239" s="172"/>
      <c r="F239" s="172"/>
      <c r="G239" s="132" t="s">
        <v>570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45000</v>
      </c>
      <c r="U239" s="179"/>
      <c r="V239" s="179"/>
      <c r="W239" s="179"/>
      <c r="X239" s="179"/>
      <c r="Y239" s="179"/>
      <c r="Z239" s="179">
        <v>13516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v>0</v>
      </c>
      <c r="AR239" s="179"/>
      <c r="AS239" s="179"/>
      <c r="AT239" s="179"/>
      <c r="AU239" s="179"/>
      <c r="AV239" s="179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</row>
    <row r="240" spans="1:79" s="138" customFormat="1" ht="12.75" customHeight="1" x14ac:dyDescent="0.2">
      <c r="A240" s="172">
        <v>2250</v>
      </c>
      <c r="B240" s="172"/>
      <c r="C240" s="172"/>
      <c r="D240" s="172"/>
      <c r="E240" s="172"/>
      <c r="F240" s="172"/>
      <c r="G240" s="132" t="s">
        <v>571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5000</v>
      </c>
      <c r="U240" s="179"/>
      <c r="V240" s="179"/>
      <c r="W240" s="179"/>
      <c r="X240" s="179"/>
      <c r="Y240" s="179"/>
      <c r="Z240" s="179">
        <v>1800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v>0</v>
      </c>
      <c r="AR240" s="179"/>
      <c r="AS240" s="179"/>
      <c r="AT240" s="179"/>
      <c r="AU240" s="179"/>
      <c r="AV240" s="179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</row>
    <row r="241" spans="1:64" s="138" customFormat="1" ht="12.75" customHeight="1" x14ac:dyDescent="0.2">
      <c r="A241" s="172">
        <v>2273</v>
      </c>
      <c r="B241" s="172"/>
      <c r="C241" s="172"/>
      <c r="D241" s="172"/>
      <c r="E241" s="172"/>
      <c r="F241" s="172"/>
      <c r="G241" s="132" t="s">
        <v>572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21600</v>
      </c>
      <c r="U241" s="179"/>
      <c r="V241" s="179"/>
      <c r="W241" s="179"/>
      <c r="X241" s="179"/>
      <c r="Y241" s="179"/>
      <c r="Z241" s="179">
        <v>12608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v>0</v>
      </c>
      <c r="AR241" s="179"/>
      <c r="AS241" s="179"/>
      <c r="AT241" s="179"/>
      <c r="AU241" s="179"/>
      <c r="AV241" s="179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</row>
    <row r="242" spans="1:64" s="9" customFormat="1" ht="12.75" customHeight="1" x14ac:dyDescent="0.2">
      <c r="A242" s="121"/>
      <c r="B242" s="121"/>
      <c r="C242" s="121"/>
      <c r="D242" s="121"/>
      <c r="E242" s="121"/>
      <c r="F242" s="121"/>
      <c r="G242" s="139" t="s">
        <v>179</v>
      </c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1"/>
      <c r="T242" s="178">
        <v>731475</v>
      </c>
      <c r="U242" s="178"/>
      <c r="V242" s="178"/>
      <c r="W242" s="178"/>
      <c r="X242" s="178"/>
      <c r="Y242" s="178"/>
      <c r="Z242" s="178">
        <v>628807</v>
      </c>
      <c r="AA242" s="178"/>
      <c r="AB242" s="178"/>
      <c r="AC242" s="178"/>
      <c r="AD242" s="178"/>
      <c r="AE242" s="178">
        <v>0</v>
      </c>
      <c r="AF242" s="178"/>
      <c r="AG242" s="178"/>
      <c r="AH242" s="178"/>
      <c r="AI242" s="178"/>
      <c r="AJ242" s="178"/>
      <c r="AK242" s="178">
        <v>0</v>
      </c>
      <c r="AL242" s="178"/>
      <c r="AM242" s="178"/>
      <c r="AN242" s="178"/>
      <c r="AO242" s="178"/>
      <c r="AP242" s="178"/>
      <c r="AQ242" s="178">
        <v>0</v>
      </c>
      <c r="AR242" s="178"/>
      <c r="AS242" s="178"/>
      <c r="AT242" s="178"/>
      <c r="AU242" s="178"/>
      <c r="AV242" s="178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</row>
    <row r="244" spans="1:64" ht="14.25" customHeight="1" x14ac:dyDescent="0.2">
      <c r="A244" s="67" t="s">
        <v>611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1:64" ht="15" customHeight="1" x14ac:dyDescent="0.2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</row>
    <row r="246" spans="1:64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8" spans="1:64" ht="14.25" x14ac:dyDescent="0.2">
      <c r="A248" s="67" t="s">
        <v>635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64" ht="14.25" x14ac:dyDescent="0.2">
      <c r="A249" s="67" t="s">
        <v>612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1:64" ht="15" customHeight="1" x14ac:dyDescent="0.2">
      <c r="A250" s="150" t="s">
        <v>599</v>
      </c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</row>
    <row r="251" spans="1:64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4" spans="1:64" ht="18.95" customHeight="1" x14ac:dyDescent="0.2">
      <c r="A254" s="154" t="s">
        <v>548</v>
      </c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40"/>
      <c r="AC254" s="40"/>
      <c r="AD254" s="40"/>
      <c r="AE254" s="40"/>
      <c r="AF254" s="40"/>
      <c r="AG254" s="40"/>
      <c r="AH254" s="43"/>
      <c r="AI254" s="43"/>
      <c r="AJ254" s="43"/>
      <c r="AK254" s="43"/>
      <c r="AL254" s="43"/>
      <c r="AM254" s="43"/>
      <c r="AN254" s="43"/>
      <c r="AO254" s="43"/>
      <c r="AP254" s="43"/>
      <c r="AQ254" s="40"/>
      <c r="AR254" s="40"/>
      <c r="AS254" s="40"/>
      <c r="AT254" s="40"/>
      <c r="AU254" s="155" t="s">
        <v>603</v>
      </c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</row>
    <row r="255" spans="1:64" ht="12.75" customHeight="1" x14ac:dyDescent="0.2">
      <c r="AB255" s="41"/>
      <c r="AC255" s="41"/>
      <c r="AD255" s="41"/>
      <c r="AE255" s="41"/>
      <c r="AF255" s="41"/>
      <c r="AG255" s="41"/>
      <c r="AH255" s="45" t="s">
        <v>2</v>
      </c>
      <c r="AI255" s="45"/>
      <c r="AJ255" s="45"/>
      <c r="AK255" s="45"/>
      <c r="AL255" s="45"/>
      <c r="AM255" s="45"/>
      <c r="AN255" s="45"/>
      <c r="AO255" s="45"/>
      <c r="AP255" s="45"/>
      <c r="AQ255" s="41"/>
      <c r="AR255" s="41"/>
      <c r="AS255" s="41"/>
      <c r="AT255" s="41"/>
      <c r="AU255" s="45" t="s">
        <v>219</v>
      </c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</row>
    <row r="256" spans="1:64" ht="15" x14ac:dyDescent="0.2">
      <c r="AB256" s="41"/>
      <c r="AC256" s="41"/>
      <c r="AD256" s="41"/>
      <c r="AE256" s="41"/>
      <c r="AF256" s="41"/>
      <c r="AG256" s="41"/>
      <c r="AH256" s="42"/>
      <c r="AI256" s="42"/>
      <c r="AJ256" s="42"/>
      <c r="AK256" s="42"/>
      <c r="AL256" s="42"/>
      <c r="AM256" s="42"/>
      <c r="AN256" s="42"/>
      <c r="AO256" s="42"/>
      <c r="AP256" s="42"/>
      <c r="AQ256" s="41"/>
      <c r="AR256" s="41"/>
      <c r="AS256" s="41"/>
      <c r="AT256" s="41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</row>
    <row r="257" spans="1:58" ht="18" customHeight="1" x14ac:dyDescent="0.2">
      <c r="A257" s="154" t="s">
        <v>549</v>
      </c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41"/>
      <c r="AC257" s="41"/>
      <c r="AD257" s="41"/>
      <c r="AE257" s="41"/>
      <c r="AF257" s="41"/>
      <c r="AG257" s="41"/>
      <c r="AH257" s="44"/>
      <c r="AI257" s="44"/>
      <c r="AJ257" s="44"/>
      <c r="AK257" s="44"/>
      <c r="AL257" s="44"/>
      <c r="AM257" s="44"/>
      <c r="AN257" s="44"/>
      <c r="AO257" s="44"/>
      <c r="AP257" s="44"/>
      <c r="AQ257" s="41"/>
      <c r="AR257" s="41"/>
      <c r="AS257" s="41"/>
      <c r="AT257" s="41"/>
      <c r="AU257" s="156" t="s">
        <v>604</v>
      </c>
      <c r="AV257" s="153"/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</row>
    <row r="258" spans="1:58" ht="12" customHeight="1" x14ac:dyDescent="0.2">
      <c r="AB258" s="41"/>
      <c r="AC258" s="41"/>
      <c r="AD258" s="41"/>
      <c r="AE258" s="41"/>
      <c r="AF258" s="41"/>
      <c r="AG258" s="41"/>
      <c r="AH258" s="45" t="s">
        <v>2</v>
      </c>
      <c r="AI258" s="45"/>
      <c r="AJ258" s="45"/>
      <c r="AK258" s="45"/>
      <c r="AL258" s="45"/>
      <c r="AM258" s="45"/>
      <c r="AN258" s="45"/>
      <c r="AO258" s="45"/>
      <c r="AP258" s="45"/>
      <c r="AQ258" s="41"/>
      <c r="AR258" s="41"/>
      <c r="AS258" s="41"/>
      <c r="AT258" s="41"/>
      <c r="AU258" s="45" t="s">
        <v>219</v>
      </c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</row>
  </sheetData>
  <mergeCells count="1695">
    <mergeCell ref="BE242:BL242"/>
    <mergeCell ref="AW241:BD241"/>
    <mergeCell ref="BE241:BL241"/>
    <mergeCell ref="A242:F242"/>
    <mergeCell ref="G242:S242"/>
    <mergeCell ref="T242:Y242"/>
    <mergeCell ref="Z242:AD242"/>
    <mergeCell ref="AE242:AJ242"/>
    <mergeCell ref="AK242:AP242"/>
    <mergeCell ref="AQ242:AV242"/>
    <mergeCell ref="AW242:BD242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A240:F240"/>
    <mergeCell ref="G240:S240"/>
    <mergeCell ref="T240:Y240"/>
    <mergeCell ref="Z240:AD240"/>
    <mergeCell ref="AE240:AJ240"/>
    <mergeCell ref="AK240:AP240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T238:Y238"/>
    <mergeCell ref="Z238:AD238"/>
    <mergeCell ref="AE238:AJ238"/>
    <mergeCell ref="AK238:AP238"/>
    <mergeCell ref="AQ238:AV238"/>
    <mergeCell ref="AW238:BD238"/>
    <mergeCell ref="A237:F237"/>
    <mergeCell ref="G237:S237"/>
    <mergeCell ref="T237:Y237"/>
    <mergeCell ref="Z237:AD237"/>
    <mergeCell ref="AE237:AJ237"/>
    <mergeCell ref="AK237:AP237"/>
    <mergeCell ref="AQ237:AV237"/>
    <mergeCell ref="BH228:BL228"/>
    <mergeCell ref="AE228:AI228"/>
    <mergeCell ref="AJ228:AN228"/>
    <mergeCell ref="AO228:AS228"/>
    <mergeCell ref="AT228:AW228"/>
    <mergeCell ref="AX228:BB228"/>
    <mergeCell ref="BC228:BG228"/>
    <mergeCell ref="AO227:AS227"/>
    <mergeCell ref="AT227:AW227"/>
    <mergeCell ref="AX227:BB227"/>
    <mergeCell ref="BC227:BG227"/>
    <mergeCell ref="BH227:BL227"/>
    <mergeCell ref="A228:F228"/>
    <mergeCell ref="G228:P228"/>
    <mergeCell ref="Q228:U228"/>
    <mergeCell ref="V228:Y228"/>
    <mergeCell ref="Z228:AD228"/>
    <mergeCell ref="AX226:BB226"/>
    <mergeCell ref="BC226:BG226"/>
    <mergeCell ref="BH226:BL226"/>
    <mergeCell ref="A227:F227"/>
    <mergeCell ref="G227:P227"/>
    <mergeCell ref="Q227:U227"/>
    <mergeCell ref="V227:Y227"/>
    <mergeCell ref="Z227:AD227"/>
    <mergeCell ref="AE227:AI227"/>
    <mergeCell ref="AJ227:AN227"/>
    <mergeCell ref="BH225:BL225"/>
    <mergeCell ref="A226:F226"/>
    <mergeCell ref="G226:P226"/>
    <mergeCell ref="Q226:U226"/>
    <mergeCell ref="V226:Y226"/>
    <mergeCell ref="Z226:AD226"/>
    <mergeCell ref="AE226:AI226"/>
    <mergeCell ref="AJ226:AN226"/>
    <mergeCell ref="AO226:AS226"/>
    <mergeCell ref="AT226:AW226"/>
    <mergeCell ref="AE225:AI225"/>
    <mergeCell ref="AJ225:AN225"/>
    <mergeCell ref="AO225:AS225"/>
    <mergeCell ref="AT225:AW225"/>
    <mergeCell ref="AX225:BB225"/>
    <mergeCell ref="BC225:BG225"/>
    <mergeCell ref="AO224:AS224"/>
    <mergeCell ref="AT224:AW224"/>
    <mergeCell ref="AX224:BB224"/>
    <mergeCell ref="BC224:BG224"/>
    <mergeCell ref="BH224:BL224"/>
    <mergeCell ref="A225:F225"/>
    <mergeCell ref="G225:P225"/>
    <mergeCell ref="Q225:U225"/>
    <mergeCell ref="V225:Y225"/>
    <mergeCell ref="Z225:AD225"/>
    <mergeCell ref="AX223:BB223"/>
    <mergeCell ref="BC223:BG223"/>
    <mergeCell ref="BH223:BL223"/>
    <mergeCell ref="A224:F224"/>
    <mergeCell ref="G224:P224"/>
    <mergeCell ref="Q224:U224"/>
    <mergeCell ref="V224:Y224"/>
    <mergeCell ref="Z224:AD224"/>
    <mergeCell ref="AE224:AI224"/>
    <mergeCell ref="AJ224:AN224"/>
    <mergeCell ref="A223:F223"/>
    <mergeCell ref="G223:P223"/>
    <mergeCell ref="Q223:U223"/>
    <mergeCell ref="V223:Y223"/>
    <mergeCell ref="Z223:AD223"/>
    <mergeCell ref="AE223:AI223"/>
    <mergeCell ref="AJ223:AN223"/>
    <mergeCell ref="AO223:AS223"/>
    <mergeCell ref="AT223:AW223"/>
    <mergeCell ref="BG213:BL213"/>
    <mergeCell ref="BG212:BL212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3:BF213"/>
    <mergeCell ref="BG211:BL211"/>
    <mergeCell ref="A212:F212"/>
    <mergeCell ref="G212:S212"/>
    <mergeCell ref="T212:Y212"/>
    <mergeCell ref="Z212:AD212"/>
    <mergeCell ref="AE212:AJ212"/>
    <mergeCell ref="AK212:AP212"/>
    <mergeCell ref="AQ212:AV212"/>
    <mergeCell ref="AW212:BA212"/>
    <mergeCell ref="BB212:BF212"/>
    <mergeCell ref="BG210:BL210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B211:BF211"/>
    <mergeCell ref="BG209:BL209"/>
    <mergeCell ref="A210:F210"/>
    <mergeCell ref="G210:S210"/>
    <mergeCell ref="T210:Y210"/>
    <mergeCell ref="Z210:AD210"/>
    <mergeCell ref="AE210:AJ210"/>
    <mergeCell ref="AK210:AP210"/>
    <mergeCell ref="AQ210:AV210"/>
    <mergeCell ref="AW210:BA210"/>
    <mergeCell ref="BB210:BF210"/>
    <mergeCell ref="Z209:AD209"/>
    <mergeCell ref="AE209:AJ209"/>
    <mergeCell ref="AK209:AP209"/>
    <mergeCell ref="AQ209:AV209"/>
    <mergeCell ref="AW209:BA209"/>
    <mergeCell ref="BB209:BF209"/>
    <mergeCell ref="A208:F208"/>
    <mergeCell ref="G208:S208"/>
    <mergeCell ref="T208:Y208"/>
    <mergeCell ref="Z208:AD208"/>
    <mergeCell ref="AE208:AJ208"/>
    <mergeCell ref="AK208:AP208"/>
    <mergeCell ref="AQ208:AV208"/>
    <mergeCell ref="AW208:BA208"/>
    <mergeCell ref="BB208:BF208"/>
    <mergeCell ref="BJ166:BL166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BJ162:BL162"/>
    <mergeCell ref="A163:C163"/>
    <mergeCell ref="D163:V163"/>
    <mergeCell ref="W163:Y163"/>
    <mergeCell ref="Z163:AB163"/>
    <mergeCell ref="AC163:AE163"/>
    <mergeCell ref="AF163:AH163"/>
    <mergeCell ref="AI163:AK163"/>
    <mergeCell ref="AL163:AN163"/>
    <mergeCell ref="AO163:AQ163"/>
    <mergeCell ref="AR162:AT162"/>
    <mergeCell ref="AU162:AW162"/>
    <mergeCell ref="AX162:AZ162"/>
    <mergeCell ref="BA162:BC162"/>
    <mergeCell ref="BD162:BF162"/>
    <mergeCell ref="BG162:BI162"/>
    <mergeCell ref="A162:C162"/>
    <mergeCell ref="D162:V162"/>
    <mergeCell ref="W162:Y162"/>
    <mergeCell ref="Z162:AB162"/>
    <mergeCell ref="AC162:AE162"/>
    <mergeCell ref="AO152:AS152"/>
    <mergeCell ref="AT152:AX152"/>
    <mergeCell ref="AY152:BC152"/>
    <mergeCell ref="BD152:BH152"/>
    <mergeCell ref="BI152:BM152"/>
    <mergeCell ref="BN152:BR152"/>
    <mergeCell ref="AT151:AX151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151:T151"/>
    <mergeCell ref="U151:Y151"/>
    <mergeCell ref="Z151:AD151"/>
    <mergeCell ref="AE151:AI151"/>
    <mergeCell ref="AJ151:AN151"/>
    <mergeCell ref="AO151:AS151"/>
    <mergeCell ref="AO150:AS150"/>
    <mergeCell ref="AT150:AX150"/>
    <mergeCell ref="AY150:BC150"/>
    <mergeCell ref="BD150:BH150"/>
    <mergeCell ref="BI150:BM150"/>
    <mergeCell ref="BN150:BR150"/>
    <mergeCell ref="AT149:AX149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O148:AS148"/>
    <mergeCell ref="AT148:AX148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N145:BR145"/>
    <mergeCell ref="A146:T146"/>
    <mergeCell ref="U146:Y146"/>
    <mergeCell ref="Z146:AD146"/>
    <mergeCell ref="AE146:AI146"/>
    <mergeCell ref="AJ146:AN146"/>
    <mergeCell ref="AO146:AS146"/>
    <mergeCell ref="AT146:AX146"/>
    <mergeCell ref="AY146:BC146"/>
    <mergeCell ref="BD146:BH146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112:C112"/>
    <mergeCell ref="D112:T112"/>
    <mergeCell ref="U112:Y112"/>
    <mergeCell ref="Z112:AD112"/>
    <mergeCell ref="AE112:AI112"/>
    <mergeCell ref="AJ112:AN112"/>
    <mergeCell ref="AO112:AS112"/>
    <mergeCell ref="BB103:BF103"/>
    <mergeCell ref="BG103:BK103"/>
    <mergeCell ref="BL103:BP103"/>
    <mergeCell ref="BQ103:BT103"/>
    <mergeCell ref="BU103:BY103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BG84:BK84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7:AA257"/>
    <mergeCell ref="AH257:AP257"/>
    <mergeCell ref="AU257:BF257"/>
    <mergeCell ref="AH258:AP258"/>
    <mergeCell ref="AU258:BF258"/>
    <mergeCell ref="A31:D31"/>
    <mergeCell ref="E31:T31"/>
    <mergeCell ref="U31:Y31"/>
    <mergeCell ref="Z31:AD31"/>
    <mergeCell ref="AE31:AH31"/>
    <mergeCell ref="A250:BL250"/>
    <mergeCell ref="A254:AA254"/>
    <mergeCell ref="AH254:AP254"/>
    <mergeCell ref="AU254:BF254"/>
    <mergeCell ref="AH255:AP255"/>
    <mergeCell ref="AU255:BF255"/>
    <mergeCell ref="AW236:BD236"/>
    <mergeCell ref="BE236:BL236"/>
    <mergeCell ref="A244:BL244"/>
    <mergeCell ref="A245:BL245"/>
    <mergeCell ref="A248:BL248"/>
    <mergeCell ref="A249:BL249"/>
    <mergeCell ref="AW237:BD237"/>
    <mergeCell ref="BE237:BL237"/>
    <mergeCell ref="A238:F238"/>
    <mergeCell ref="G238:S238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235:F235"/>
    <mergeCell ref="G235:S235"/>
    <mergeCell ref="T235:Y235"/>
    <mergeCell ref="Z235:AD235"/>
    <mergeCell ref="AE235:AJ235"/>
    <mergeCell ref="AK235:AP235"/>
    <mergeCell ref="BE232:BL233"/>
    <mergeCell ref="A234:F234"/>
    <mergeCell ref="G234:S234"/>
    <mergeCell ref="T234:Y234"/>
    <mergeCell ref="Z234:AD234"/>
    <mergeCell ref="AE234:AJ234"/>
    <mergeCell ref="AK234:AP234"/>
    <mergeCell ref="AQ234:AV234"/>
    <mergeCell ref="AW234:BD234"/>
    <mergeCell ref="BE234:BL234"/>
    <mergeCell ref="A230:BL230"/>
    <mergeCell ref="A231:BL231"/>
    <mergeCell ref="A232:F233"/>
    <mergeCell ref="G232:S233"/>
    <mergeCell ref="T232:Y233"/>
    <mergeCell ref="Z232:AD233"/>
    <mergeCell ref="AE232:AJ233"/>
    <mergeCell ref="AK232:AP233"/>
    <mergeCell ref="AQ232:AV233"/>
    <mergeCell ref="AW232:BD23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T218:AW219"/>
    <mergeCell ref="AX218:BG218"/>
    <mergeCell ref="BH218:BL219"/>
    <mergeCell ref="Z219:AD219"/>
    <mergeCell ref="AE219:AI219"/>
    <mergeCell ref="AX219:BB219"/>
    <mergeCell ref="BC219:BG219"/>
    <mergeCell ref="A216:BL216"/>
    <mergeCell ref="A217:F219"/>
    <mergeCell ref="G217:P219"/>
    <mergeCell ref="Q217:AN217"/>
    <mergeCell ref="AO217:BL217"/>
    <mergeCell ref="Q218:U219"/>
    <mergeCell ref="V218:Y219"/>
    <mergeCell ref="Z218:AI218"/>
    <mergeCell ref="AJ218:AN219"/>
    <mergeCell ref="AO218:AS219"/>
    <mergeCell ref="AK207:AP207"/>
    <mergeCell ref="AQ207:AV207"/>
    <mergeCell ref="AW207:BA207"/>
    <mergeCell ref="BB207:BF207"/>
    <mergeCell ref="BG207:BL207"/>
    <mergeCell ref="A215:BL215"/>
    <mergeCell ref="BG208:BL208"/>
    <mergeCell ref="A209:F209"/>
    <mergeCell ref="G209:S209"/>
    <mergeCell ref="T209:Y209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Q203:AV204"/>
    <mergeCell ref="AW203:BF203"/>
    <mergeCell ref="BG203:BL204"/>
    <mergeCell ref="AW204:BA204"/>
    <mergeCell ref="BB204:BF204"/>
    <mergeCell ref="A205:F205"/>
    <mergeCell ref="G205:S205"/>
    <mergeCell ref="T205:Y205"/>
    <mergeCell ref="Z205:AD205"/>
    <mergeCell ref="AE205:AJ205"/>
    <mergeCell ref="A203:F204"/>
    <mergeCell ref="G203:S204"/>
    <mergeCell ref="T203:Y204"/>
    <mergeCell ref="Z203:AD204"/>
    <mergeCell ref="AE203:AJ204"/>
    <mergeCell ref="AK203:AP204"/>
    <mergeCell ref="BP193:BS193"/>
    <mergeCell ref="A196:BL196"/>
    <mergeCell ref="A197:BL197"/>
    <mergeCell ref="A200:BL200"/>
    <mergeCell ref="A201:BL201"/>
    <mergeCell ref="A202:BL202"/>
    <mergeCell ref="AO193:AR193"/>
    <mergeCell ref="AS193:AW193"/>
    <mergeCell ref="AX193:BA193"/>
    <mergeCell ref="BB193:BF193"/>
    <mergeCell ref="BG193:BJ193"/>
    <mergeCell ref="BK193:BO193"/>
    <mergeCell ref="BB192:BF192"/>
    <mergeCell ref="BG192:BJ192"/>
    <mergeCell ref="BK192:BO192"/>
    <mergeCell ref="BP192:BS192"/>
    <mergeCell ref="A193:M193"/>
    <mergeCell ref="N193:U193"/>
    <mergeCell ref="V193:Z193"/>
    <mergeCell ref="AA193:AE193"/>
    <mergeCell ref="AF193:AI193"/>
    <mergeCell ref="AJ193:AN193"/>
    <mergeCell ref="BP191:BS191"/>
    <mergeCell ref="A192:M192"/>
    <mergeCell ref="N192:U192"/>
    <mergeCell ref="V192:Z192"/>
    <mergeCell ref="AA192:AE192"/>
    <mergeCell ref="AF192:AI192"/>
    <mergeCell ref="AJ192:AN192"/>
    <mergeCell ref="AO192:AR192"/>
    <mergeCell ref="AS192:AW192"/>
    <mergeCell ref="AX192:BA192"/>
    <mergeCell ref="AO191:AR191"/>
    <mergeCell ref="AS191:AW191"/>
    <mergeCell ref="AX191:BA191"/>
    <mergeCell ref="BB191:BF191"/>
    <mergeCell ref="BG191:BJ191"/>
    <mergeCell ref="BK191:BO191"/>
    <mergeCell ref="BB190:BF190"/>
    <mergeCell ref="BG190:BJ190"/>
    <mergeCell ref="BK190:BO190"/>
    <mergeCell ref="BP190:BS190"/>
    <mergeCell ref="A191:M191"/>
    <mergeCell ref="N191:U191"/>
    <mergeCell ref="V191:Z191"/>
    <mergeCell ref="AA191:AE191"/>
    <mergeCell ref="AF191:AI191"/>
    <mergeCell ref="AJ191:AN191"/>
    <mergeCell ref="AA190:AE190"/>
    <mergeCell ref="AF190:AI190"/>
    <mergeCell ref="AJ190:AN190"/>
    <mergeCell ref="AO190:AR190"/>
    <mergeCell ref="AS190:AW190"/>
    <mergeCell ref="AX190:BA190"/>
    <mergeCell ref="A187:BL187"/>
    <mergeCell ref="A188:BM188"/>
    <mergeCell ref="A189:M190"/>
    <mergeCell ref="N189:U190"/>
    <mergeCell ref="V189:Z190"/>
    <mergeCell ref="AA189:AI189"/>
    <mergeCell ref="AJ189:AR189"/>
    <mergeCell ref="AS189:BA189"/>
    <mergeCell ref="BB189:BJ189"/>
    <mergeCell ref="BK189:BS189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Z184:BD184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P181:AT181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178:BL178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1:BS171"/>
    <mergeCell ref="A172:F173"/>
    <mergeCell ref="G172:S173"/>
    <mergeCell ref="T172:Z173"/>
    <mergeCell ref="AA172:AO172"/>
    <mergeCell ref="AP172:BD172"/>
    <mergeCell ref="BE172:BS172"/>
    <mergeCell ref="AA173:AE173"/>
    <mergeCell ref="AF173:AJ173"/>
    <mergeCell ref="AK173:AO173"/>
    <mergeCell ref="BA161:BC161"/>
    <mergeCell ref="BD161:BF161"/>
    <mergeCell ref="BG161:BI161"/>
    <mergeCell ref="BJ161:BL161"/>
    <mergeCell ref="A169:BL169"/>
    <mergeCell ref="A170:BS170"/>
    <mergeCell ref="AF162:AH162"/>
    <mergeCell ref="AI162:AK162"/>
    <mergeCell ref="AL162:AN162"/>
    <mergeCell ref="AO162:AQ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A159:C159"/>
    <mergeCell ref="D159:V159"/>
    <mergeCell ref="W159:Y159"/>
    <mergeCell ref="Z159:AB159"/>
    <mergeCell ref="AC159:AE159"/>
    <mergeCell ref="AF159:AH159"/>
    <mergeCell ref="BJ157:BL158"/>
    <mergeCell ref="W158:Y158"/>
    <mergeCell ref="Z158:AB158"/>
    <mergeCell ref="AC158:AE158"/>
    <mergeCell ref="AF158:AH158"/>
    <mergeCell ref="AI158:AK158"/>
    <mergeCell ref="AL158:AN158"/>
    <mergeCell ref="AO158:AQ158"/>
    <mergeCell ref="AR158:AT158"/>
    <mergeCell ref="BG156:BL156"/>
    <mergeCell ref="W157:AB157"/>
    <mergeCell ref="AC157:AH157"/>
    <mergeCell ref="AI157:AN157"/>
    <mergeCell ref="AO157:AT157"/>
    <mergeCell ref="AU157:AW158"/>
    <mergeCell ref="AX157:AZ158"/>
    <mergeCell ref="BA157:BC158"/>
    <mergeCell ref="BD157:BF158"/>
    <mergeCell ref="BG157:BI158"/>
    <mergeCell ref="A156:C158"/>
    <mergeCell ref="D156:V158"/>
    <mergeCell ref="W156:AH156"/>
    <mergeCell ref="AI156:AT156"/>
    <mergeCell ref="AU156:AZ156"/>
    <mergeCell ref="BA156:BF156"/>
    <mergeCell ref="AT144:AX144"/>
    <mergeCell ref="AY144:BC144"/>
    <mergeCell ref="BD144:BH144"/>
    <mergeCell ref="BI144:BM144"/>
    <mergeCell ref="BN144:BR144"/>
    <mergeCell ref="A155:BL155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32:AT132"/>
    <mergeCell ref="AU132:AY132"/>
    <mergeCell ref="AZ132:BD132"/>
    <mergeCell ref="BE132:BI132"/>
    <mergeCell ref="A138:BL138"/>
    <mergeCell ref="A139:BR139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21:BX121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1:AS111"/>
    <mergeCell ref="AT111:AX111"/>
    <mergeCell ref="AY111:BC111"/>
    <mergeCell ref="BD111:BH111"/>
    <mergeCell ref="A115:BL115"/>
    <mergeCell ref="A116:BL116"/>
    <mergeCell ref="AT112:AX112"/>
    <mergeCell ref="AY112:BC112"/>
    <mergeCell ref="BD112:BH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2:BT102"/>
    <mergeCell ref="BU102:BY102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U99:Y99"/>
    <mergeCell ref="Z99:AD99"/>
    <mergeCell ref="AE99:AH99"/>
    <mergeCell ref="AI99:AM99"/>
    <mergeCell ref="AN99:AR99"/>
    <mergeCell ref="AS99:AW99"/>
    <mergeCell ref="BB92:BF92"/>
    <mergeCell ref="BG92:BK92"/>
    <mergeCell ref="A95:BL95"/>
    <mergeCell ref="A96:BL96"/>
    <mergeCell ref="A97:BY97"/>
    <mergeCell ref="A98:C99"/>
    <mergeCell ref="D98:T99"/>
    <mergeCell ref="U98:AM98"/>
    <mergeCell ref="AN98:BF98"/>
    <mergeCell ref="BG98:BY98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BB90:BF90"/>
    <mergeCell ref="BG90:BK90"/>
    <mergeCell ref="A91:E91"/>
    <mergeCell ref="F91:W91"/>
    <mergeCell ref="X91:AB91"/>
    <mergeCell ref="AC91:AG91"/>
    <mergeCell ref="AH91:AL91"/>
    <mergeCell ref="AM91:AQ91"/>
    <mergeCell ref="AR91:AV91"/>
    <mergeCell ref="AW91:BA91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A88:E89"/>
    <mergeCell ref="F88:W89"/>
    <mergeCell ref="X88:AQ88"/>
    <mergeCell ref="AR88:BK88"/>
    <mergeCell ref="X89:AB89"/>
    <mergeCell ref="AC89:AG89"/>
    <mergeCell ref="AH89:AL89"/>
    <mergeCell ref="AM89:AQ89"/>
    <mergeCell ref="AR89:AV89"/>
    <mergeCell ref="AW89:BA89"/>
    <mergeCell ref="AR77:AV77"/>
    <mergeCell ref="AW77:BA77"/>
    <mergeCell ref="BB77:BF77"/>
    <mergeCell ref="BG77:BK77"/>
    <mergeCell ref="A86:BL86"/>
    <mergeCell ref="A87:BK87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4:BY54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2 A161 A111">
    <cfRule type="cellIs" dxfId="419" priority="31" stopIfTrue="1" operator="equal">
      <formula>A101</formula>
    </cfRule>
  </conditionalFormatting>
  <conditionalFormatting sqref="A121:C121 A132:C132">
    <cfRule type="cellIs" dxfId="418" priority="32" stopIfTrue="1" operator="equal">
      <formula>A120</formula>
    </cfRule>
    <cfRule type="cellIs" dxfId="417" priority="33" stopIfTrue="1" operator="equal">
      <formula>0</formula>
    </cfRule>
  </conditionalFormatting>
  <conditionalFormatting sqref="A103">
    <cfRule type="cellIs" dxfId="416" priority="30" stopIfTrue="1" operator="equal">
      <formula>A102</formula>
    </cfRule>
  </conditionalFormatting>
  <conditionalFormatting sqref="A113">
    <cfRule type="cellIs" dxfId="415" priority="700" stopIfTrue="1" operator="equal">
      <formula>A111</formula>
    </cfRule>
  </conditionalFormatting>
  <conditionalFormatting sqref="A112">
    <cfRule type="cellIs" dxfId="414" priority="28" stopIfTrue="1" operator="equal">
      <formula>A111</formula>
    </cfRule>
  </conditionalFormatting>
  <conditionalFormatting sqref="A162">
    <cfRule type="cellIs" dxfId="413" priority="6" stopIfTrue="1" operator="equal">
      <formula>A161</formula>
    </cfRule>
  </conditionalFormatting>
  <conditionalFormatting sqref="A122:C122">
    <cfRule type="cellIs" dxfId="412" priority="25" stopIfTrue="1" operator="equal">
      <formula>A121</formula>
    </cfRule>
    <cfRule type="cellIs" dxfId="411" priority="26" stopIfTrue="1" operator="equal">
      <formula>0</formula>
    </cfRule>
  </conditionalFormatting>
  <conditionalFormatting sqref="A123:C123">
    <cfRule type="cellIs" dxfId="410" priority="23" stopIfTrue="1" operator="equal">
      <formula>A122</formula>
    </cfRule>
    <cfRule type="cellIs" dxfId="409" priority="24" stopIfTrue="1" operator="equal">
      <formula>0</formula>
    </cfRule>
  </conditionalFormatting>
  <conditionalFormatting sqref="A124:C124">
    <cfRule type="cellIs" dxfId="408" priority="21" stopIfTrue="1" operator="equal">
      <formula>A123</formula>
    </cfRule>
    <cfRule type="cellIs" dxfId="407" priority="22" stopIfTrue="1" operator="equal">
      <formula>0</formula>
    </cfRule>
  </conditionalFormatting>
  <conditionalFormatting sqref="A125:C125">
    <cfRule type="cellIs" dxfId="406" priority="19" stopIfTrue="1" operator="equal">
      <formula>A124</formula>
    </cfRule>
    <cfRule type="cellIs" dxfId="405" priority="20" stopIfTrue="1" operator="equal">
      <formula>0</formula>
    </cfRule>
  </conditionalFormatting>
  <conditionalFormatting sqref="A133:C133">
    <cfRule type="cellIs" dxfId="404" priority="15" stopIfTrue="1" operator="equal">
      <formula>A132</formula>
    </cfRule>
    <cfRule type="cellIs" dxfId="403" priority="16" stopIfTrue="1" operator="equal">
      <formula>0</formula>
    </cfRule>
  </conditionalFormatting>
  <conditionalFormatting sqref="A134:C134">
    <cfRule type="cellIs" dxfId="402" priority="13" stopIfTrue="1" operator="equal">
      <formula>A133</formula>
    </cfRule>
    <cfRule type="cellIs" dxfId="401" priority="14" stopIfTrue="1" operator="equal">
      <formula>0</formula>
    </cfRule>
  </conditionalFormatting>
  <conditionalFormatting sqref="A135:C135">
    <cfRule type="cellIs" dxfId="400" priority="11" stopIfTrue="1" operator="equal">
      <formula>A134</formula>
    </cfRule>
    <cfRule type="cellIs" dxfId="399" priority="12" stopIfTrue="1" operator="equal">
      <formula>0</formula>
    </cfRule>
  </conditionalFormatting>
  <conditionalFormatting sqref="A136:C136">
    <cfRule type="cellIs" dxfId="398" priority="9" stopIfTrue="1" operator="equal">
      <formula>A135</formula>
    </cfRule>
    <cfRule type="cellIs" dxfId="397" priority="10" stopIfTrue="1" operator="equal">
      <formula>0</formula>
    </cfRule>
  </conditionalFormatting>
  <conditionalFormatting sqref="A163">
    <cfRule type="cellIs" dxfId="396" priority="5" stopIfTrue="1" operator="equal">
      <formula>A162</formula>
    </cfRule>
  </conditionalFormatting>
  <conditionalFormatting sqref="A164">
    <cfRule type="cellIs" dxfId="395" priority="4" stopIfTrue="1" operator="equal">
      <formula>A163</formula>
    </cfRule>
  </conditionalFormatting>
  <conditionalFormatting sqref="A165">
    <cfRule type="cellIs" dxfId="394" priority="3" stopIfTrue="1" operator="equal">
      <formula>A164</formula>
    </cfRule>
  </conditionalFormatting>
  <conditionalFormatting sqref="A166">
    <cfRule type="cellIs" dxfId="393" priority="2" stopIfTrue="1" operator="equal">
      <formula>A165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844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835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836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50" t="s">
        <v>842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 x14ac:dyDescent="0.2">
      <c r="A21" s="150" t="s">
        <v>843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303414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303414</v>
      </c>
      <c r="AJ30" s="163"/>
      <c r="AK30" s="163"/>
      <c r="AL30" s="163"/>
      <c r="AM30" s="164"/>
      <c r="AN30" s="162">
        <v>410263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410263</v>
      </c>
      <c r="BC30" s="163"/>
      <c r="BD30" s="163"/>
      <c r="BE30" s="163"/>
      <c r="BF30" s="164"/>
      <c r="BG30" s="162">
        <v>393653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393653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303414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303414</v>
      </c>
      <c r="AJ31" s="167"/>
      <c r="AK31" s="167"/>
      <c r="AL31" s="167"/>
      <c r="AM31" s="168"/>
      <c r="AN31" s="166">
        <v>410263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410263</v>
      </c>
      <c r="BC31" s="167"/>
      <c r="BD31" s="167"/>
      <c r="BE31" s="167"/>
      <c r="BF31" s="168"/>
      <c r="BG31" s="166">
        <v>393653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393653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414517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414517</v>
      </c>
      <c r="AN39" s="163"/>
      <c r="AO39" s="163"/>
      <c r="AP39" s="163"/>
      <c r="AQ39" s="164"/>
      <c r="AR39" s="162">
        <v>435242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435242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414517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414517</v>
      </c>
      <c r="AN40" s="167"/>
      <c r="AO40" s="167"/>
      <c r="AP40" s="167"/>
      <c r="AQ40" s="168"/>
      <c r="AR40" s="166">
        <v>435242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435242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178839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178839</v>
      </c>
      <c r="AJ50" s="163"/>
      <c r="AK50" s="163"/>
      <c r="AL50" s="163"/>
      <c r="AM50" s="164"/>
      <c r="AN50" s="162">
        <v>220158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220158</v>
      </c>
      <c r="BC50" s="163"/>
      <c r="BD50" s="163"/>
      <c r="BE50" s="163"/>
      <c r="BF50" s="164"/>
      <c r="BG50" s="162">
        <v>263920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263920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41003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41003</v>
      </c>
      <c r="AJ51" s="163"/>
      <c r="AK51" s="163"/>
      <c r="AL51" s="163"/>
      <c r="AM51" s="164"/>
      <c r="AN51" s="162">
        <v>48435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48435</v>
      </c>
      <c r="BC51" s="163"/>
      <c r="BD51" s="163"/>
      <c r="BE51" s="163"/>
      <c r="BF51" s="164"/>
      <c r="BG51" s="162">
        <v>58063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58063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34330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34330</v>
      </c>
      <c r="AJ52" s="163"/>
      <c r="AK52" s="163"/>
      <c r="AL52" s="163"/>
      <c r="AM52" s="164"/>
      <c r="AN52" s="162">
        <v>80000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80000</v>
      </c>
      <c r="BC52" s="163"/>
      <c r="BD52" s="163"/>
      <c r="BE52" s="163"/>
      <c r="BF52" s="164"/>
      <c r="BG52" s="162">
        <v>10000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10000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570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31062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31062</v>
      </c>
      <c r="AJ53" s="163"/>
      <c r="AK53" s="163"/>
      <c r="AL53" s="163"/>
      <c r="AM53" s="164"/>
      <c r="AN53" s="162">
        <v>26670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26670</v>
      </c>
      <c r="BC53" s="163"/>
      <c r="BD53" s="163"/>
      <c r="BE53" s="163"/>
      <c r="BF53" s="164"/>
      <c r="BG53" s="162">
        <v>26670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26670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2250</v>
      </c>
      <c r="B54" s="159"/>
      <c r="C54" s="159"/>
      <c r="D54" s="160"/>
      <c r="E54" s="132" t="s">
        <v>571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18180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18180</v>
      </c>
      <c r="AJ54" s="163"/>
      <c r="AK54" s="163"/>
      <c r="AL54" s="163"/>
      <c r="AM54" s="164"/>
      <c r="AN54" s="162">
        <v>35000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35000</v>
      </c>
      <c r="BC54" s="163"/>
      <c r="BD54" s="163"/>
      <c r="BE54" s="163"/>
      <c r="BF54" s="164"/>
      <c r="BG54" s="162">
        <v>35000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35000</v>
      </c>
      <c r="BV54" s="163"/>
      <c r="BW54" s="163"/>
      <c r="BX54" s="163"/>
      <c r="BY54" s="164"/>
    </row>
    <row r="55" spans="1:79" s="9" customFormat="1" ht="12.75" customHeight="1" x14ac:dyDescent="0.2">
      <c r="A55" s="120"/>
      <c r="B55" s="118"/>
      <c r="C55" s="118"/>
      <c r="D55" s="119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303414</v>
      </c>
      <c r="V55" s="167"/>
      <c r="W55" s="167"/>
      <c r="X55" s="167"/>
      <c r="Y55" s="168"/>
      <c r="Z55" s="166">
        <v>0</v>
      </c>
      <c r="AA55" s="167"/>
      <c r="AB55" s="167"/>
      <c r="AC55" s="167"/>
      <c r="AD55" s="168"/>
      <c r="AE55" s="166">
        <v>0</v>
      </c>
      <c r="AF55" s="167"/>
      <c r="AG55" s="167"/>
      <c r="AH55" s="168"/>
      <c r="AI55" s="166">
        <f>IF(ISNUMBER(U55),U55,0)+IF(ISNUMBER(Z55),Z55,0)</f>
        <v>303414</v>
      </c>
      <c r="AJ55" s="167"/>
      <c r="AK55" s="167"/>
      <c r="AL55" s="167"/>
      <c r="AM55" s="168"/>
      <c r="AN55" s="166">
        <v>410263</v>
      </c>
      <c r="AO55" s="167"/>
      <c r="AP55" s="167"/>
      <c r="AQ55" s="167"/>
      <c r="AR55" s="168"/>
      <c r="AS55" s="166">
        <v>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410263</v>
      </c>
      <c r="BC55" s="167"/>
      <c r="BD55" s="167"/>
      <c r="BE55" s="167"/>
      <c r="BF55" s="168"/>
      <c r="BG55" s="166">
        <v>393653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393653</v>
      </c>
      <c r="BV55" s="167"/>
      <c r="BW55" s="167"/>
      <c r="BX55" s="167"/>
      <c r="BY55" s="168"/>
    </row>
    <row r="57" spans="1:79" ht="14.25" customHeight="1" x14ac:dyDescent="0.2">
      <c r="A57" s="67" t="s">
        <v>615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 x14ac:dyDescent="0.2">
      <c r="A58" s="78" t="s">
        <v>554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 x14ac:dyDescent="0.2">
      <c r="A59" s="94" t="s">
        <v>150</v>
      </c>
      <c r="B59" s="95"/>
      <c r="C59" s="95"/>
      <c r="D59" s="95"/>
      <c r="E59" s="96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555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556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557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 x14ac:dyDescent="0.2">
      <c r="A60" s="97"/>
      <c r="B60" s="98"/>
      <c r="C60" s="98"/>
      <c r="D60" s="98"/>
      <c r="E60" s="99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 x14ac:dyDescent="0.2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 x14ac:dyDescent="0.2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215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215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215</v>
      </c>
      <c r="BV62" s="69"/>
      <c r="BW62" s="69"/>
      <c r="BX62" s="69"/>
      <c r="BY62" s="69"/>
      <c r="CA62" t="s">
        <v>35</v>
      </c>
    </row>
    <row r="63" spans="1:79" s="9" customFormat="1" ht="12.75" customHeight="1" x14ac:dyDescent="0.2">
      <c r="A63" s="120"/>
      <c r="B63" s="118"/>
      <c r="C63" s="118"/>
      <c r="D63" s="118"/>
      <c r="E63" s="119"/>
      <c r="F63" s="120" t="s">
        <v>179</v>
      </c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9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0.2">
      <c r="A65" s="67" t="s">
        <v>627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 x14ac:dyDescent="0.2">
      <c r="A66" s="78" t="s">
        <v>554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 x14ac:dyDescent="0.2">
      <c r="A67" s="94" t="s">
        <v>149</v>
      </c>
      <c r="B67" s="95"/>
      <c r="C67" s="95"/>
      <c r="D67" s="96"/>
      <c r="E67" s="87" t="s">
        <v>20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9"/>
      <c r="X67" s="51" t="s">
        <v>558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560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 x14ac:dyDescent="0.2">
      <c r="A68" s="97"/>
      <c r="B68" s="98"/>
      <c r="C68" s="98"/>
      <c r="D68" s="99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2"/>
      <c r="X68" s="87" t="s">
        <v>5</v>
      </c>
      <c r="Y68" s="88"/>
      <c r="Z68" s="88"/>
      <c r="AA68" s="88"/>
      <c r="AB68" s="89"/>
      <c r="AC68" s="87" t="s">
        <v>4</v>
      </c>
      <c r="AD68" s="88"/>
      <c r="AE68" s="88"/>
      <c r="AF68" s="88"/>
      <c r="AG68" s="89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 x14ac:dyDescent="0.2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 x14ac:dyDescent="0.2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7" t="s">
        <v>81</v>
      </c>
      <c r="Y70" s="108"/>
      <c r="Z70" s="108"/>
      <c r="AA70" s="108"/>
      <c r="AB70" s="109"/>
      <c r="AC70" s="107" t="s">
        <v>82</v>
      </c>
      <c r="AD70" s="108"/>
      <c r="AE70" s="108"/>
      <c r="AF70" s="108"/>
      <c r="AG70" s="109"/>
      <c r="AH70" s="54" t="s">
        <v>116</v>
      </c>
      <c r="AI70" s="55"/>
      <c r="AJ70" s="55"/>
      <c r="AK70" s="55"/>
      <c r="AL70" s="56"/>
      <c r="AM70" s="75" t="s">
        <v>216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216</v>
      </c>
      <c r="BH70" s="76"/>
      <c r="BI70" s="76"/>
      <c r="BJ70" s="76"/>
      <c r="BK70" s="77"/>
      <c r="CA70" t="s">
        <v>37</v>
      </c>
    </row>
    <row r="71" spans="1:79" s="138" customFormat="1" ht="12.75" customHeight="1" x14ac:dyDescent="0.2">
      <c r="A71" s="158">
        <v>2111</v>
      </c>
      <c r="B71" s="159"/>
      <c r="C71" s="159"/>
      <c r="D71" s="160"/>
      <c r="E71" s="132" t="s">
        <v>567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277908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277908</v>
      </c>
      <c r="AN71" s="163"/>
      <c r="AO71" s="163"/>
      <c r="AP71" s="163"/>
      <c r="AQ71" s="164"/>
      <c r="AR71" s="162">
        <v>291803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291803</v>
      </c>
      <c r="BH71" s="161"/>
      <c r="BI71" s="161"/>
      <c r="BJ71" s="161"/>
      <c r="BK71" s="161"/>
      <c r="CA71" s="138" t="s">
        <v>38</v>
      </c>
    </row>
    <row r="72" spans="1:79" s="138" customFormat="1" ht="12.75" customHeight="1" x14ac:dyDescent="0.2">
      <c r="A72" s="158">
        <v>2120</v>
      </c>
      <c r="B72" s="159"/>
      <c r="C72" s="159"/>
      <c r="D72" s="160"/>
      <c r="E72" s="132" t="s">
        <v>568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61140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61140</v>
      </c>
      <c r="AN72" s="163"/>
      <c r="AO72" s="163"/>
      <c r="AP72" s="163"/>
      <c r="AQ72" s="164"/>
      <c r="AR72" s="162">
        <v>64197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64197</v>
      </c>
      <c r="BH72" s="161"/>
      <c r="BI72" s="161"/>
      <c r="BJ72" s="161"/>
      <c r="BK72" s="161"/>
    </row>
    <row r="73" spans="1:79" s="138" customFormat="1" ht="12.75" customHeight="1" x14ac:dyDescent="0.2">
      <c r="A73" s="158">
        <v>2210</v>
      </c>
      <c r="B73" s="159"/>
      <c r="C73" s="159"/>
      <c r="D73" s="160"/>
      <c r="E73" s="132" t="s">
        <v>569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10530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10530</v>
      </c>
      <c r="AN73" s="163"/>
      <c r="AO73" s="163"/>
      <c r="AP73" s="163"/>
      <c r="AQ73" s="164"/>
      <c r="AR73" s="162">
        <v>11056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11056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2240</v>
      </c>
      <c r="B74" s="159"/>
      <c r="C74" s="159"/>
      <c r="D74" s="160"/>
      <c r="E74" s="132" t="s">
        <v>570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28084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28084</v>
      </c>
      <c r="AN74" s="163"/>
      <c r="AO74" s="163"/>
      <c r="AP74" s="163"/>
      <c r="AQ74" s="164"/>
      <c r="AR74" s="162">
        <v>29488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29488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2250</v>
      </c>
      <c r="B75" s="159"/>
      <c r="C75" s="159"/>
      <c r="D75" s="160"/>
      <c r="E75" s="132" t="s">
        <v>571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36855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36855</v>
      </c>
      <c r="AN75" s="163"/>
      <c r="AO75" s="163"/>
      <c r="AP75" s="163"/>
      <c r="AQ75" s="164"/>
      <c r="AR75" s="162">
        <v>38698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38698</v>
      </c>
      <c r="BH75" s="161"/>
      <c r="BI75" s="161"/>
      <c r="BJ75" s="161"/>
      <c r="BK75" s="161"/>
    </row>
    <row r="76" spans="1:79" s="9" customFormat="1" ht="12.75" customHeight="1" x14ac:dyDescent="0.2">
      <c r="A76" s="120"/>
      <c r="B76" s="118"/>
      <c r="C76" s="118"/>
      <c r="D76" s="119"/>
      <c r="E76" s="139" t="s">
        <v>179</v>
      </c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1"/>
      <c r="X76" s="166">
        <v>414517</v>
      </c>
      <c r="Y76" s="167"/>
      <c r="Z76" s="167"/>
      <c r="AA76" s="167"/>
      <c r="AB76" s="168"/>
      <c r="AC76" s="166">
        <v>0</v>
      </c>
      <c r="AD76" s="167"/>
      <c r="AE76" s="167"/>
      <c r="AF76" s="167"/>
      <c r="AG76" s="168"/>
      <c r="AH76" s="166">
        <v>0</v>
      </c>
      <c r="AI76" s="167"/>
      <c r="AJ76" s="167"/>
      <c r="AK76" s="167"/>
      <c r="AL76" s="168"/>
      <c r="AM76" s="166">
        <f>IF(ISNUMBER(X76),X76,0)+IF(ISNUMBER(AC76),AC76,0)</f>
        <v>414517</v>
      </c>
      <c r="AN76" s="167"/>
      <c r="AO76" s="167"/>
      <c r="AP76" s="167"/>
      <c r="AQ76" s="168"/>
      <c r="AR76" s="166">
        <v>435242</v>
      </c>
      <c r="AS76" s="167"/>
      <c r="AT76" s="167"/>
      <c r="AU76" s="167"/>
      <c r="AV76" s="168"/>
      <c r="AW76" s="166">
        <v>0</v>
      </c>
      <c r="AX76" s="167"/>
      <c r="AY76" s="167"/>
      <c r="AZ76" s="167"/>
      <c r="BA76" s="168"/>
      <c r="BB76" s="166">
        <v>0</v>
      </c>
      <c r="BC76" s="167"/>
      <c r="BD76" s="167"/>
      <c r="BE76" s="167"/>
      <c r="BF76" s="168"/>
      <c r="BG76" s="165">
        <f>IF(ISNUMBER(AR76),AR76,0)+IF(ISNUMBER(AW76),AW76,0)</f>
        <v>435242</v>
      </c>
      <c r="BH76" s="165"/>
      <c r="BI76" s="165"/>
      <c r="BJ76" s="165"/>
      <c r="BK76" s="165"/>
    </row>
    <row r="78" spans="1:79" ht="14.25" customHeight="1" x14ac:dyDescent="0.2">
      <c r="A78" s="67" t="s">
        <v>628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 x14ac:dyDescent="0.2">
      <c r="A79" s="78" t="s">
        <v>554</v>
      </c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</row>
    <row r="80" spans="1:79" ht="23.1" customHeight="1" x14ac:dyDescent="0.2">
      <c r="A80" s="94" t="s">
        <v>150</v>
      </c>
      <c r="B80" s="95"/>
      <c r="C80" s="95"/>
      <c r="D80" s="95"/>
      <c r="E80" s="96"/>
      <c r="F80" s="87" t="s">
        <v>20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57" t="s">
        <v>558</v>
      </c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1" t="s">
        <v>560</v>
      </c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3"/>
    </row>
    <row r="81" spans="1:79" ht="53.25" customHeight="1" x14ac:dyDescent="0.2">
      <c r="A81" s="97"/>
      <c r="B81" s="98"/>
      <c r="C81" s="98"/>
      <c r="D81" s="98"/>
      <c r="E81" s="99"/>
      <c r="F81" s="90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2"/>
      <c r="X81" s="51" t="s">
        <v>5</v>
      </c>
      <c r="Y81" s="52"/>
      <c r="Z81" s="52"/>
      <c r="AA81" s="52"/>
      <c r="AB81" s="53"/>
      <c r="AC81" s="51" t="s">
        <v>4</v>
      </c>
      <c r="AD81" s="52"/>
      <c r="AE81" s="52"/>
      <c r="AF81" s="52"/>
      <c r="AG81" s="53"/>
      <c r="AH81" s="71" t="s">
        <v>147</v>
      </c>
      <c r="AI81" s="72"/>
      <c r="AJ81" s="72"/>
      <c r="AK81" s="72"/>
      <c r="AL81" s="73"/>
      <c r="AM81" s="51" t="s">
        <v>6</v>
      </c>
      <c r="AN81" s="52"/>
      <c r="AO81" s="52"/>
      <c r="AP81" s="52"/>
      <c r="AQ81" s="53"/>
      <c r="AR81" s="51" t="s">
        <v>5</v>
      </c>
      <c r="AS81" s="52"/>
      <c r="AT81" s="52"/>
      <c r="AU81" s="52"/>
      <c r="AV81" s="53"/>
      <c r="AW81" s="51" t="s">
        <v>4</v>
      </c>
      <c r="AX81" s="52"/>
      <c r="AY81" s="52"/>
      <c r="AZ81" s="52"/>
      <c r="BA81" s="53"/>
      <c r="BB81" s="74" t="s">
        <v>147</v>
      </c>
      <c r="BC81" s="74"/>
      <c r="BD81" s="74"/>
      <c r="BE81" s="74"/>
      <c r="BF81" s="74"/>
      <c r="BG81" s="51" t="s">
        <v>118</v>
      </c>
      <c r="BH81" s="52"/>
      <c r="BI81" s="52"/>
      <c r="BJ81" s="52"/>
      <c r="BK81" s="53"/>
    </row>
    <row r="82" spans="1:79" ht="15" customHeight="1" x14ac:dyDescent="0.2">
      <c r="A82" s="51">
        <v>1</v>
      </c>
      <c r="B82" s="52"/>
      <c r="C82" s="52"/>
      <c r="D82" s="52"/>
      <c r="E82" s="53"/>
      <c r="F82" s="51">
        <v>2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51">
        <v>3</v>
      </c>
      <c r="Y82" s="52"/>
      <c r="Z82" s="52"/>
      <c r="AA82" s="52"/>
      <c r="AB82" s="53"/>
      <c r="AC82" s="51">
        <v>4</v>
      </c>
      <c r="AD82" s="52"/>
      <c r="AE82" s="52"/>
      <c r="AF82" s="52"/>
      <c r="AG82" s="53"/>
      <c r="AH82" s="51">
        <v>5</v>
      </c>
      <c r="AI82" s="52"/>
      <c r="AJ82" s="52"/>
      <c r="AK82" s="52"/>
      <c r="AL82" s="53"/>
      <c r="AM82" s="51">
        <v>6</v>
      </c>
      <c r="AN82" s="52"/>
      <c r="AO82" s="52"/>
      <c r="AP82" s="52"/>
      <c r="AQ82" s="53"/>
      <c r="AR82" s="51">
        <v>7</v>
      </c>
      <c r="AS82" s="52"/>
      <c r="AT82" s="52"/>
      <c r="AU82" s="52"/>
      <c r="AV82" s="53"/>
      <c r="AW82" s="51">
        <v>8</v>
      </c>
      <c r="AX82" s="52"/>
      <c r="AY82" s="52"/>
      <c r="AZ82" s="52"/>
      <c r="BA82" s="53"/>
      <c r="BB82" s="51">
        <v>9</v>
      </c>
      <c r="BC82" s="52"/>
      <c r="BD82" s="52"/>
      <c r="BE82" s="52"/>
      <c r="BF82" s="53"/>
      <c r="BG82" s="51">
        <v>10</v>
      </c>
      <c r="BH82" s="52"/>
      <c r="BI82" s="52"/>
      <c r="BJ82" s="52"/>
      <c r="BK82" s="53"/>
    </row>
    <row r="83" spans="1:79" s="2" customFormat="1" ht="15" hidden="1" customHeight="1" x14ac:dyDescent="0.2">
      <c r="A83" s="54" t="s">
        <v>85</v>
      </c>
      <c r="B83" s="55"/>
      <c r="C83" s="55"/>
      <c r="D83" s="55"/>
      <c r="E83" s="56"/>
      <c r="F83" s="54" t="s">
        <v>78</v>
      </c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6"/>
      <c r="X83" s="54" t="s">
        <v>81</v>
      </c>
      <c r="Y83" s="55"/>
      <c r="Z83" s="55"/>
      <c r="AA83" s="55"/>
      <c r="AB83" s="56"/>
      <c r="AC83" s="54" t="s">
        <v>82</v>
      </c>
      <c r="AD83" s="55"/>
      <c r="AE83" s="55"/>
      <c r="AF83" s="55"/>
      <c r="AG83" s="56"/>
      <c r="AH83" s="54" t="s">
        <v>116</v>
      </c>
      <c r="AI83" s="55"/>
      <c r="AJ83" s="55"/>
      <c r="AK83" s="55"/>
      <c r="AL83" s="56"/>
      <c r="AM83" s="75" t="s">
        <v>216</v>
      </c>
      <c r="AN83" s="76"/>
      <c r="AO83" s="76"/>
      <c r="AP83" s="76"/>
      <c r="AQ83" s="77"/>
      <c r="AR83" s="54" t="s">
        <v>83</v>
      </c>
      <c r="AS83" s="55"/>
      <c r="AT83" s="55"/>
      <c r="AU83" s="55"/>
      <c r="AV83" s="56"/>
      <c r="AW83" s="54" t="s">
        <v>84</v>
      </c>
      <c r="AX83" s="55"/>
      <c r="AY83" s="55"/>
      <c r="AZ83" s="55"/>
      <c r="BA83" s="56"/>
      <c r="BB83" s="54" t="s">
        <v>117</v>
      </c>
      <c r="BC83" s="55"/>
      <c r="BD83" s="55"/>
      <c r="BE83" s="55"/>
      <c r="BF83" s="56"/>
      <c r="BG83" s="75" t="s">
        <v>216</v>
      </c>
      <c r="BH83" s="76"/>
      <c r="BI83" s="76"/>
      <c r="BJ83" s="76"/>
      <c r="BK83" s="77"/>
      <c r="CA83" t="s">
        <v>39</v>
      </c>
    </row>
    <row r="84" spans="1:79" s="9" customFormat="1" ht="12.75" customHeight="1" x14ac:dyDescent="0.2">
      <c r="A84" s="120"/>
      <c r="B84" s="118"/>
      <c r="C84" s="118"/>
      <c r="D84" s="118"/>
      <c r="E84" s="119"/>
      <c r="F84" s="120" t="s">
        <v>179</v>
      </c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9"/>
      <c r="X84" s="169"/>
      <c r="Y84" s="170"/>
      <c r="Z84" s="170"/>
      <c r="AA84" s="170"/>
      <c r="AB84" s="171"/>
      <c r="AC84" s="169"/>
      <c r="AD84" s="170"/>
      <c r="AE84" s="170"/>
      <c r="AF84" s="170"/>
      <c r="AG84" s="171"/>
      <c r="AH84" s="165"/>
      <c r="AI84" s="165"/>
      <c r="AJ84" s="165"/>
      <c r="AK84" s="165"/>
      <c r="AL84" s="165"/>
      <c r="AM84" s="165">
        <f>IF(ISNUMBER(X84),X84,0)+IF(ISNUMBER(AC84),AC84,0)</f>
        <v>0</v>
      </c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>
        <f>IF(ISNUMBER(AR84),AR84,0)+IF(ISNUMBER(AW84),AW84,0)</f>
        <v>0</v>
      </c>
      <c r="BH84" s="165"/>
      <c r="BI84" s="165"/>
      <c r="BJ84" s="165"/>
      <c r="BK84" s="165"/>
      <c r="CA84" s="9" t="s">
        <v>40</v>
      </c>
    </row>
    <row r="87" spans="1:79" ht="14.25" customHeight="1" x14ac:dyDescent="0.2">
      <c r="A87" s="67" t="s">
        <v>151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</row>
    <row r="88" spans="1:79" ht="14.25" customHeight="1" x14ac:dyDescent="0.2">
      <c r="A88" s="67" t="s">
        <v>616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 x14ac:dyDescent="0.2">
      <c r="A89" s="78" t="s">
        <v>554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</row>
    <row r="90" spans="1:79" ht="23.1" customHeight="1" x14ac:dyDescent="0.2">
      <c r="A90" s="87" t="s">
        <v>7</v>
      </c>
      <c r="B90" s="88"/>
      <c r="C90" s="88"/>
      <c r="D90" s="87" t="s">
        <v>152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51" t="s">
        <v>555</v>
      </c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3"/>
      <c r="AN90" s="51" t="s">
        <v>556</v>
      </c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3"/>
      <c r="BG90" s="57" t="s">
        <v>557</v>
      </c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</row>
    <row r="91" spans="1:79" ht="52.5" customHeight="1" x14ac:dyDescent="0.2">
      <c r="A91" s="90"/>
      <c r="B91" s="91"/>
      <c r="C91" s="91"/>
      <c r="D91" s="90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2"/>
      <c r="U91" s="51" t="s">
        <v>5</v>
      </c>
      <c r="V91" s="52"/>
      <c r="W91" s="52"/>
      <c r="X91" s="52"/>
      <c r="Y91" s="53"/>
      <c r="Z91" s="51" t="s">
        <v>4</v>
      </c>
      <c r="AA91" s="52"/>
      <c r="AB91" s="52"/>
      <c r="AC91" s="52"/>
      <c r="AD91" s="53"/>
      <c r="AE91" s="71" t="s">
        <v>147</v>
      </c>
      <c r="AF91" s="72"/>
      <c r="AG91" s="72"/>
      <c r="AH91" s="73"/>
      <c r="AI91" s="51" t="s">
        <v>6</v>
      </c>
      <c r="AJ91" s="52"/>
      <c r="AK91" s="52"/>
      <c r="AL91" s="52"/>
      <c r="AM91" s="53"/>
      <c r="AN91" s="51" t="s">
        <v>5</v>
      </c>
      <c r="AO91" s="52"/>
      <c r="AP91" s="52"/>
      <c r="AQ91" s="52"/>
      <c r="AR91" s="53"/>
      <c r="AS91" s="51" t="s">
        <v>4</v>
      </c>
      <c r="AT91" s="52"/>
      <c r="AU91" s="52"/>
      <c r="AV91" s="52"/>
      <c r="AW91" s="53"/>
      <c r="AX91" s="71" t="s">
        <v>147</v>
      </c>
      <c r="AY91" s="72"/>
      <c r="AZ91" s="72"/>
      <c r="BA91" s="73"/>
      <c r="BB91" s="51" t="s">
        <v>118</v>
      </c>
      <c r="BC91" s="52"/>
      <c r="BD91" s="52"/>
      <c r="BE91" s="52"/>
      <c r="BF91" s="53"/>
      <c r="BG91" s="51" t="s">
        <v>5</v>
      </c>
      <c r="BH91" s="52"/>
      <c r="BI91" s="52"/>
      <c r="BJ91" s="52"/>
      <c r="BK91" s="53"/>
      <c r="BL91" s="57" t="s">
        <v>4</v>
      </c>
      <c r="BM91" s="57"/>
      <c r="BN91" s="57"/>
      <c r="BO91" s="57"/>
      <c r="BP91" s="57"/>
      <c r="BQ91" s="74" t="s">
        <v>147</v>
      </c>
      <c r="BR91" s="74"/>
      <c r="BS91" s="74"/>
      <c r="BT91" s="74"/>
      <c r="BU91" s="51" t="s">
        <v>119</v>
      </c>
      <c r="BV91" s="52"/>
      <c r="BW91" s="52"/>
      <c r="BX91" s="52"/>
      <c r="BY91" s="53"/>
    </row>
    <row r="92" spans="1:79" ht="15" customHeight="1" x14ac:dyDescent="0.2">
      <c r="A92" s="51">
        <v>1</v>
      </c>
      <c r="B92" s="52"/>
      <c r="C92" s="52"/>
      <c r="D92" s="51">
        <v>2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51">
        <v>3</v>
      </c>
      <c r="V92" s="52"/>
      <c r="W92" s="52"/>
      <c r="X92" s="52"/>
      <c r="Y92" s="53"/>
      <c r="Z92" s="51">
        <v>4</v>
      </c>
      <c r="AA92" s="52"/>
      <c r="AB92" s="52"/>
      <c r="AC92" s="52"/>
      <c r="AD92" s="53"/>
      <c r="AE92" s="51">
        <v>5</v>
      </c>
      <c r="AF92" s="52"/>
      <c r="AG92" s="52"/>
      <c r="AH92" s="53"/>
      <c r="AI92" s="51">
        <v>6</v>
      </c>
      <c r="AJ92" s="52"/>
      <c r="AK92" s="52"/>
      <c r="AL92" s="52"/>
      <c r="AM92" s="53"/>
      <c r="AN92" s="51">
        <v>7</v>
      </c>
      <c r="AO92" s="52"/>
      <c r="AP92" s="52"/>
      <c r="AQ92" s="52"/>
      <c r="AR92" s="53"/>
      <c r="AS92" s="51">
        <v>8</v>
      </c>
      <c r="AT92" s="52"/>
      <c r="AU92" s="52"/>
      <c r="AV92" s="52"/>
      <c r="AW92" s="53"/>
      <c r="AX92" s="57">
        <v>9</v>
      </c>
      <c r="AY92" s="57"/>
      <c r="AZ92" s="57"/>
      <c r="BA92" s="57"/>
      <c r="BB92" s="51">
        <v>10</v>
      </c>
      <c r="BC92" s="52"/>
      <c r="BD92" s="52"/>
      <c r="BE92" s="52"/>
      <c r="BF92" s="53"/>
      <c r="BG92" s="51">
        <v>11</v>
      </c>
      <c r="BH92" s="52"/>
      <c r="BI92" s="52"/>
      <c r="BJ92" s="52"/>
      <c r="BK92" s="53"/>
      <c r="BL92" s="57">
        <v>12</v>
      </c>
      <c r="BM92" s="57"/>
      <c r="BN92" s="57"/>
      <c r="BO92" s="57"/>
      <c r="BP92" s="57"/>
      <c r="BQ92" s="51">
        <v>13</v>
      </c>
      <c r="BR92" s="52"/>
      <c r="BS92" s="52"/>
      <c r="BT92" s="53"/>
      <c r="BU92" s="51">
        <v>14</v>
      </c>
      <c r="BV92" s="52"/>
      <c r="BW92" s="52"/>
      <c r="BX92" s="52"/>
      <c r="BY92" s="53"/>
    </row>
    <row r="93" spans="1:79" s="2" customFormat="1" ht="14.25" hidden="1" customHeight="1" x14ac:dyDescent="0.2">
      <c r="A93" s="54" t="s">
        <v>90</v>
      </c>
      <c r="B93" s="55"/>
      <c r="C93" s="55"/>
      <c r="D93" s="54" t="s">
        <v>78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60" t="s">
        <v>86</v>
      </c>
      <c r="V93" s="60"/>
      <c r="W93" s="60"/>
      <c r="X93" s="60"/>
      <c r="Y93" s="60"/>
      <c r="Z93" s="60" t="s">
        <v>87</v>
      </c>
      <c r="AA93" s="60"/>
      <c r="AB93" s="60"/>
      <c r="AC93" s="60"/>
      <c r="AD93" s="60"/>
      <c r="AE93" s="60" t="s">
        <v>113</v>
      </c>
      <c r="AF93" s="60"/>
      <c r="AG93" s="60"/>
      <c r="AH93" s="60"/>
      <c r="AI93" s="69" t="s">
        <v>215</v>
      </c>
      <c r="AJ93" s="69"/>
      <c r="AK93" s="69"/>
      <c r="AL93" s="69"/>
      <c r="AM93" s="69"/>
      <c r="AN93" s="60" t="s">
        <v>88</v>
      </c>
      <c r="AO93" s="60"/>
      <c r="AP93" s="60"/>
      <c r="AQ93" s="60"/>
      <c r="AR93" s="60"/>
      <c r="AS93" s="60" t="s">
        <v>89</v>
      </c>
      <c r="AT93" s="60"/>
      <c r="AU93" s="60"/>
      <c r="AV93" s="60"/>
      <c r="AW93" s="60"/>
      <c r="AX93" s="60" t="s">
        <v>114</v>
      </c>
      <c r="AY93" s="60"/>
      <c r="AZ93" s="60"/>
      <c r="BA93" s="60"/>
      <c r="BB93" s="69" t="s">
        <v>215</v>
      </c>
      <c r="BC93" s="69"/>
      <c r="BD93" s="69"/>
      <c r="BE93" s="69"/>
      <c r="BF93" s="69"/>
      <c r="BG93" s="60" t="s">
        <v>79</v>
      </c>
      <c r="BH93" s="60"/>
      <c r="BI93" s="60"/>
      <c r="BJ93" s="60"/>
      <c r="BK93" s="60"/>
      <c r="BL93" s="60" t="s">
        <v>80</v>
      </c>
      <c r="BM93" s="60"/>
      <c r="BN93" s="60"/>
      <c r="BO93" s="60"/>
      <c r="BP93" s="60"/>
      <c r="BQ93" s="60" t="s">
        <v>115</v>
      </c>
      <c r="BR93" s="60"/>
      <c r="BS93" s="60"/>
      <c r="BT93" s="60"/>
      <c r="BU93" s="69" t="s">
        <v>215</v>
      </c>
      <c r="BV93" s="69"/>
      <c r="BW93" s="69"/>
      <c r="BX93" s="69"/>
      <c r="BY93" s="69"/>
      <c r="CA93" t="s">
        <v>41</v>
      </c>
    </row>
    <row r="94" spans="1:79" s="138" customFormat="1" ht="38.25" customHeight="1" x14ac:dyDescent="0.2">
      <c r="A94" s="158">
        <v>1</v>
      </c>
      <c r="B94" s="159"/>
      <c r="C94" s="159"/>
      <c r="D94" s="132" t="s">
        <v>836</v>
      </c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4"/>
      <c r="U94" s="162">
        <v>303414</v>
      </c>
      <c r="V94" s="163"/>
      <c r="W94" s="163"/>
      <c r="X94" s="163"/>
      <c r="Y94" s="164"/>
      <c r="Z94" s="162">
        <v>0</v>
      </c>
      <c r="AA94" s="163"/>
      <c r="AB94" s="163"/>
      <c r="AC94" s="163"/>
      <c r="AD94" s="164"/>
      <c r="AE94" s="162">
        <v>0</v>
      </c>
      <c r="AF94" s="163"/>
      <c r="AG94" s="163"/>
      <c r="AH94" s="164"/>
      <c r="AI94" s="162">
        <f>IF(ISNUMBER(U94),U94,0)+IF(ISNUMBER(Z94),Z94,0)</f>
        <v>303414</v>
      </c>
      <c r="AJ94" s="163"/>
      <c r="AK94" s="163"/>
      <c r="AL94" s="163"/>
      <c r="AM94" s="164"/>
      <c r="AN94" s="162">
        <v>410263</v>
      </c>
      <c r="AO94" s="163"/>
      <c r="AP94" s="163"/>
      <c r="AQ94" s="163"/>
      <c r="AR94" s="164"/>
      <c r="AS94" s="162">
        <v>0</v>
      </c>
      <c r="AT94" s="163"/>
      <c r="AU94" s="163"/>
      <c r="AV94" s="163"/>
      <c r="AW94" s="164"/>
      <c r="AX94" s="162">
        <v>0</v>
      </c>
      <c r="AY94" s="163"/>
      <c r="AZ94" s="163"/>
      <c r="BA94" s="164"/>
      <c r="BB94" s="162">
        <f>IF(ISNUMBER(AN94),AN94,0)+IF(ISNUMBER(AS94),AS94,0)</f>
        <v>410263</v>
      </c>
      <c r="BC94" s="163"/>
      <c r="BD94" s="163"/>
      <c r="BE94" s="163"/>
      <c r="BF94" s="164"/>
      <c r="BG94" s="162">
        <v>393653</v>
      </c>
      <c r="BH94" s="163"/>
      <c r="BI94" s="163"/>
      <c r="BJ94" s="163"/>
      <c r="BK94" s="164"/>
      <c r="BL94" s="162">
        <v>0</v>
      </c>
      <c r="BM94" s="163"/>
      <c r="BN94" s="163"/>
      <c r="BO94" s="163"/>
      <c r="BP94" s="164"/>
      <c r="BQ94" s="162">
        <v>0</v>
      </c>
      <c r="BR94" s="163"/>
      <c r="BS94" s="163"/>
      <c r="BT94" s="164"/>
      <c r="BU94" s="162">
        <f>IF(ISNUMBER(BG94),BG94,0)+IF(ISNUMBER(BL94),BL94,0)</f>
        <v>393653</v>
      </c>
      <c r="BV94" s="163"/>
      <c r="BW94" s="163"/>
      <c r="BX94" s="163"/>
      <c r="BY94" s="164"/>
      <c r="CA94" s="138" t="s">
        <v>42</v>
      </c>
    </row>
    <row r="95" spans="1:79" s="9" customFormat="1" ht="12.75" customHeight="1" x14ac:dyDescent="0.2">
      <c r="A95" s="120"/>
      <c r="B95" s="118"/>
      <c r="C95" s="118"/>
      <c r="D95" s="139" t="s">
        <v>179</v>
      </c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  <c r="U95" s="166">
        <v>303414</v>
      </c>
      <c r="V95" s="167"/>
      <c r="W95" s="167"/>
      <c r="X95" s="167"/>
      <c r="Y95" s="168"/>
      <c r="Z95" s="166">
        <v>0</v>
      </c>
      <c r="AA95" s="167"/>
      <c r="AB95" s="167"/>
      <c r="AC95" s="167"/>
      <c r="AD95" s="168"/>
      <c r="AE95" s="166">
        <v>0</v>
      </c>
      <c r="AF95" s="167"/>
      <c r="AG95" s="167"/>
      <c r="AH95" s="168"/>
      <c r="AI95" s="166">
        <f>IF(ISNUMBER(U95),U95,0)+IF(ISNUMBER(Z95),Z95,0)</f>
        <v>303414</v>
      </c>
      <c r="AJ95" s="167"/>
      <c r="AK95" s="167"/>
      <c r="AL95" s="167"/>
      <c r="AM95" s="168"/>
      <c r="AN95" s="166">
        <v>410263</v>
      </c>
      <c r="AO95" s="167"/>
      <c r="AP95" s="167"/>
      <c r="AQ95" s="167"/>
      <c r="AR95" s="168"/>
      <c r="AS95" s="166">
        <v>0</v>
      </c>
      <c r="AT95" s="167"/>
      <c r="AU95" s="167"/>
      <c r="AV95" s="167"/>
      <c r="AW95" s="168"/>
      <c r="AX95" s="166">
        <v>0</v>
      </c>
      <c r="AY95" s="167"/>
      <c r="AZ95" s="167"/>
      <c r="BA95" s="168"/>
      <c r="BB95" s="166">
        <f>IF(ISNUMBER(AN95),AN95,0)+IF(ISNUMBER(AS95),AS95,0)</f>
        <v>410263</v>
      </c>
      <c r="BC95" s="167"/>
      <c r="BD95" s="167"/>
      <c r="BE95" s="167"/>
      <c r="BF95" s="168"/>
      <c r="BG95" s="166">
        <v>393653</v>
      </c>
      <c r="BH95" s="167"/>
      <c r="BI95" s="167"/>
      <c r="BJ95" s="167"/>
      <c r="BK95" s="168"/>
      <c r="BL95" s="166">
        <v>0</v>
      </c>
      <c r="BM95" s="167"/>
      <c r="BN95" s="167"/>
      <c r="BO95" s="167"/>
      <c r="BP95" s="168"/>
      <c r="BQ95" s="166">
        <v>0</v>
      </c>
      <c r="BR95" s="167"/>
      <c r="BS95" s="167"/>
      <c r="BT95" s="168"/>
      <c r="BU95" s="166">
        <f>IF(ISNUMBER(BG95),BG95,0)+IF(ISNUMBER(BL95),BL95,0)</f>
        <v>393653</v>
      </c>
      <c r="BV95" s="167"/>
      <c r="BW95" s="167"/>
      <c r="BX95" s="167"/>
      <c r="BY95" s="168"/>
    </row>
    <row r="97" spans="1:79" ht="14.25" customHeight="1" x14ac:dyDescent="0.2">
      <c r="A97" s="67" t="s">
        <v>629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 x14ac:dyDescent="0.2">
      <c r="A98" s="70" t="s">
        <v>554</v>
      </c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</row>
    <row r="99" spans="1:79" ht="23.1" customHeight="1" x14ac:dyDescent="0.2">
      <c r="A99" s="87" t="s">
        <v>7</v>
      </c>
      <c r="B99" s="88"/>
      <c r="C99" s="88"/>
      <c r="D99" s="87" t="s">
        <v>152</v>
      </c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9"/>
      <c r="U99" s="57" t="s">
        <v>558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560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 x14ac:dyDescent="0.2">
      <c r="A100" s="90"/>
      <c r="B100" s="91"/>
      <c r="C100" s="91"/>
      <c r="D100" s="90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2"/>
      <c r="U100" s="51" t="s">
        <v>5</v>
      </c>
      <c r="V100" s="52"/>
      <c r="W100" s="52"/>
      <c r="X100" s="52"/>
      <c r="Y100" s="53"/>
      <c r="Z100" s="51" t="s">
        <v>4</v>
      </c>
      <c r="AA100" s="52"/>
      <c r="AB100" s="52"/>
      <c r="AC100" s="52"/>
      <c r="AD100" s="53"/>
      <c r="AE100" s="71" t="s">
        <v>147</v>
      </c>
      <c r="AF100" s="72"/>
      <c r="AG100" s="72"/>
      <c r="AH100" s="72"/>
      <c r="AI100" s="73"/>
      <c r="AJ100" s="51" t="s">
        <v>6</v>
      </c>
      <c r="AK100" s="52"/>
      <c r="AL100" s="52"/>
      <c r="AM100" s="52"/>
      <c r="AN100" s="53"/>
      <c r="AO100" s="51" t="s">
        <v>5</v>
      </c>
      <c r="AP100" s="52"/>
      <c r="AQ100" s="52"/>
      <c r="AR100" s="52"/>
      <c r="AS100" s="53"/>
      <c r="AT100" s="51" t="s">
        <v>4</v>
      </c>
      <c r="AU100" s="52"/>
      <c r="AV100" s="52"/>
      <c r="AW100" s="52"/>
      <c r="AX100" s="53"/>
      <c r="AY100" s="71" t="s">
        <v>147</v>
      </c>
      <c r="AZ100" s="72"/>
      <c r="BA100" s="72"/>
      <c r="BB100" s="72"/>
      <c r="BC100" s="73"/>
      <c r="BD100" s="57" t="s">
        <v>118</v>
      </c>
      <c r="BE100" s="57"/>
      <c r="BF100" s="57"/>
      <c r="BG100" s="57"/>
      <c r="BH100" s="57"/>
    </row>
    <row r="101" spans="1:79" ht="15" customHeight="1" x14ac:dyDescent="0.2">
      <c r="A101" s="51" t="s">
        <v>214</v>
      </c>
      <c r="B101" s="52"/>
      <c r="C101" s="52"/>
      <c r="D101" s="51">
        <v>2</v>
      </c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3"/>
      <c r="U101" s="51">
        <v>3</v>
      </c>
      <c r="V101" s="52"/>
      <c r="W101" s="52"/>
      <c r="X101" s="52"/>
      <c r="Y101" s="53"/>
      <c r="Z101" s="51">
        <v>4</v>
      </c>
      <c r="AA101" s="52"/>
      <c r="AB101" s="52"/>
      <c r="AC101" s="52"/>
      <c r="AD101" s="53"/>
      <c r="AE101" s="51">
        <v>5</v>
      </c>
      <c r="AF101" s="52"/>
      <c r="AG101" s="52"/>
      <c r="AH101" s="52"/>
      <c r="AI101" s="53"/>
      <c r="AJ101" s="51">
        <v>6</v>
      </c>
      <c r="AK101" s="52"/>
      <c r="AL101" s="52"/>
      <c r="AM101" s="52"/>
      <c r="AN101" s="53"/>
      <c r="AO101" s="51">
        <v>7</v>
      </c>
      <c r="AP101" s="52"/>
      <c r="AQ101" s="52"/>
      <c r="AR101" s="52"/>
      <c r="AS101" s="53"/>
      <c r="AT101" s="51">
        <v>8</v>
      </c>
      <c r="AU101" s="52"/>
      <c r="AV101" s="52"/>
      <c r="AW101" s="52"/>
      <c r="AX101" s="53"/>
      <c r="AY101" s="51">
        <v>9</v>
      </c>
      <c r="AZ101" s="52"/>
      <c r="BA101" s="52"/>
      <c r="BB101" s="52"/>
      <c r="BC101" s="53"/>
      <c r="BD101" s="51">
        <v>10</v>
      </c>
      <c r="BE101" s="52"/>
      <c r="BF101" s="52"/>
      <c r="BG101" s="52"/>
      <c r="BH101" s="53"/>
    </row>
    <row r="102" spans="1:79" s="2" customFormat="1" ht="12.75" hidden="1" customHeight="1" x14ac:dyDescent="0.2">
      <c r="A102" s="54" t="s">
        <v>90</v>
      </c>
      <c r="B102" s="55"/>
      <c r="C102" s="55"/>
      <c r="D102" s="54" t="s">
        <v>78</v>
      </c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6"/>
      <c r="U102" s="54" t="s">
        <v>81</v>
      </c>
      <c r="V102" s="55"/>
      <c r="W102" s="55"/>
      <c r="X102" s="55"/>
      <c r="Y102" s="56"/>
      <c r="Z102" s="54" t="s">
        <v>82</v>
      </c>
      <c r="AA102" s="55"/>
      <c r="AB102" s="55"/>
      <c r="AC102" s="55"/>
      <c r="AD102" s="56"/>
      <c r="AE102" s="54" t="s">
        <v>116</v>
      </c>
      <c r="AF102" s="55"/>
      <c r="AG102" s="55"/>
      <c r="AH102" s="55"/>
      <c r="AI102" s="56"/>
      <c r="AJ102" s="75" t="s">
        <v>216</v>
      </c>
      <c r="AK102" s="76"/>
      <c r="AL102" s="76"/>
      <c r="AM102" s="76"/>
      <c r="AN102" s="77"/>
      <c r="AO102" s="54" t="s">
        <v>83</v>
      </c>
      <c r="AP102" s="55"/>
      <c r="AQ102" s="55"/>
      <c r="AR102" s="55"/>
      <c r="AS102" s="56"/>
      <c r="AT102" s="54" t="s">
        <v>84</v>
      </c>
      <c r="AU102" s="55"/>
      <c r="AV102" s="55"/>
      <c r="AW102" s="55"/>
      <c r="AX102" s="56"/>
      <c r="AY102" s="54" t="s">
        <v>117</v>
      </c>
      <c r="AZ102" s="55"/>
      <c r="BA102" s="55"/>
      <c r="BB102" s="55"/>
      <c r="BC102" s="56"/>
      <c r="BD102" s="69" t="s">
        <v>216</v>
      </c>
      <c r="BE102" s="69"/>
      <c r="BF102" s="69"/>
      <c r="BG102" s="69"/>
      <c r="BH102" s="69"/>
      <c r="CA102" s="2" t="s">
        <v>43</v>
      </c>
    </row>
    <row r="103" spans="1:79" s="138" customFormat="1" ht="38.25" customHeight="1" x14ac:dyDescent="0.2">
      <c r="A103" s="158">
        <v>1</v>
      </c>
      <c r="B103" s="159"/>
      <c r="C103" s="159"/>
      <c r="D103" s="132" t="s">
        <v>836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4"/>
      <c r="U103" s="162">
        <v>414517</v>
      </c>
      <c r="V103" s="163"/>
      <c r="W103" s="163"/>
      <c r="X103" s="163"/>
      <c r="Y103" s="164"/>
      <c r="Z103" s="162">
        <v>0</v>
      </c>
      <c r="AA103" s="163"/>
      <c r="AB103" s="163"/>
      <c r="AC103" s="163"/>
      <c r="AD103" s="164"/>
      <c r="AE103" s="161">
        <v>0</v>
      </c>
      <c r="AF103" s="161"/>
      <c r="AG103" s="161"/>
      <c r="AH103" s="161"/>
      <c r="AI103" s="161"/>
      <c r="AJ103" s="172">
        <f>IF(ISNUMBER(U103),U103,0)+IF(ISNUMBER(Z103),Z103,0)</f>
        <v>414517</v>
      </c>
      <c r="AK103" s="172"/>
      <c r="AL103" s="172"/>
      <c r="AM103" s="172"/>
      <c r="AN103" s="172"/>
      <c r="AO103" s="161">
        <v>435242</v>
      </c>
      <c r="AP103" s="161"/>
      <c r="AQ103" s="161"/>
      <c r="AR103" s="161"/>
      <c r="AS103" s="161"/>
      <c r="AT103" s="172">
        <v>0</v>
      </c>
      <c r="AU103" s="172"/>
      <c r="AV103" s="172"/>
      <c r="AW103" s="172"/>
      <c r="AX103" s="172"/>
      <c r="AY103" s="161">
        <v>0</v>
      </c>
      <c r="AZ103" s="161"/>
      <c r="BA103" s="161"/>
      <c r="BB103" s="161"/>
      <c r="BC103" s="161"/>
      <c r="BD103" s="172">
        <f>IF(ISNUMBER(AO103),AO103,0)+IF(ISNUMBER(AT103),AT103,0)</f>
        <v>435242</v>
      </c>
      <c r="BE103" s="172"/>
      <c r="BF103" s="172"/>
      <c r="BG103" s="172"/>
      <c r="BH103" s="172"/>
      <c r="CA103" s="138" t="s">
        <v>44</v>
      </c>
    </row>
    <row r="104" spans="1:79" s="9" customFormat="1" ht="12.75" customHeight="1" x14ac:dyDescent="0.2">
      <c r="A104" s="120"/>
      <c r="B104" s="118"/>
      <c r="C104" s="118"/>
      <c r="D104" s="139" t="s">
        <v>179</v>
      </c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1"/>
      <c r="U104" s="166">
        <v>414517</v>
      </c>
      <c r="V104" s="167"/>
      <c r="W104" s="167"/>
      <c r="X104" s="167"/>
      <c r="Y104" s="168"/>
      <c r="Z104" s="166">
        <v>0</v>
      </c>
      <c r="AA104" s="167"/>
      <c r="AB104" s="167"/>
      <c r="AC104" s="167"/>
      <c r="AD104" s="168"/>
      <c r="AE104" s="165">
        <v>0</v>
      </c>
      <c r="AF104" s="165"/>
      <c r="AG104" s="165"/>
      <c r="AH104" s="165"/>
      <c r="AI104" s="165"/>
      <c r="AJ104" s="121">
        <f>IF(ISNUMBER(U104),U104,0)+IF(ISNUMBER(Z104),Z104,0)</f>
        <v>414517</v>
      </c>
      <c r="AK104" s="121"/>
      <c r="AL104" s="121"/>
      <c r="AM104" s="121"/>
      <c r="AN104" s="121"/>
      <c r="AO104" s="165">
        <v>435242</v>
      </c>
      <c r="AP104" s="165"/>
      <c r="AQ104" s="165"/>
      <c r="AR104" s="165"/>
      <c r="AS104" s="165"/>
      <c r="AT104" s="121">
        <v>0</v>
      </c>
      <c r="AU104" s="121"/>
      <c r="AV104" s="121"/>
      <c r="AW104" s="121"/>
      <c r="AX104" s="121"/>
      <c r="AY104" s="165">
        <v>0</v>
      </c>
      <c r="AZ104" s="165"/>
      <c r="BA104" s="165"/>
      <c r="BB104" s="165"/>
      <c r="BC104" s="165"/>
      <c r="BD104" s="121">
        <f>IF(ISNUMBER(AO104),AO104,0)+IF(ISNUMBER(AT104),AT104,0)</f>
        <v>435242</v>
      </c>
      <c r="BE104" s="121"/>
      <c r="BF104" s="121"/>
      <c r="BG104" s="121"/>
      <c r="BH104" s="121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67" t="s">
        <v>184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 x14ac:dyDescent="0.2">
      <c r="A108" s="67" t="s">
        <v>617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 x14ac:dyDescent="0.2">
      <c r="A109" s="87" t="s">
        <v>7</v>
      </c>
      <c r="B109" s="88"/>
      <c r="C109" s="88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555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556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  <c r="BJ109" s="51" t="s">
        <v>557</v>
      </c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3"/>
    </row>
    <row r="110" spans="1:79" ht="32.25" customHeight="1" x14ac:dyDescent="0.2">
      <c r="A110" s="90"/>
      <c r="B110" s="91"/>
      <c r="C110" s="91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  <c r="BJ110" s="57" t="s">
        <v>5</v>
      </c>
      <c r="BK110" s="57"/>
      <c r="BL110" s="57"/>
      <c r="BM110" s="57"/>
      <c r="BN110" s="57"/>
      <c r="BO110" s="57" t="s">
        <v>4</v>
      </c>
      <c r="BP110" s="57"/>
      <c r="BQ110" s="57"/>
      <c r="BR110" s="57"/>
      <c r="BS110" s="57"/>
      <c r="BT110" s="57" t="s">
        <v>119</v>
      </c>
      <c r="BU110" s="57"/>
      <c r="BV110" s="57"/>
      <c r="BW110" s="57"/>
      <c r="BX110" s="57"/>
    </row>
    <row r="111" spans="1:79" ht="15" customHeight="1" x14ac:dyDescent="0.2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 x14ac:dyDescent="0.2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139</v>
      </c>
      <c r="AG112" s="60"/>
      <c r="AH112" s="60"/>
      <c r="AI112" s="60"/>
      <c r="AJ112" s="60"/>
      <c r="AK112" s="59" t="s">
        <v>140</v>
      </c>
      <c r="AL112" s="59"/>
      <c r="AM112" s="59"/>
      <c r="AN112" s="59"/>
      <c r="AO112" s="59"/>
      <c r="AP112" s="69" t="s">
        <v>579</v>
      </c>
      <c r="AQ112" s="69"/>
      <c r="AR112" s="69"/>
      <c r="AS112" s="69"/>
      <c r="AT112" s="69"/>
      <c r="AU112" s="60" t="s">
        <v>141</v>
      </c>
      <c r="AV112" s="60"/>
      <c r="AW112" s="60"/>
      <c r="AX112" s="60"/>
      <c r="AY112" s="60"/>
      <c r="AZ112" s="59" t="s">
        <v>142</v>
      </c>
      <c r="BA112" s="59"/>
      <c r="BB112" s="59"/>
      <c r="BC112" s="59"/>
      <c r="BD112" s="59"/>
      <c r="BE112" s="69" t="s">
        <v>579</v>
      </c>
      <c r="BF112" s="69"/>
      <c r="BG112" s="69"/>
      <c r="BH112" s="69"/>
      <c r="BI112" s="69"/>
      <c r="BJ112" s="60" t="s">
        <v>133</v>
      </c>
      <c r="BK112" s="60"/>
      <c r="BL112" s="60"/>
      <c r="BM112" s="60"/>
      <c r="BN112" s="60"/>
      <c r="BO112" s="59" t="s">
        <v>134</v>
      </c>
      <c r="BP112" s="59"/>
      <c r="BQ112" s="59"/>
      <c r="BR112" s="59"/>
      <c r="BS112" s="59"/>
      <c r="BT112" s="69" t="s">
        <v>579</v>
      </c>
      <c r="BU112" s="69"/>
      <c r="BV112" s="69"/>
      <c r="BW112" s="69"/>
      <c r="BX112" s="69"/>
      <c r="CA112" t="s">
        <v>45</v>
      </c>
    </row>
    <row r="113" spans="1:79" s="9" customFormat="1" ht="15" customHeight="1" x14ac:dyDescent="0.2">
      <c r="A113" s="120">
        <v>0</v>
      </c>
      <c r="B113" s="118"/>
      <c r="C113" s="118"/>
      <c r="D113" s="173" t="s">
        <v>578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CA113" s="9" t="s">
        <v>46</v>
      </c>
    </row>
    <row r="114" spans="1:79" s="138" customFormat="1" ht="85.5" customHeight="1" x14ac:dyDescent="0.2">
      <c r="A114" s="158">
        <v>0</v>
      </c>
      <c r="B114" s="159"/>
      <c r="C114" s="159"/>
      <c r="D114" s="176" t="s">
        <v>837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223</v>
      </c>
      <c r="R114" s="57"/>
      <c r="S114" s="57"/>
      <c r="T114" s="57"/>
      <c r="U114" s="57"/>
      <c r="V114" s="176" t="s">
        <v>656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</v>
      </c>
      <c r="AQ114" s="177"/>
      <c r="AR114" s="177"/>
      <c r="AS114" s="177"/>
      <c r="AT114" s="177"/>
      <c r="AU114" s="177">
        <v>1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</v>
      </c>
      <c r="BF114" s="177"/>
      <c r="BG114" s="177"/>
      <c r="BH114" s="177"/>
      <c r="BI114" s="177"/>
      <c r="BJ114" s="177">
        <v>1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</v>
      </c>
      <c r="BU114" s="177"/>
      <c r="BV114" s="177"/>
      <c r="BW114" s="177"/>
      <c r="BX114" s="177"/>
    </row>
    <row r="115" spans="1:79" s="138" customFormat="1" ht="105" customHeight="1" x14ac:dyDescent="0.2">
      <c r="A115" s="158">
        <v>0</v>
      </c>
      <c r="B115" s="159"/>
      <c r="C115" s="159"/>
      <c r="D115" s="176" t="s">
        <v>838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57" t="s">
        <v>241</v>
      </c>
      <c r="R115" s="57"/>
      <c r="S115" s="57"/>
      <c r="T115" s="57"/>
      <c r="U115" s="57"/>
      <c r="V115" s="176" t="s">
        <v>642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133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133</v>
      </c>
      <c r="AQ115" s="177"/>
      <c r="AR115" s="177"/>
      <c r="AS115" s="177"/>
      <c r="AT115" s="177"/>
      <c r="AU115" s="177">
        <v>234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234</v>
      </c>
      <c r="BF115" s="177"/>
      <c r="BG115" s="177"/>
      <c r="BH115" s="177"/>
      <c r="BI115" s="177"/>
      <c r="BJ115" s="177">
        <v>234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234</v>
      </c>
      <c r="BU115" s="177"/>
      <c r="BV115" s="177"/>
      <c r="BW115" s="177"/>
      <c r="BX115" s="177"/>
    </row>
    <row r="116" spans="1:79" s="9" customFormat="1" ht="15" customHeight="1" x14ac:dyDescent="0.2">
      <c r="A116" s="120">
        <v>0</v>
      </c>
      <c r="B116" s="118"/>
      <c r="C116" s="118"/>
      <c r="D116" s="175" t="s">
        <v>585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1"/>
      <c r="Q116" s="173"/>
      <c r="R116" s="173"/>
      <c r="S116" s="173"/>
      <c r="T116" s="173"/>
      <c r="U116" s="173"/>
      <c r="V116" s="175"/>
      <c r="W116" s="140"/>
      <c r="X116" s="140"/>
      <c r="Y116" s="140"/>
      <c r="Z116" s="140"/>
      <c r="AA116" s="140"/>
      <c r="AB116" s="140"/>
      <c r="AC116" s="140"/>
      <c r="AD116" s="140"/>
      <c r="AE116" s="141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</row>
    <row r="117" spans="1:79" s="138" customFormat="1" ht="99.75" customHeight="1" x14ac:dyDescent="0.2">
      <c r="A117" s="158">
        <v>0</v>
      </c>
      <c r="B117" s="159"/>
      <c r="C117" s="159"/>
      <c r="D117" s="176" t="s">
        <v>839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57" t="s">
        <v>225</v>
      </c>
      <c r="R117" s="57"/>
      <c r="S117" s="57"/>
      <c r="T117" s="57"/>
      <c r="U117" s="57"/>
      <c r="V117" s="176" t="s">
        <v>642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303414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303414</v>
      </c>
      <c r="AQ117" s="177"/>
      <c r="AR117" s="177"/>
      <c r="AS117" s="177"/>
      <c r="AT117" s="177"/>
      <c r="AU117" s="177">
        <v>410263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410263</v>
      </c>
      <c r="BF117" s="177"/>
      <c r="BG117" s="177"/>
      <c r="BH117" s="177"/>
      <c r="BI117" s="177"/>
      <c r="BJ117" s="177">
        <v>393653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393653</v>
      </c>
      <c r="BU117" s="177"/>
      <c r="BV117" s="177"/>
      <c r="BW117" s="177"/>
      <c r="BX117" s="177"/>
    </row>
    <row r="119" spans="1:79" ht="14.25" customHeight="1" x14ac:dyDescent="0.2">
      <c r="A119" s="67" t="s">
        <v>630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23.1" customHeight="1" x14ac:dyDescent="0.2">
      <c r="A120" s="87" t="s">
        <v>7</v>
      </c>
      <c r="B120" s="88"/>
      <c r="C120" s="88"/>
      <c r="D120" s="57" t="s">
        <v>10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</v>
      </c>
      <c r="R120" s="57"/>
      <c r="S120" s="57"/>
      <c r="T120" s="57"/>
      <c r="U120" s="57"/>
      <c r="V120" s="57" t="s">
        <v>8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1" t="s">
        <v>558</v>
      </c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3"/>
      <c r="AU120" s="51" t="s">
        <v>560</v>
      </c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3"/>
    </row>
    <row r="121" spans="1:79" ht="28.5" customHeight="1" x14ac:dyDescent="0.2">
      <c r="A121" s="90"/>
      <c r="B121" s="91"/>
      <c r="C121" s="91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 t="s">
        <v>5</v>
      </c>
      <c r="AG121" s="57"/>
      <c r="AH121" s="57"/>
      <c r="AI121" s="57"/>
      <c r="AJ121" s="57"/>
      <c r="AK121" s="57" t="s">
        <v>4</v>
      </c>
      <c r="AL121" s="57"/>
      <c r="AM121" s="57"/>
      <c r="AN121" s="57"/>
      <c r="AO121" s="57"/>
      <c r="AP121" s="57" t="s">
        <v>154</v>
      </c>
      <c r="AQ121" s="57"/>
      <c r="AR121" s="57"/>
      <c r="AS121" s="57"/>
      <c r="AT121" s="57"/>
      <c r="AU121" s="57" t="s">
        <v>5</v>
      </c>
      <c r="AV121" s="57"/>
      <c r="AW121" s="57"/>
      <c r="AX121" s="57"/>
      <c r="AY121" s="57"/>
      <c r="AZ121" s="57" t="s">
        <v>4</v>
      </c>
      <c r="BA121" s="57"/>
      <c r="BB121" s="57"/>
      <c r="BC121" s="57"/>
      <c r="BD121" s="57"/>
      <c r="BE121" s="57" t="s">
        <v>112</v>
      </c>
      <c r="BF121" s="57"/>
      <c r="BG121" s="57"/>
      <c r="BH121" s="57"/>
      <c r="BI121" s="57"/>
    </row>
    <row r="122" spans="1:79" ht="15" customHeight="1" x14ac:dyDescent="0.2">
      <c r="A122" s="51">
        <v>1</v>
      </c>
      <c r="B122" s="52"/>
      <c r="C122" s="52"/>
      <c r="D122" s="57">
        <v>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>
        <v>3</v>
      </c>
      <c r="R122" s="57"/>
      <c r="S122" s="57"/>
      <c r="T122" s="57"/>
      <c r="U122" s="57"/>
      <c r="V122" s="57">
        <v>4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57">
        <v>5</v>
      </c>
      <c r="AG122" s="57"/>
      <c r="AH122" s="57"/>
      <c r="AI122" s="57"/>
      <c r="AJ122" s="57"/>
      <c r="AK122" s="57">
        <v>6</v>
      </c>
      <c r="AL122" s="57"/>
      <c r="AM122" s="57"/>
      <c r="AN122" s="57"/>
      <c r="AO122" s="57"/>
      <c r="AP122" s="57">
        <v>7</v>
      </c>
      <c r="AQ122" s="57"/>
      <c r="AR122" s="57"/>
      <c r="AS122" s="57"/>
      <c r="AT122" s="57"/>
      <c r="AU122" s="57">
        <v>8</v>
      </c>
      <c r="AV122" s="57"/>
      <c r="AW122" s="57"/>
      <c r="AX122" s="57"/>
      <c r="AY122" s="57"/>
      <c r="AZ122" s="57">
        <v>9</v>
      </c>
      <c r="BA122" s="57"/>
      <c r="BB122" s="57"/>
      <c r="BC122" s="57"/>
      <c r="BD122" s="57"/>
      <c r="BE122" s="57">
        <v>10</v>
      </c>
      <c r="BF122" s="57"/>
      <c r="BG122" s="57"/>
      <c r="BH122" s="57"/>
      <c r="BI122" s="57"/>
    </row>
    <row r="123" spans="1:79" ht="15.75" hidden="1" customHeight="1" x14ac:dyDescent="0.2">
      <c r="A123" s="54" t="s">
        <v>187</v>
      </c>
      <c r="B123" s="55"/>
      <c r="C123" s="55"/>
      <c r="D123" s="57" t="s">
        <v>78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91</v>
      </c>
      <c r="R123" s="57"/>
      <c r="S123" s="57"/>
      <c r="T123" s="57"/>
      <c r="U123" s="57"/>
      <c r="V123" s="57" t="s">
        <v>92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60" t="s">
        <v>135</v>
      </c>
      <c r="AG123" s="60"/>
      <c r="AH123" s="60"/>
      <c r="AI123" s="60"/>
      <c r="AJ123" s="60"/>
      <c r="AK123" s="59" t="s">
        <v>136</v>
      </c>
      <c r="AL123" s="59"/>
      <c r="AM123" s="59"/>
      <c r="AN123" s="59"/>
      <c r="AO123" s="59"/>
      <c r="AP123" s="69" t="s">
        <v>579</v>
      </c>
      <c r="AQ123" s="69"/>
      <c r="AR123" s="69"/>
      <c r="AS123" s="69"/>
      <c r="AT123" s="69"/>
      <c r="AU123" s="60" t="s">
        <v>137</v>
      </c>
      <c r="AV123" s="60"/>
      <c r="AW123" s="60"/>
      <c r="AX123" s="60"/>
      <c r="AY123" s="60"/>
      <c r="AZ123" s="59" t="s">
        <v>138</v>
      </c>
      <c r="BA123" s="59"/>
      <c r="BB123" s="59"/>
      <c r="BC123" s="59"/>
      <c r="BD123" s="59"/>
      <c r="BE123" s="69" t="s">
        <v>579</v>
      </c>
      <c r="BF123" s="69"/>
      <c r="BG123" s="69"/>
      <c r="BH123" s="69"/>
      <c r="BI123" s="69"/>
      <c r="CA123" t="s">
        <v>47</v>
      </c>
    </row>
    <row r="124" spans="1:79" s="9" customFormat="1" ht="14.25" x14ac:dyDescent="0.2">
      <c r="A124" s="120">
        <v>0</v>
      </c>
      <c r="B124" s="118"/>
      <c r="C124" s="118"/>
      <c r="D124" s="173" t="s">
        <v>578</v>
      </c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CA124" s="9" t="s">
        <v>48</v>
      </c>
    </row>
    <row r="125" spans="1:79" s="138" customFormat="1" ht="85.5" customHeight="1" x14ac:dyDescent="0.2">
      <c r="A125" s="158">
        <v>0</v>
      </c>
      <c r="B125" s="159"/>
      <c r="C125" s="159"/>
      <c r="D125" s="176" t="s">
        <v>837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57" t="s">
        <v>223</v>
      </c>
      <c r="R125" s="57"/>
      <c r="S125" s="57"/>
      <c r="T125" s="57"/>
      <c r="U125" s="57"/>
      <c r="V125" s="176" t="s">
        <v>656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1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1</v>
      </c>
      <c r="AQ125" s="177"/>
      <c r="AR125" s="177"/>
      <c r="AS125" s="177"/>
      <c r="AT125" s="177"/>
      <c r="AU125" s="177">
        <v>1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1</v>
      </c>
      <c r="BF125" s="177"/>
      <c r="BG125" s="177"/>
      <c r="BH125" s="177"/>
      <c r="BI125" s="177"/>
    </row>
    <row r="126" spans="1:79" s="138" customFormat="1" ht="105" customHeight="1" x14ac:dyDescent="0.2">
      <c r="A126" s="158">
        <v>0</v>
      </c>
      <c r="B126" s="159"/>
      <c r="C126" s="159"/>
      <c r="D126" s="176" t="s">
        <v>838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241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234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234</v>
      </c>
      <c r="AQ126" s="177"/>
      <c r="AR126" s="177"/>
      <c r="AS126" s="177"/>
      <c r="AT126" s="177"/>
      <c r="AU126" s="177">
        <v>234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234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585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99.75" customHeight="1" x14ac:dyDescent="0.2">
      <c r="A128" s="158">
        <v>0</v>
      </c>
      <c r="B128" s="159"/>
      <c r="C128" s="159"/>
      <c r="D128" s="176" t="s">
        <v>839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414517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414517</v>
      </c>
      <c r="AQ128" s="177"/>
      <c r="AR128" s="177"/>
      <c r="AS128" s="177"/>
      <c r="AT128" s="177"/>
      <c r="AU128" s="177">
        <v>435242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435242</v>
      </c>
      <c r="BF128" s="177"/>
      <c r="BG128" s="177"/>
      <c r="BH128" s="177"/>
      <c r="BI128" s="177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554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555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556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557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558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560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39" t="s">
        <v>586</v>
      </c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1"/>
      <c r="U136" s="178">
        <v>92190</v>
      </c>
      <c r="V136" s="178"/>
      <c r="W136" s="178"/>
      <c r="X136" s="178"/>
      <c r="Y136" s="178"/>
      <c r="Z136" s="178">
        <v>0</v>
      </c>
      <c r="AA136" s="178"/>
      <c r="AB136" s="178"/>
      <c r="AC136" s="178"/>
      <c r="AD136" s="178"/>
      <c r="AE136" s="178">
        <v>135916</v>
      </c>
      <c r="AF136" s="178"/>
      <c r="AG136" s="178"/>
      <c r="AH136" s="178"/>
      <c r="AI136" s="178"/>
      <c r="AJ136" s="178">
        <v>0</v>
      </c>
      <c r="AK136" s="178"/>
      <c r="AL136" s="178"/>
      <c r="AM136" s="178"/>
      <c r="AN136" s="178"/>
      <c r="AO136" s="178">
        <v>173430</v>
      </c>
      <c r="AP136" s="178"/>
      <c r="AQ136" s="178"/>
      <c r="AR136" s="178"/>
      <c r="AS136" s="178"/>
      <c r="AT136" s="178">
        <v>0</v>
      </c>
      <c r="AU136" s="178"/>
      <c r="AV136" s="178"/>
      <c r="AW136" s="178"/>
      <c r="AX136" s="178"/>
      <c r="AY136" s="178">
        <v>182623</v>
      </c>
      <c r="AZ136" s="178"/>
      <c r="BA136" s="178"/>
      <c r="BB136" s="178"/>
      <c r="BC136" s="178"/>
      <c r="BD136" s="178">
        <v>0</v>
      </c>
      <c r="BE136" s="178"/>
      <c r="BF136" s="178"/>
      <c r="BG136" s="178"/>
      <c r="BH136" s="178"/>
      <c r="BI136" s="178">
        <v>191754</v>
      </c>
      <c r="BJ136" s="178"/>
      <c r="BK136" s="178"/>
      <c r="BL136" s="178"/>
      <c r="BM136" s="178"/>
      <c r="BN136" s="178">
        <v>0</v>
      </c>
      <c r="BO136" s="178"/>
      <c r="BP136" s="178"/>
      <c r="BQ136" s="178"/>
      <c r="BR136" s="178"/>
      <c r="CA136" s="9" t="s">
        <v>50</v>
      </c>
    </row>
    <row r="137" spans="1:79" s="138" customFormat="1" ht="12.75" customHeight="1" x14ac:dyDescent="0.2">
      <c r="A137" s="132" t="s">
        <v>587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87086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107116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131310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138270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145183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588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5104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28800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42120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44353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46571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138" customFormat="1" ht="12.75" customHeight="1" x14ac:dyDescent="0.2">
      <c r="A139" s="132" t="s">
        <v>590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>
        <v>83000</v>
      </c>
      <c r="V139" s="179"/>
      <c r="W139" s="179"/>
      <c r="X139" s="179"/>
      <c r="Y139" s="179"/>
      <c r="Z139" s="179">
        <v>0</v>
      </c>
      <c r="AA139" s="179"/>
      <c r="AB139" s="179"/>
      <c r="AC139" s="179"/>
      <c r="AD139" s="179"/>
      <c r="AE139" s="179">
        <v>73984</v>
      </c>
      <c r="AF139" s="179"/>
      <c r="AG139" s="179"/>
      <c r="AH139" s="179"/>
      <c r="AI139" s="179"/>
      <c r="AJ139" s="179">
        <v>0</v>
      </c>
      <c r="AK139" s="179"/>
      <c r="AL139" s="179"/>
      <c r="AM139" s="179"/>
      <c r="AN139" s="179"/>
      <c r="AO139" s="179">
        <v>79095</v>
      </c>
      <c r="AP139" s="179"/>
      <c r="AQ139" s="179"/>
      <c r="AR139" s="179"/>
      <c r="AS139" s="179"/>
      <c r="AT139" s="179">
        <v>0</v>
      </c>
      <c r="AU139" s="179"/>
      <c r="AV139" s="179"/>
      <c r="AW139" s="179"/>
      <c r="AX139" s="179"/>
      <c r="AY139" s="179">
        <v>83286</v>
      </c>
      <c r="AZ139" s="179"/>
      <c r="BA139" s="179"/>
      <c r="BB139" s="179"/>
      <c r="BC139" s="179"/>
      <c r="BD139" s="179">
        <v>0</v>
      </c>
      <c r="BE139" s="179"/>
      <c r="BF139" s="179"/>
      <c r="BG139" s="179"/>
      <c r="BH139" s="179"/>
      <c r="BI139" s="179">
        <v>87443</v>
      </c>
      <c r="BJ139" s="179"/>
      <c r="BK139" s="179"/>
      <c r="BL139" s="179"/>
      <c r="BM139" s="179"/>
      <c r="BN139" s="179">
        <v>0</v>
      </c>
      <c r="BO139" s="179"/>
      <c r="BP139" s="179"/>
      <c r="BQ139" s="179"/>
      <c r="BR139" s="179"/>
    </row>
    <row r="140" spans="1:79" s="9" customFormat="1" ht="12.75" customHeight="1" x14ac:dyDescent="0.2">
      <c r="A140" s="139" t="s">
        <v>591</v>
      </c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1"/>
      <c r="U140" s="178">
        <v>3649</v>
      </c>
      <c r="V140" s="178"/>
      <c r="W140" s="178"/>
      <c r="X140" s="178"/>
      <c r="Y140" s="178"/>
      <c r="Z140" s="178">
        <v>0</v>
      </c>
      <c r="AA140" s="178"/>
      <c r="AB140" s="178"/>
      <c r="AC140" s="178"/>
      <c r="AD140" s="178"/>
      <c r="AE140" s="178">
        <v>8758</v>
      </c>
      <c r="AF140" s="178"/>
      <c r="AG140" s="178"/>
      <c r="AH140" s="178"/>
      <c r="AI140" s="178"/>
      <c r="AJ140" s="178">
        <v>0</v>
      </c>
      <c r="AK140" s="178"/>
      <c r="AL140" s="178"/>
      <c r="AM140" s="178"/>
      <c r="AN140" s="178"/>
      <c r="AO140" s="178">
        <v>9490</v>
      </c>
      <c r="AP140" s="178"/>
      <c r="AQ140" s="178"/>
      <c r="AR140" s="178"/>
      <c r="AS140" s="178"/>
      <c r="AT140" s="178">
        <v>0</v>
      </c>
      <c r="AU140" s="178"/>
      <c r="AV140" s="178"/>
      <c r="AW140" s="178"/>
      <c r="AX140" s="178"/>
      <c r="AY140" s="178">
        <v>9993</v>
      </c>
      <c r="AZ140" s="178"/>
      <c r="BA140" s="178"/>
      <c r="BB140" s="178"/>
      <c r="BC140" s="178"/>
      <c r="BD140" s="178">
        <v>0</v>
      </c>
      <c r="BE140" s="178"/>
      <c r="BF140" s="178"/>
      <c r="BG140" s="178"/>
      <c r="BH140" s="178"/>
      <c r="BI140" s="178">
        <v>10500</v>
      </c>
      <c r="BJ140" s="178"/>
      <c r="BK140" s="178"/>
      <c r="BL140" s="178"/>
      <c r="BM140" s="178"/>
      <c r="BN140" s="178">
        <v>0</v>
      </c>
      <c r="BO140" s="178"/>
      <c r="BP140" s="178"/>
      <c r="BQ140" s="178"/>
      <c r="BR140" s="178"/>
    </row>
    <row r="141" spans="1:79" s="138" customFormat="1" ht="12.75" customHeight="1" x14ac:dyDescent="0.2">
      <c r="A141" s="132" t="s">
        <v>592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4"/>
      <c r="U141" s="179">
        <v>3649</v>
      </c>
      <c r="V141" s="179"/>
      <c r="W141" s="179"/>
      <c r="X141" s="179"/>
      <c r="Y141" s="179"/>
      <c r="Z141" s="179">
        <v>0</v>
      </c>
      <c r="AA141" s="179"/>
      <c r="AB141" s="179"/>
      <c r="AC141" s="179"/>
      <c r="AD141" s="179"/>
      <c r="AE141" s="179">
        <v>8758</v>
      </c>
      <c r="AF141" s="179"/>
      <c r="AG141" s="179"/>
      <c r="AH141" s="179"/>
      <c r="AI141" s="179"/>
      <c r="AJ141" s="179">
        <v>0</v>
      </c>
      <c r="AK141" s="179"/>
      <c r="AL141" s="179"/>
      <c r="AM141" s="179"/>
      <c r="AN141" s="179"/>
      <c r="AO141" s="179">
        <v>9490</v>
      </c>
      <c r="AP141" s="179"/>
      <c r="AQ141" s="179"/>
      <c r="AR141" s="179"/>
      <c r="AS141" s="179"/>
      <c r="AT141" s="179">
        <v>0</v>
      </c>
      <c r="AU141" s="179"/>
      <c r="AV141" s="179"/>
      <c r="AW141" s="179"/>
      <c r="AX141" s="179"/>
      <c r="AY141" s="179">
        <v>9993</v>
      </c>
      <c r="AZ141" s="179"/>
      <c r="BA141" s="179"/>
      <c r="BB141" s="179"/>
      <c r="BC141" s="179"/>
      <c r="BD141" s="179">
        <v>0</v>
      </c>
      <c r="BE141" s="179"/>
      <c r="BF141" s="179"/>
      <c r="BG141" s="179"/>
      <c r="BH141" s="179"/>
      <c r="BI141" s="179">
        <v>10500</v>
      </c>
      <c r="BJ141" s="179"/>
      <c r="BK141" s="179"/>
      <c r="BL141" s="179"/>
      <c r="BM141" s="179"/>
      <c r="BN141" s="179">
        <v>0</v>
      </c>
      <c r="BO141" s="179"/>
      <c r="BP141" s="179"/>
      <c r="BQ141" s="179"/>
      <c r="BR141" s="179"/>
    </row>
    <row r="142" spans="1:79" s="138" customFormat="1" ht="12.75" customHeight="1" x14ac:dyDescent="0.2">
      <c r="A142" s="132" t="s">
        <v>659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0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1500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1905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2006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2106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12.75" customHeight="1" x14ac:dyDescent="0.2">
      <c r="A143" s="139" t="s">
        <v>179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178839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220158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263920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277908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291803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38.25" customHeight="1" x14ac:dyDescent="0.2">
      <c r="A144" s="132" t="s">
        <v>594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 t="s">
        <v>564</v>
      </c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 t="s">
        <v>564</v>
      </c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 t="s">
        <v>564</v>
      </c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 t="s">
        <v>564</v>
      </c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 t="s">
        <v>564</v>
      </c>
      <c r="BJ144" s="179"/>
      <c r="BK144" s="179"/>
      <c r="BL144" s="179"/>
      <c r="BM144" s="179"/>
      <c r="BN144" s="179"/>
      <c r="BO144" s="179"/>
      <c r="BP144" s="179"/>
      <c r="BQ144" s="179"/>
      <c r="BR144" s="179"/>
    </row>
    <row r="147" spans="1:79" ht="14.25" customHeight="1" x14ac:dyDescent="0.2">
      <c r="A147" s="67" t="s">
        <v>156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15" customHeight="1" x14ac:dyDescent="0.2">
      <c r="A148" s="87" t="s">
        <v>7</v>
      </c>
      <c r="B148" s="88"/>
      <c r="C148" s="88"/>
      <c r="D148" s="87" t="s">
        <v>11</v>
      </c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9"/>
      <c r="W148" s="57" t="s">
        <v>555</v>
      </c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 t="s">
        <v>607</v>
      </c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 t="s">
        <v>618</v>
      </c>
      <c r="AV148" s="57"/>
      <c r="AW148" s="57"/>
      <c r="AX148" s="57"/>
      <c r="AY148" s="57"/>
      <c r="AZ148" s="57"/>
      <c r="BA148" s="57" t="s">
        <v>623</v>
      </c>
      <c r="BB148" s="57"/>
      <c r="BC148" s="57"/>
      <c r="BD148" s="57"/>
      <c r="BE148" s="57"/>
      <c r="BF148" s="57"/>
      <c r="BG148" s="57" t="s">
        <v>631</v>
      </c>
      <c r="BH148" s="57"/>
      <c r="BI148" s="57"/>
      <c r="BJ148" s="57"/>
      <c r="BK148" s="57"/>
      <c r="BL148" s="57"/>
    </row>
    <row r="149" spans="1:79" ht="15" customHeight="1" x14ac:dyDescent="0.2">
      <c r="A149" s="104"/>
      <c r="B149" s="105"/>
      <c r="C149" s="105"/>
      <c r="D149" s="104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6"/>
      <c r="W149" s="57" t="s">
        <v>5</v>
      </c>
      <c r="X149" s="57"/>
      <c r="Y149" s="57"/>
      <c r="Z149" s="57"/>
      <c r="AA149" s="57"/>
      <c r="AB149" s="57"/>
      <c r="AC149" s="57" t="s">
        <v>4</v>
      </c>
      <c r="AD149" s="57"/>
      <c r="AE149" s="57"/>
      <c r="AF149" s="57"/>
      <c r="AG149" s="57"/>
      <c r="AH149" s="57"/>
      <c r="AI149" s="57" t="s">
        <v>5</v>
      </c>
      <c r="AJ149" s="57"/>
      <c r="AK149" s="57"/>
      <c r="AL149" s="57"/>
      <c r="AM149" s="57"/>
      <c r="AN149" s="57"/>
      <c r="AO149" s="57" t="s">
        <v>4</v>
      </c>
      <c r="AP149" s="57"/>
      <c r="AQ149" s="57"/>
      <c r="AR149" s="57"/>
      <c r="AS149" s="57"/>
      <c r="AT149" s="57"/>
      <c r="AU149" s="74" t="s">
        <v>5</v>
      </c>
      <c r="AV149" s="74"/>
      <c r="AW149" s="74"/>
      <c r="AX149" s="74" t="s">
        <v>4</v>
      </c>
      <c r="AY149" s="74"/>
      <c r="AZ149" s="74"/>
      <c r="BA149" s="74" t="s">
        <v>5</v>
      </c>
      <c r="BB149" s="74"/>
      <c r="BC149" s="74"/>
      <c r="BD149" s="74" t="s">
        <v>4</v>
      </c>
      <c r="BE149" s="74"/>
      <c r="BF149" s="74"/>
      <c r="BG149" s="74" t="s">
        <v>5</v>
      </c>
      <c r="BH149" s="74"/>
      <c r="BI149" s="74"/>
      <c r="BJ149" s="74" t="s">
        <v>4</v>
      </c>
      <c r="BK149" s="74"/>
      <c r="BL149" s="74"/>
    </row>
    <row r="150" spans="1:79" ht="57" customHeight="1" x14ac:dyDescent="0.2">
      <c r="A150" s="90"/>
      <c r="B150" s="91"/>
      <c r="C150" s="91"/>
      <c r="D150" s="90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2"/>
      <c r="W150" s="57" t="s">
        <v>13</v>
      </c>
      <c r="X150" s="57"/>
      <c r="Y150" s="57"/>
      <c r="Z150" s="57" t="s">
        <v>12</v>
      </c>
      <c r="AA150" s="57"/>
      <c r="AB150" s="57"/>
      <c r="AC150" s="57" t="s">
        <v>13</v>
      </c>
      <c r="AD150" s="57"/>
      <c r="AE150" s="57"/>
      <c r="AF150" s="57" t="s">
        <v>12</v>
      </c>
      <c r="AG150" s="57"/>
      <c r="AH150" s="57"/>
      <c r="AI150" s="57" t="s">
        <v>13</v>
      </c>
      <c r="AJ150" s="57"/>
      <c r="AK150" s="57"/>
      <c r="AL150" s="57" t="s">
        <v>12</v>
      </c>
      <c r="AM150" s="57"/>
      <c r="AN150" s="57"/>
      <c r="AO150" s="57" t="s">
        <v>13</v>
      </c>
      <c r="AP150" s="57"/>
      <c r="AQ150" s="57"/>
      <c r="AR150" s="57" t="s">
        <v>12</v>
      </c>
      <c r="AS150" s="57"/>
      <c r="AT150" s="57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</row>
    <row r="151" spans="1:79" ht="15" customHeight="1" x14ac:dyDescent="0.2">
      <c r="A151" s="51">
        <v>1</v>
      </c>
      <c r="B151" s="52"/>
      <c r="C151" s="52"/>
      <c r="D151" s="51">
        <v>2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3"/>
      <c r="W151" s="57">
        <v>3</v>
      </c>
      <c r="X151" s="57"/>
      <c r="Y151" s="57"/>
      <c r="Z151" s="57">
        <v>4</v>
      </c>
      <c r="AA151" s="57"/>
      <c r="AB151" s="57"/>
      <c r="AC151" s="57">
        <v>5</v>
      </c>
      <c r="AD151" s="57"/>
      <c r="AE151" s="57"/>
      <c r="AF151" s="57">
        <v>6</v>
      </c>
      <c r="AG151" s="57"/>
      <c r="AH151" s="57"/>
      <c r="AI151" s="57">
        <v>7</v>
      </c>
      <c r="AJ151" s="57"/>
      <c r="AK151" s="57"/>
      <c r="AL151" s="57">
        <v>8</v>
      </c>
      <c r="AM151" s="57"/>
      <c r="AN151" s="57"/>
      <c r="AO151" s="57">
        <v>9</v>
      </c>
      <c r="AP151" s="57"/>
      <c r="AQ151" s="57"/>
      <c r="AR151" s="57">
        <v>10</v>
      </c>
      <c r="AS151" s="57"/>
      <c r="AT151" s="57"/>
      <c r="AU151" s="57">
        <v>11</v>
      </c>
      <c r="AV151" s="57"/>
      <c r="AW151" s="57"/>
      <c r="AX151" s="57">
        <v>12</v>
      </c>
      <c r="AY151" s="57"/>
      <c r="AZ151" s="57"/>
      <c r="BA151" s="57">
        <v>13</v>
      </c>
      <c r="BB151" s="57"/>
      <c r="BC151" s="57"/>
      <c r="BD151" s="57">
        <v>14</v>
      </c>
      <c r="BE151" s="57"/>
      <c r="BF151" s="57"/>
      <c r="BG151" s="57">
        <v>15</v>
      </c>
      <c r="BH151" s="57"/>
      <c r="BI151" s="57"/>
      <c r="BJ151" s="57">
        <v>16</v>
      </c>
      <c r="BK151" s="57"/>
      <c r="BL151" s="57"/>
    </row>
    <row r="152" spans="1:79" s="2" customFormat="1" ht="12.75" hidden="1" customHeight="1" x14ac:dyDescent="0.2">
      <c r="A152" s="54" t="s">
        <v>90</v>
      </c>
      <c r="B152" s="55"/>
      <c r="C152" s="55"/>
      <c r="D152" s="54" t="s">
        <v>78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6"/>
      <c r="W152" s="60" t="s">
        <v>93</v>
      </c>
      <c r="X152" s="60"/>
      <c r="Y152" s="60"/>
      <c r="Z152" s="60" t="s">
        <v>94</v>
      </c>
      <c r="AA152" s="60"/>
      <c r="AB152" s="60"/>
      <c r="AC152" s="59" t="s">
        <v>95</v>
      </c>
      <c r="AD152" s="59"/>
      <c r="AE152" s="59"/>
      <c r="AF152" s="59" t="s">
        <v>96</v>
      </c>
      <c r="AG152" s="59"/>
      <c r="AH152" s="59"/>
      <c r="AI152" s="60" t="s">
        <v>97</v>
      </c>
      <c r="AJ152" s="60"/>
      <c r="AK152" s="60"/>
      <c r="AL152" s="60" t="s">
        <v>98</v>
      </c>
      <c r="AM152" s="60"/>
      <c r="AN152" s="60"/>
      <c r="AO152" s="59" t="s">
        <v>127</v>
      </c>
      <c r="AP152" s="59"/>
      <c r="AQ152" s="59"/>
      <c r="AR152" s="59" t="s">
        <v>99</v>
      </c>
      <c r="AS152" s="59"/>
      <c r="AT152" s="59"/>
      <c r="AU152" s="60" t="s">
        <v>133</v>
      </c>
      <c r="AV152" s="60"/>
      <c r="AW152" s="60"/>
      <c r="AX152" s="59" t="s">
        <v>134</v>
      </c>
      <c r="AY152" s="59"/>
      <c r="AZ152" s="59"/>
      <c r="BA152" s="60" t="s">
        <v>135</v>
      </c>
      <c r="BB152" s="60"/>
      <c r="BC152" s="60"/>
      <c r="BD152" s="59" t="s">
        <v>136</v>
      </c>
      <c r="BE152" s="59"/>
      <c r="BF152" s="59"/>
      <c r="BG152" s="60" t="s">
        <v>137</v>
      </c>
      <c r="BH152" s="60"/>
      <c r="BI152" s="60"/>
      <c r="BJ152" s="59" t="s">
        <v>138</v>
      </c>
      <c r="BK152" s="59"/>
      <c r="BL152" s="59"/>
      <c r="CA152" s="2" t="s">
        <v>126</v>
      </c>
    </row>
    <row r="153" spans="1:79" s="138" customFormat="1" ht="12.75" customHeight="1" x14ac:dyDescent="0.2">
      <c r="A153" s="158">
        <v>1</v>
      </c>
      <c r="B153" s="159"/>
      <c r="C153" s="159"/>
      <c r="D153" s="158" t="s">
        <v>840</v>
      </c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60"/>
      <c r="W153" s="177">
        <v>2</v>
      </c>
      <c r="X153" s="177"/>
      <c r="Y153" s="177"/>
      <c r="Z153" s="177">
        <v>0</v>
      </c>
      <c r="AA153" s="177"/>
      <c r="AB153" s="177"/>
      <c r="AC153" s="177">
        <v>0</v>
      </c>
      <c r="AD153" s="177"/>
      <c r="AE153" s="177"/>
      <c r="AF153" s="177">
        <v>0</v>
      </c>
      <c r="AG153" s="177"/>
      <c r="AH153" s="177"/>
      <c r="AI153" s="177">
        <v>2</v>
      </c>
      <c r="AJ153" s="177"/>
      <c r="AK153" s="177"/>
      <c r="AL153" s="177">
        <v>0</v>
      </c>
      <c r="AM153" s="177"/>
      <c r="AN153" s="177"/>
      <c r="AO153" s="177">
        <v>0</v>
      </c>
      <c r="AP153" s="177"/>
      <c r="AQ153" s="177"/>
      <c r="AR153" s="177">
        <v>0</v>
      </c>
      <c r="AS153" s="177"/>
      <c r="AT153" s="177"/>
      <c r="AU153" s="177">
        <v>2</v>
      </c>
      <c r="AV153" s="177"/>
      <c r="AW153" s="177"/>
      <c r="AX153" s="177">
        <v>0</v>
      </c>
      <c r="AY153" s="177"/>
      <c r="AZ153" s="177"/>
      <c r="BA153" s="177">
        <v>2</v>
      </c>
      <c r="BB153" s="177"/>
      <c r="BC153" s="177"/>
      <c r="BD153" s="177">
        <v>0</v>
      </c>
      <c r="BE153" s="177"/>
      <c r="BF153" s="177"/>
      <c r="BG153" s="177">
        <v>2</v>
      </c>
      <c r="BH153" s="177"/>
      <c r="BI153" s="177"/>
      <c r="BJ153" s="177">
        <v>0</v>
      </c>
      <c r="BK153" s="177"/>
      <c r="BL153" s="177"/>
      <c r="CA153" s="138" t="s">
        <v>51</v>
      </c>
    </row>
    <row r="154" spans="1:79" s="9" customFormat="1" ht="12.75" customHeight="1" x14ac:dyDescent="0.2">
      <c r="A154" s="120">
        <v>2</v>
      </c>
      <c r="B154" s="118"/>
      <c r="C154" s="118"/>
      <c r="D154" s="139" t="s">
        <v>597</v>
      </c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1"/>
      <c r="W154" s="174">
        <v>2</v>
      </c>
      <c r="X154" s="174"/>
      <c r="Y154" s="174"/>
      <c r="Z154" s="174">
        <v>0</v>
      </c>
      <c r="AA154" s="174"/>
      <c r="AB154" s="174"/>
      <c r="AC154" s="174">
        <v>0</v>
      </c>
      <c r="AD154" s="174"/>
      <c r="AE154" s="174"/>
      <c r="AF154" s="174">
        <v>0</v>
      </c>
      <c r="AG154" s="174"/>
      <c r="AH154" s="174"/>
      <c r="AI154" s="174">
        <v>2</v>
      </c>
      <c r="AJ154" s="174"/>
      <c r="AK154" s="174"/>
      <c r="AL154" s="174">
        <v>0</v>
      </c>
      <c r="AM154" s="174"/>
      <c r="AN154" s="174"/>
      <c r="AO154" s="174">
        <v>0</v>
      </c>
      <c r="AP154" s="174"/>
      <c r="AQ154" s="174"/>
      <c r="AR154" s="174">
        <v>0</v>
      </c>
      <c r="AS154" s="174"/>
      <c r="AT154" s="174"/>
      <c r="AU154" s="174">
        <v>2</v>
      </c>
      <c r="AV154" s="174"/>
      <c r="AW154" s="174"/>
      <c r="AX154" s="174">
        <v>0</v>
      </c>
      <c r="AY154" s="174"/>
      <c r="AZ154" s="174"/>
      <c r="BA154" s="174">
        <v>2</v>
      </c>
      <c r="BB154" s="174"/>
      <c r="BC154" s="174"/>
      <c r="BD154" s="174">
        <v>0</v>
      </c>
      <c r="BE154" s="174"/>
      <c r="BF154" s="174"/>
      <c r="BG154" s="174">
        <v>2</v>
      </c>
      <c r="BH154" s="174"/>
      <c r="BI154" s="174"/>
      <c r="BJ154" s="174">
        <v>0</v>
      </c>
      <c r="BK154" s="174"/>
      <c r="BL154" s="174"/>
    </row>
    <row r="155" spans="1:79" s="138" customFormat="1" ht="25.5" customHeight="1" x14ac:dyDescent="0.2">
      <c r="A155" s="158">
        <v>3</v>
      </c>
      <c r="B155" s="159"/>
      <c r="C155" s="159"/>
      <c r="D155" s="132" t="s">
        <v>598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 t="s">
        <v>564</v>
      </c>
      <c r="X155" s="177"/>
      <c r="Y155" s="177"/>
      <c r="Z155" s="177" t="s">
        <v>564</v>
      </c>
      <c r="AA155" s="177"/>
      <c r="AB155" s="177"/>
      <c r="AC155" s="177"/>
      <c r="AD155" s="177"/>
      <c r="AE155" s="177"/>
      <c r="AF155" s="177"/>
      <c r="AG155" s="177"/>
      <c r="AH155" s="177"/>
      <c r="AI155" s="177" t="s">
        <v>564</v>
      </c>
      <c r="AJ155" s="177"/>
      <c r="AK155" s="177"/>
      <c r="AL155" s="177" t="s">
        <v>564</v>
      </c>
      <c r="AM155" s="177"/>
      <c r="AN155" s="177"/>
      <c r="AO155" s="177"/>
      <c r="AP155" s="177"/>
      <c r="AQ155" s="177"/>
      <c r="AR155" s="177"/>
      <c r="AS155" s="177"/>
      <c r="AT155" s="177"/>
      <c r="AU155" s="177" t="s">
        <v>564</v>
      </c>
      <c r="AV155" s="177"/>
      <c r="AW155" s="177"/>
      <c r="AX155" s="177"/>
      <c r="AY155" s="177"/>
      <c r="AZ155" s="177"/>
      <c r="BA155" s="177" t="s">
        <v>564</v>
      </c>
      <c r="BB155" s="177"/>
      <c r="BC155" s="177"/>
      <c r="BD155" s="177"/>
      <c r="BE155" s="177"/>
      <c r="BF155" s="177"/>
      <c r="BG155" s="177" t="s">
        <v>564</v>
      </c>
      <c r="BH155" s="177"/>
      <c r="BI155" s="177"/>
      <c r="BJ155" s="177"/>
      <c r="BK155" s="177"/>
      <c r="BL155" s="177"/>
    </row>
    <row r="158" spans="1:79" ht="14.25" customHeight="1" x14ac:dyDescent="0.2">
      <c r="A158" s="67" t="s">
        <v>185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4.25" customHeight="1" x14ac:dyDescent="0.2">
      <c r="A159" s="67" t="s">
        <v>619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</row>
    <row r="160" spans="1:79" ht="15" customHeight="1" x14ac:dyDescent="0.2">
      <c r="A160" s="62" t="s">
        <v>554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</row>
    <row r="161" spans="1:79" ht="15" customHeight="1" x14ac:dyDescent="0.2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555</v>
      </c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3"/>
      <c r="AP161" s="51" t="s">
        <v>556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  <c r="BE161" s="51" t="s">
        <v>557</v>
      </c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3"/>
    </row>
    <row r="162" spans="1:79" ht="32.1" customHeight="1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  <c r="BE162" s="57" t="s">
        <v>5</v>
      </c>
      <c r="BF162" s="57"/>
      <c r="BG162" s="57"/>
      <c r="BH162" s="57"/>
      <c r="BI162" s="57"/>
      <c r="BJ162" s="57" t="s">
        <v>4</v>
      </c>
      <c r="BK162" s="57"/>
      <c r="BL162" s="57"/>
      <c r="BM162" s="57"/>
      <c r="BN162" s="57"/>
      <c r="BO162" s="57" t="s">
        <v>158</v>
      </c>
      <c r="BP162" s="57"/>
      <c r="BQ162" s="57"/>
      <c r="BR162" s="57"/>
      <c r="BS162" s="57"/>
    </row>
    <row r="163" spans="1:79" ht="15" customHeight="1" x14ac:dyDescent="0.2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  <c r="BE163" s="57">
        <v>10</v>
      </c>
      <c r="BF163" s="57"/>
      <c r="BG163" s="57"/>
      <c r="BH163" s="57"/>
      <c r="BI163" s="57"/>
      <c r="BJ163" s="57">
        <v>11</v>
      </c>
      <c r="BK163" s="57"/>
      <c r="BL163" s="57"/>
      <c r="BM163" s="57"/>
      <c r="BN163" s="57"/>
      <c r="BO163" s="57">
        <v>12</v>
      </c>
      <c r="BP163" s="57"/>
      <c r="BQ163" s="57"/>
      <c r="BR163" s="57"/>
      <c r="BS163" s="57"/>
    </row>
    <row r="164" spans="1:79" s="2" customFormat="1" ht="15" hidden="1" customHeight="1" x14ac:dyDescent="0.2">
      <c r="A164" s="60" t="s">
        <v>90</v>
      </c>
      <c r="B164" s="60"/>
      <c r="C164" s="60"/>
      <c r="D164" s="60"/>
      <c r="E164" s="60"/>
      <c r="F164" s="60"/>
      <c r="G164" s="100" t="s">
        <v>78</v>
      </c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 t="s">
        <v>100</v>
      </c>
      <c r="U164" s="100"/>
      <c r="V164" s="100"/>
      <c r="W164" s="100"/>
      <c r="X164" s="100"/>
      <c r="Y164" s="100"/>
      <c r="Z164" s="100"/>
      <c r="AA164" s="59" t="s">
        <v>86</v>
      </c>
      <c r="AB164" s="59"/>
      <c r="AC164" s="59"/>
      <c r="AD164" s="59"/>
      <c r="AE164" s="59"/>
      <c r="AF164" s="59" t="s">
        <v>87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88</v>
      </c>
      <c r="AQ164" s="59"/>
      <c r="AR164" s="59"/>
      <c r="AS164" s="59"/>
      <c r="AT164" s="59"/>
      <c r="AU164" s="59" t="s">
        <v>89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BE164" s="59" t="s">
        <v>79</v>
      </c>
      <c r="BF164" s="59"/>
      <c r="BG164" s="59"/>
      <c r="BH164" s="59"/>
      <c r="BI164" s="59"/>
      <c r="BJ164" s="59" t="s">
        <v>80</v>
      </c>
      <c r="BK164" s="59"/>
      <c r="BL164" s="59"/>
      <c r="BM164" s="59"/>
      <c r="BN164" s="59"/>
      <c r="BO164" s="69" t="s">
        <v>153</v>
      </c>
      <c r="BP164" s="69"/>
      <c r="BQ164" s="69"/>
      <c r="BR164" s="69"/>
      <c r="BS164" s="69"/>
      <c r="CA164" s="2" t="s">
        <v>52</v>
      </c>
    </row>
    <row r="165" spans="1:79" s="138" customFormat="1" ht="25.5" customHeight="1" x14ac:dyDescent="0.2">
      <c r="A165" s="172">
        <v>1</v>
      </c>
      <c r="B165" s="172"/>
      <c r="C165" s="172"/>
      <c r="D165" s="172"/>
      <c r="E165" s="172"/>
      <c r="F165" s="172"/>
      <c r="G165" s="132" t="s">
        <v>841</v>
      </c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4"/>
      <c r="T165" s="192" t="s">
        <v>781</v>
      </c>
      <c r="U165" s="133"/>
      <c r="V165" s="133"/>
      <c r="W165" s="133"/>
      <c r="X165" s="133"/>
      <c r="Y165" s="133"/>
      <c r="Z165" s="134"/>
      <c r="AA165" s="179">
        <v>303414</v>
      </c>
      <c r="AB165" s="179"/>
      <c r="AC165" s="179"/>
      <c r="AD165" s="179"/>
      <c r="AE165" s="179"/>
      <c r="AF165" s="179">
        <v>0</v>
      </c>
      <c r="AG165" s="179"/>
      <c r="AH165" s="179"/>
      <c r="AI165" s="179"/>
      <c r="AJ165" s="179"/>
      <c r="AK165" s="179">
        <f>IF(ISNUMBER(AA165),AA165,0)+IF(ISNUMBER(AF165),AF165,0)</f>
        <v>303414</v>
      </c>
      <c r="AL165" s="179"/>
      <c r="AM165" s="179"/>
      <c r="AN165" s="179"/>
      <c r="AO165" s="179"/>
      <c r="AP165" s="179">
        <v>410263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f>IF(ISNUMBER(AP165),AP165,0)+IF(ISNUMBER(AU165),AU165,0)</f>
        <v>410263</v>
      </c>
      <c r="BA165" s="179"/>
      <c r="BB165" s="179"/>
      <c r="BC165" s="179"/>
      <c r="BD165" s="179"/>
      <c r="BE165" s="179">
        <v>393653</v>
      </c>
      <c r="BF165" s="179"/>
      <c r="BG165" s="179"/>
      <c r="BH165" s="179"/>
      <c r="BI165" s="179"/>
      <c r="BJ165" s="179">
        <v>0</v>
      </c>
      <c r="BK165" s="179"/>
      <c r="BL165" s="179"/>
      <c r="BM165" s="179"/>
      <c r="BN165" s="179"/>
      <c r="BO165" s="179">
        <f>IF(ISNUMBER(BE165),BE165,0)+IF(ISNUMBER(BJ165),BJ165,0)</f>
        <v>393653</v>
      </c>
      <c r="BP165" s="179"/>
      <c r="BQ165" s="179"/>
      <c r="BR165" s="179"/>
      <c r="BS165" s="179"/>
      <c r="CA165" s="138" t="s">
        <v>53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39" t="s">
        <v>179</v>
      </c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1"/>
      <c r="T166" s="193"/>
      <c r="U166" s="140"/>
      <c r="V166" s="140"/>
      <c r="W166" s="140"/>
      <c r="X166" s="140"/>
      <c r="Y166" s="140"/>
      <c r="Z166" s="141"/>
      <c r="AA166" s="178">
        <v>303414</v>
      </c>
      <c r="AB166" s="178"/>
      <c r="AC166" s="178"/>
      <c r="AD166" s="178"/>
      <c r="AE166" s="178"/>
      <c r="AF166" s="178">
        <v>0</v>
      </c>
      <c r="AG166" s="178"/>
      <c r="AH166" s="178"/>
      <c r="AI166" s="178"/>
      <c r="AJ166" s="178"/>
      <c r="AK166" s="178">
        <f>IF(ISNUMBER(AA166),AA166,0)+IF(ISNUMBER(AF166),AF166,0)</f>
        <v>303414</v>
      </c>
      <c r="AL166" s="178"/>
      <c r="AM166" s="178"/>
      <c r="AN166" s="178"/>
      <c r="AO166" s="178"/>
      <c r="AP166" s="178">
        <v>410263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f>IF(ISNUMBER(AP166),AP166,0)+IF(ISNUMBER(AU166),AU166,0)</f>
        <v>410263</v>
      </c>
      <c r="BA166" s="178"/>
      <c r="BB166" s="178"/>
      <c r="BC166" s="178"/>
      <c r="BD166" s="178"/>
      <c r="BE166" s="178">
        <v>393653</v>
      </c>
      <c r="BF166" s="178"/>
      <c r="BG166" s="178"/>
      <c r="BH166" s="178"/>
      <c r="BI166" s="178"/>
      <c r="BJ166" s="178">
        <v>0</v>
      </c>
      <c r="BK166" s="178"/>
      <c r="BL166" s="178"/>
      <c r="BM166" s="178"/>
      <c r="BN166" s="178"/>
      <c r="BO166" s="178">
        <f>IF(ISNUMBER(BE166),BE166,0)+IF(ISNUMBER(BJ166),BJ166,0)</f>
        <v>393653</v>
      </c>
      <c r="BP166" s="178"/>
      <c r="BQ166" s="178"/>
      <c r="BR166" s="178"/>
      <c r="BS166" s="178"/>
    </row>
    <row r="168" spans="1:79" ht="13.5" customHeight="1" x14ac:dyDescent="0.2">
      <c r="A168" s="67" t="s">
        <v>632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554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</row>
    <row r="170" spans="1:79" ht="15" customHeight="1" x14ac:dyDescent="0.2">
      <c r="A170" s="57" t="s">
        <v>7</v>
      </c>
      <c r="B170" s="57"/>
      <c r="C170" s="57"/>
      <c r="D170" s="57"/>
      <c r="E170" s="57"/>
      <c r="F170" s="57"/>
      <c r="G170" s="57" t="s">
        <v>157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14</v>
      </c>
      <c r="U170" s="57"/>
      <c r="V170" s="57"/>
      <c r="W170" s="57"/>
      <c r="X170" s="57"/>
      <c r="Y170" s="57"/>
      <c r="Z170" s="57"/>
      <c r="AA170" s="51" t="s">
        <v>558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51" t="s">
        <v>560</v>
      </c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3"/>
    </row>
    <row r="171" spans="1:79" ht="32.1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 t="s">
        <v>5</v>
      </c>
      <c r="AB171" s="57"/>
      <c r="AC171" s="57"/>
      <c r="AD171" s="57"/>
      <c r="AE171" s="57"/>
      <c r="AF171" s="57" t="s">
        <v>4</v>
      </c>
      <c r="AG171" s="57"/>
      <c r="AH171" s="57"/>
      <c r="AI171" s="57"/>
      <c r="AJ171" s="57"/>
      <c r="AK171" s="57" t="s">
        <v>111</v>
      </c>
      <c r="AL171" s="57"/>
      <c r="AM171" s="57"/>
      <c r="AN171" s="57"/>
      <c r="AO171" s="57"/>
      <c r="AP171" s="57" t="s">
        <v>5</v>
      </c>
      <c r="AQ171" s="57"/>
      <c r="AR171" s="57"/>
      <c r="AS171" s="57"/>
      <c r="AT171" s="57"/>
      <c r="AU171" s="57" t="s">
        <v>4</v>
      </c>
      <c r="AV171" s="57"/>
      <c r="AW171" s="57"/>
      <c r="AX171" s="57"/>
      <c r="AY171" s="57"/>
      <c r="AZ171" s="57" t="s">
        <v>118</v>
      </c>
      <c r="BA171" s="57"/>
      <c r="BB171" s="57"/>
      <c r="BC171" s="57"/>
      <c r="BD171" s="57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>
        <v>2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>
        <v>3</v>
      </c>
      <c r="U172" s="57"/>
      <c r="V172" s="57"/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/>
      <c r="AK172" s="57">
        <v>6</v>
      </c>
      <c r="AL172" s="57"/>
      <c r="AM172" s="57"/>
      <c r="AN172" s="57"/>
      <c r="AO172" s="57"/>
      <c r="AP172" s="57">
        <v>7</v>
      </c>
      <c r="AQ172" s="57"/>
      <c r="AR172" s="57"/>
      <c r="AS172" s="57"/>
      <c r="AT172" s="57"/>
      <c r="AU172" s="57">
        <v>8</v>
      </c>
      <c r="AV172" s="57"/>
      <c r="AW172" s="57"/>
      <c r="AX172" s="57"/>
      <c r="AY172" s="57"/>
      <c r="AZ172" s="57">
        <v>9</v>
      </c>
      <c r="BA172" s="57"/>
      <c r="BB172" s="57"/>
      <c r="BC172" s="57"/>
      <c r="BD172" s="57"/>
    </row>
    <row r="173" spans="1:79" s="2" customFormat="1" ht="12" hidden="1" customHeight="1" x14ac:dyDescent="0.2">
      <c r="A173" s="60" t="s">
        <v>90</v>
      </c>
      <c r="B173" s="60"/>
      <c r="C173" s="60"/>
      <c r="D173" s="60"/>
      <c r="E173" s="60"/>
      <c r="F173" s="60"/>
      <c r="G173" s="100" t="s">
        <v>78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 t="s">
        <v>100</v>
      </c>
      <c r="U173" s="100"/>
      <c r="V173" s="100"/>
      <c r="W173" s="100"/>
      <c r="X173" s="100"/>
      <c r="Y173" s="100"/>
      <c r="Z173" s="100"/>
      <c r="AA173" s="59" t="s">
        <v>81</v>
      </c>
      <c r="AB173" s="59"/>
      <c r="AC173" s="59"/>
      <c r="AD173" s="59"/>
      <c r="AE173" s="59"/>
      <c r="AF173" s="59" t="s">
        <v>82</v>
      </c>
      <c r="AG173" s="59"/>
      <c r="AH173" s="59"/>
      <c r="AI173" s="59"/>
      <c r="AJ173" s="59"/>
      <c r="AK173" s="69" t="s">
        <v>153</v>
      </c>
      <c r="AL173" s="69"/>
      <c r="AM173" s="69"/>
      <c r="AN173" s="69"/>
      <c r="AO173" s="69"/>
      <c r="AP173" s="59" t="s">
        <v>83</v>
      </c>
      <c r="AQ173" s="59"/>
      <c r="AR173" s="59"/>
      <c r="AS173" s="59"/>
      <c r="AT173" s="59"/>
      <c r="AU173" s="59" t="s">
        <v>84</v>
      </c>
      <c r="AV173" s="59"/>
      <c r="AW173" s="59"/>
      <c r="AX173" s="59"/>
      <c r="AY173" s="59"/>
      <c r="AZ173" s="69" t="s">
        <v>153</v>
      </c>
      <c r="BA173" s="69"/>
      <c r="BB173" s="69"/>
      <c r="BC173" s="69"/>
      <c r="BD173" s="69"/>
      <c r="CA173" s="2" t="s">
        <v>54</v>
      </c>
    </row>
    <row r="174" spans="1:79" s="138" customFormat="1" ht="25.5" customHeight="1" x14ac:dyDescent="0.2">
      <c r="A174" s="172">
        <v>1</v>
      </c>
      <c r="B174" s="172"/>
      <c r="C174" s="172"/>
      <c r="D174" s="172"/>
      <c r="E174" s="172"/>
      <c r="F174" s="172"/>
      <c r="G174" s="132" t="s">
        <v>841</v>
      </c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4"/>
      <c r="T174" s="192" t="s">
        <v>781</v>
      </c>
      <c r="U174" s="133"/>
      <c r="V174" s="133"/>
      <c r="W174" s="133"/>
      <c r="X174" s="133"/>
      <c r="Y174" s="133"/>
      <c r="Z174" s="134"/>
      <c r="AA174" s="179">
        <v>414517</v>
      </c>
      <c r="AB174" s="179"/>
      <c r="AC174" s="179"/>
      <c r="AD174" s="179"/>
      <c r="AE174" s="179"/>
      <c r="AF174" s="179">
        <v>0</v>
      </c>
      <c r="AG174" s="179"/>
      <c r="AH174" s="179"/>
      <c r="AI174" s="179"/>
      <c r="AJ174" s="179"/>
      <c r="AK174" s="179">
        <f>IF(ISNUMBER(AA174),AA174,0)+IF(ISNUMBER(AF174),AF174,0)</f>
        <v>414517</v>
      </c>
      <c r="AL174" s="179"/>
      <c r="AM174" s="179"/>
      <c r="AN174" s="179"/>
      <c r="AO174" s="179"/>
      <c r="AP174" s="179">
        <v>435242</v>
      </c>
      <c r="AQ174" s="179"/>
      <c r="AR174" s="179"/>
      <c r="AS174" s="179"/>
      <c r="AT174" s="179"/>
      <c r="AU174" s="179">
        <v>0</v>
      </c>
      <c r="AV174" s="179"/>
      <c r="AW174" s="179"/>
      <c r="AX174" s="179"/>
      <c r="AY174" s="179"/>
      <c r="AZ174" s="179">
        <f>IF(ISNUMBER(AP174),AP174,0)+IF(ISNUMBER(AU174),AU174,0)</f>
        <v>435242</v>
      </c>
      <c r="BA174" s="179"/>
      <c r="BB174" s="179"/>
      <c r="BC174" s="179"/>
      <c r="BD174" s="179"/>
      <c r="CA174" s="138" t="s">
        <v>55</v>
      </c>
    </row>
    <row r="175" spans="1:79" s="9" customFormat="1" x14ac:dyDescent="0.2">
      <c r="A175" s="121"/>
      <c r="B175" s="121"/>
      <c r="C175" s="121"/>
      <c r="D175" s="121"/>
      <c r="E175" s="121"/>
      <c r="F175" s="121"/>
      <c r="G175" s="139" t="s">
        <v>179</v>
      </c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1"/>
      <c r="T175" s="193"/>
      <c r="U175" s="140"/>
      <c r="V175" s="140"/>
      <c r="W175" s="140"/>
      <c r="X175" s="140"/>
      <c r="Y175" s="140"/>
      <c r="Z175" s="141"/>
      <c r="AA175" s="178">
        <v>414517</v>
      </c>
      <c r="AB175" s="178"/>
      <c r="AC175" s="178"/>
      <c r="AD175" s="178"/>
      <c r="AE175" s="178"/>
      <c r="AF175" s="178">
        <v>0</v>
      </c>
      <c r="AG175" s="178"/>
      <c r="AH175" s="178"/>
      <c r="AI175" s="178"/>
      <c r="AJ175" s="178"/>
      <c r="AK175" s="178">
        <f>IF(ISNUMBER(AA175),AA175,0)+IF(ISNUMBER(AF175),AF175,0)</f>
        <v>414517</v>
      </c>
      <c r="AL175" s="178"/>
      <c r="AM175" s="178"/>
      <c r="AN175" s="178"/>
      <c r="AO175" s="178"/>
      <c r="AP175" s="178">
        <v>435242</v>
      </c>
      <c r="AQ175" s="178"/>
      <c r="AR175" s="178"/>
      <c r="AS175" s="178"/>
      <c r="AT175" s="178"/>
      <c r="AU175" s="178">
        <v>0</v>
      </c>
      <c r="AV175" s="178"/>
      <c r="AW175" s="178"/>
      <c r="AX175" s="178"/>
      <c r="AY175" s="178"/>
      <c r="AZ175" s="178">
        <f>IF(ISNUMBER(AP175),AP175,0)+IF(ISNUMBER(AU175),AU175,0)</f>
        <v>435242</v>
      </c>
      <c r="BA175" s="178"/>
      <c r="BB175" s="178"/>
      <c r="BC175" s="178"/>
      <c r="BD175" s="178"/>
    </row>
    <row r="178" spans="1:79" ht="14.25" customHeight="1" x14ac:dyDescent="0.2">
      <c r="A178" s="67" t="s">
        <v>633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78" t="s">
        <v>554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</row>
    <row r="180" spans="1:79" ht="23.1" customHeight="1" x14ac:dyDescent="0.2">
      <c r="A180" s="57" t="s">
        <v>159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87" t="s">
        <v>160</v>
      </c>
      <c r="O180" s="88"/>
      <c r="P180" s="88"/>
      <c r="Q180" s="88"/>
      <c r="R180" s="88"/>
      <c r="S180" s="88"/>
      <c r="T180" s="88"/>
      <c r="U180" s="89"/>
      <c r="V180" s="87" t="s">
        <v>161</v>
      </c>
      <c r="W180" s="88"/>
      <c r="X180" s="88"/>
      <c r="Y180" s="88"/>
      <c r="Z180" s="89"/>
      <c r="AA180" s="57" t="s">
        <v>555</v>
      </c>
      <c r="AB180" s="57"/>
      <c r="AC180" s="57"/>
      <c r="AD180" s="57"/>
      <c r="AE180" s="57"/>
      <c r="AF180" s="57"/>
      <c r="AG180" s="57"/>
      <c r="AH180" s="57"/>
      <c r="AI180" s="57"/>
      <c r="AJ180" s="57" t="s">
        <v>556</v>
      </c>
      <c r="AK180" s="57"/>
      <c r="AL180" s="57"/>
      <c r="AM180" s="57"/>
      <c r="AN180" s="57"/>
      <c r="AO180" s="57"/>
      <c r="AP180" s="57"/>
      <c r="AQ180" s="57"/>
      <c r="AR180" s="57"/>
      <c r="AS180" s="57" t="s">
        <v>557</v>
      </c>
      <c r="AT180" s="57"/>
      <c r="AU180" s="57"/>
      <c r="AV180" s="57"/>
      <c r="AW180" s="57"/>
      <c r="AX180" s="57"/>
      <c r="AY180" s="57"/>
      <c r="AZ180" s="57"/>
      <c r="BA180" s="57"/>
      <c r="BB180" s="57" t="s">
        <v>558</v>
      </c>
      <c r="BC180" s="57"/>
      <c r="BD180" s="57"/>
      <c r="BE180" s="57"/>
      <c r="BF180" s="57"/>
      <c r="BG180" s="57"/>
      <c r="BH180" s="57"/>
      <c r="BI180" s="57"/>
      <c r="BJ180" s="57"/>
      <c r="BK180" s="57" t="s">
        <v>560</v>
      </c>
      <c r="BL180" s="57"/>
      <c r="BM180" s="57"/>
      <c r="BN180" s="57"/>
      <c r="BO180" s="57"/>
      <c r="BP180" s="57"/>
      <c r="BQ180" s="57"/>
      <c r="BR180" s="57"/>
      <c r="BS180" s="57"/>
    </row>
    <row r="181" spans="1:79" ht="95.2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90"/>
      <c r="O181" s="91"/>
      <c r="P181" s="91"/>
      <c r="Q181" s="91"/>
      <c r="R181" s="91"/>
      <c r="S181" s="91"/>
      <c r="T181" s="91"/>
      <c r="U181" s="92"/>
      <c r="V181" s="90"/>
      <c r="W181" s="91"/>
      <c r="X181" s="91"/>
      <c r="Y181" s="91"/>
      <c r="Z181" s="92"/>
      <c r="AA181" s="74" t="s">
        <v>164</v>
      </c>
      <c r="AB181" s="74"/>
      <c r="AC181" s="74"/>
      <c r="AD181" s="74"/>
      <c r="AE181" s="74"/>
      <c r="AF181" s="74" t="s">
        <v>165</v>
      </c>
      <c r="AG181" s="74"/>
      <c r="AH181" s="74"/>
      <c r="AI181" s="74"/>
      <c r="AJ181" s="74" t="s">
        <v>164</v>
      </c>
      <c r="AK181" s="74"/>
      <c r="AL181" s="74"/>
      <c r="AM181" s="74"/>
      <c r="AN181" s="74"/>
      <c r="AO181" s="74" t="s">
        <v>165</v>
      </c>
      <c r="AP181" s="74"/>
      <c r="AQ181" s="74"/>
      <c r="AR181" s="74"/>
      <c r="AS181" s="74" t="s">
        <v>164</v>
      </c>
      <c r="AT181" s="74"/>
      <c r="AU181" s="74"/>
      <c r="AV181" s="74"/>
      <c r="AW181" s="74"/>
      <c r="AX181" s="74" t="s">
        <v>165</v>
      </c>
      <c r="AY181" s="74"/>
      <c r="AZ181" s="74"/>
      <c r="BA181" s="74"/>
      <c r="BB181" s="74" t="s">
        <v>164</v>
      </c>
      <c r="BC181" s="74"/>
      <c r="BD181" s="74"/>
      <c r="BE181" s="74"/>
      <c r="BF181" s="74"/>
      <c r="BG181" s="74" t="s">
        <v>165</v>
      </c>
      <c r="BH181" s="74"/>
      <c r="BI181" s="74"/>
      <c r="BJ181" s="74"/>
      <c r="BK181" s="74" t="s">
        <v>164</v>
      </c>
      <c r="BL181" s="74"/>
      <c r="BM181" s="74"/>
      <c r="BN181" s="74"/>
      <c r="BO181" s="74"/>
      <c r="BP181" s="74" t="s">
        <v>165</v>
      </c>
      <c r="BQ181" s="74"/>
      <c r="BR181" s="74"/>
      <c r="BS181" s="74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1">
        <v>2</v>
      </c>
      <c r="O182" s="52"/>
      <c r="P182" s="52"/>
      <c r="Q182" s="52"/>
      <c r="R182" s="52"/>
      <c r="S182" s="52"/>
      <c r="T182" s="52"/>
      <c r="U182" s="53"/>
      <c r="V182" s="57">
        <v>3</v>
      </c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>
        <v>6</v>
      </c>
      <c r="AK182" s="57"/>
      <c r="AL182" s="57"/>
      <c r="AM182" s="57"/>
      <c r="AN182" s="57"/>
      <c r="AO182" s="57">
        <v>7</v>
      </c>
      <c r="AP182" s="57"/>
      <c r="AQ182" s="57"/>
      <c r="AR182" s="57"/>
      <c r="AS182" s="57">
        <v>8</v>
      </c>
      <c r="AT182" s="57"/>
      <c r="AU182" s="57"/>
      <c r="AV182" s="57"/>
      <c r="AW182" s="57"/>
      <c r="AX182" s="57">
        <v>9</v>
      </c>
      <c r="AY182" s="57"/>
      <c r="AZ182" s="57"/>
      <c r="BA182" s="57"/>
      <c r="BB182" s="57">
        <v>10</v>
      </c>
      <c r="BC182" s="57"/>
      <c r="BD182" s="57"/>
      <c r="BE182" s="57"/>
      <c r="BF182" s="57"/>
      <c r="BG182" s="57">
        <v>11</v>
      </c>
      <c r="BH182" s="57"/>
      <c r="BI182" s="57"/>
      <c r="BJ182" s="57"/>
      <c r="BK182" s="57">
        <v>12</v>
      </c>
      <c r="BL182" s="57"/>
      <c r="BM182" s="57"/>
      <c r="BN182" s="57"/>
      <c r="BO182" s="57"/>
      <c r="BP182" s="57">
        <v>13</v>
      </c>
      <c r="BQ182" s="57"/>
      <c r="BR182" s="57"/>
      <c r="BS182" s="57"/>
    </row>
    <row r="183" spans="1:79" s="2" customFormat="1" ht="12" hidden="1" customHeight="1" x14ac:dyDescent="0.2">
      <c r="A183" s="100" t="s">
        <v>177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60" t="s">
        <v>162</v>
      </c>
      <c r="O183" s="60"/>
      <c r="P183" s="60"/>
      <c r="Q183" s="60"/>
      <c r="R183" s="60"/>
      <c r="S183" s="60"/>
      <c r="T183" s="60"/>
      <c r="U183" s="60"/>
      <c r="V183" s="60" t="s">
        <v>163</v>
      </c>
      <c r="W183" s="60"/>
      <c r="X183" s="60"/>
      <c r="Y183" s="60"/>
      <c r="Z183" s="60"/>
      <c r="AA183" s="59" t="s">
        <v>86</v>
      </c>
      <c r="AB183" s="59"/>
      <c r="AC183" s="59"/>
      <c r="AD183" s="59"/>
      <c r="AE183" s="59"/>
      <c r="AF183" s="59" t="s">
        <v>87</v>
      </c>
      <c r="AG183" s="59"/>
      <c r="AH183" s="59"/>
      <c r="AI183" s="59"/>
      <c r="AJ183" s="59" t="s">
        <v>88</v>
      </c>
      <c r="AK183" s="59"/>
      <c r="AL183" s="59"/>
      <c r="AM183" s="59"/>
      <c r="AN183" s="59"/>
      <c r="AO183" s="59" t="s">
        <v>89</v>
      </c>
      <c r="AP183" s="59"/>
      <c r="AQ183" s="59"/>
      <c r="AR183" s="59"/>
      <c r="AS183" s="59" t="s">
        <v>79</v>
      </c>
      <c r="AT183" s="59"/>
      <c r="AU183" s="59"/>
      <c r="AV183" s="59"/>
      <c r="AW183" s="59"/>
      <c r="AX183" s="59" t="s">
        <v>80</v>
      </c>
      <c r="AY183" s="59"/>
      <c r="AZ183" s="59"/>
      <c r="BA183" s="59"/>
      <c r="BB183" s="59" t="s">
        <v>81</v>
      </c>
      <c r="BC183" s="59"/>
      <c r="BD183" s="59"/>
      <c r="BE183" s="59"/>
      <c r="BF183" s="59"/>
      <c r="BG183" s="59" t="s">
        <v>82</v>
      </c>
      <c r="BH183" s="59"/>
      <c r="BI183" s="59"/>
      <c r="BJ183" s="59"/>
      <c r="BK183" s="59" t="s">
        <v>83</v>
      </c>
      <c r="BL183" s="59"/>
      <c r="BM183" s="59"/>
      <c r="BN183" s="59"/>
      <c r="BO183" s="59"/>
      <c r="BP183" s="59" t="s">
        <v>84</v>
      </c>
      <c r="BQ183" s="59"/>
      <c r="BR183" s="59"/>
      <c r="BS183" s="5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0"/>
      <c r="O184" s="118"/>
      <c r="P184" s="118"/>
      <c r="Q184" s="118"/>
      <c r="R184" s="118"/>
      <c r="S184" s="118"/>
      <c r="T184" s="118"/>
      <c r="U184" s="119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67" t="s">
        <v>634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61" t="s">
        <v>620</v>
      </c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4.25" customHeight="1" x14ac:dyDescent="0.2">
      <c r="A192" s="67" t="s">
        <v>605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554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42.95" customHeight="1" x14ac:dyDescent="0.2">
      <c r="A194" s="74" t="s">
        <v>166</v>
      </c>
      <c r="B194" s="74"/>
      <c r="C194" s="74"/>
      <c r="D194" s="74"/>
      <c r="E194" s="74"/>
      <c r="F194" s="74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16</v>
      </c>
      <c r="U194" s="57"/>
      <c r="V194" s="57"/>
      <c r="W194" s="57"/>
      <c r="X194" s="57"/>
      <c r="Y194" s="57"/>
      <c r="Z194" s="57" t="s">
        <v>15</v>
      </c>
      <c r="AA194" s="57"/>
      <c r="AB194" s="57"/>
      <c r="AC194" s="57"/>
      <c r="AD194" s="57"/>
      <c r="AE194" s="57" t="s">
        <v>167</v>
      </c>
      <c r="AF194" s="57"/>
      <c r="AG194" s="57"/>
      <c r="AH194" s="57"/>
      <c r="AI194" s="57"/>
      <c r="AJ194" s="57"/>
      <c r="AK194" s="57" t="s">
        <v>168</v>
      </c>
      <c r="AL194" s="57"/>
      <c r="AM194" s="57"/>
      <c r="AN194" s="57"/>
      <c r="AO194" s="57"/>
      <c r="AP194" s="57"/>
      <c r="AQ194" s="57" t="s">
        <v>169</v>
      </c>
      <c r="AR194" s="57"/>
      <c r="AS194" s="57"/>
      <c r="AT194" s="57"/>
      <c r="AU194" s="57"/>
      <c r="AV194" s="57"/>
      <c r="AW194" s="57" t="s">
        <v>120</v>
      </c>
      <c r="AX194" s="57"/>
      <c r="AY194" s="57"/>
      <c r="AZ194" s="57"/>
      <c r="BA194" s="57"/>
      <c r="BB194" s="57"/>
      <c r="BC194" s="57"/>
      <c r="BD194" s="57"/>
      <c r="BE194" s="57"/>
      <c r="BF194" s="57"/>
      <c r="BG194" s="57" t="s">
        <v>170</v>
      </c>
      <c r="BH194" s="57"/>
      <c r="BI194" s="57"/>
      <c r="BJ194" s="57"/>
      <c r="BK194" s="57"/>
      <c r="BL194" s="57"/>
    </row>
    <row r="195" spans="1:79" ht="39.950000000000003" customHeight="1" x14ac:dyDescent="0.2">
      <c r="A195" s="74"/>
      <c r="B195" s="74"/>
      <c r="C195" s="74"/>
      <c r="D195" s="74"/>
      <c r="E195" s="74"/>
      <c r="F195" s="74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 t="s">
        <v>18</v>
      </c>
      <c r="AX195" s="57"/>
      <c r="AY195" s="57"/>
      <c r="AZ195" s="57"/>
      <c r="BA195" s="57"/>
      <c r="BB195" s="57" t="s">
        <v>17</v>
      </c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>
        <v>4</v>
      </c>
      <c r="AA196" s="57"/>
      <c r="AB196" s="57"/>
      <c r="AC196" s="57"/>
      <c r="AD196" s="57"/>
      <c r="AE196" s="57">
        <v>5</v>
      </c>
      <c r="AF196" s="57"/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/>
      <c r="AQ196" s="57">
        <v>7</v>
      </c>
      <c r="AR196" s="57"/>
      <c r="AS196" s="57"/>
      <c r="AT196" s="57"/>
      <c r="AU196" s="57"/>
      <c r="AV196" s="57"/>
      <c r="AW196" s="57">
        <v>8</v>
      </c>
      <c r="AX196" s="57"/>
      <c r="AY196" s="57"/>
      <c r="AZ196" s="57"/>
      <c r="BA196" s="57"/>
      <c r="BB196" s="57">
        <v>9</v>
      </c>
      <c r="BC196" s="57"/>
      <c r="BD196" s="57"/>
      <c r="BE196" s="57"/>
      <c r="BF196" s="57"/>
      <c r="BG196" s="57">
        <v>10</v>
      </c>
      <c r="BH196" s="57"/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100" t="s">
        <v>78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59" t="s">
        <v>101</v>
      </c>
      <c r="U197" s="59"/>
      <c r="V197" s="59"/>
      <c r="W197" s="59"/>
      <c r="X197" s="59"/>
      <c r="Y197" s="59"/>
      <c r="Z197" s="59" t="s">
        <v>102</v>
      </c>
      <c r="AA197" s="59"/>
      <c r="AB197" s="59"/>
      <c r="AC197" s="59"/>
      <c r="AD197" s="59"/>
      <c r="AE197" s="59" t="s">
        <v>103</v>
      </c>
      <c r="AF197" s="59"/>
      <c r="AG197" s="59"/>
      <c r="AH197" s="59"/>
      <c r="AI197" s="59"/>
      <c r="AJ197" s="59"/>
      <c r="AK197" s="59" t="s">
        <v>104</v>
      </c>
      <c r="AL197" s="59"/>
      <c r="AM197" s="59"/>
      <c r="AN197" s="59"/>
      <c r="AO197" s="59"/>
      <c r="AP197" s="59"/>
      <c r="AQ197" s="101" t="s">
        <v>122</v>
      </c>
      <c r="AR197" s="59"/>
      <c r="AS197" s="59"/>
      <c r="AT197" s="59"/>
      <c r="AU197" s="59"/>
      <c r="AV197" s="59"/>
      <c r="AW197" s="59" t="s">
        <v>105</v>
      </c>
      <c r="AX197" s="59"/>
      <c r="AY197" s="59"/>
      <c r="AZ197" s="59"/>
      <c r="BA197" s="59"/>
      <c r="BB197" s="59" t="s">
        <v>106</v>
      </c>
      <c r="BC197" s="59"/>
      <c r="BD197" s="59"/>
      <c r="BE197" s="59"/>
      <c r="BF197" s="59"/>
      <c r="BG197" s="101" t="s">
        <v>123</v>
      </c>
      <c r="BH197" s="59"/>
      <c r="BI197" s="59"/>
      <c r="BJ197" s="59"/>
      <c r="BK197" s="59"/>
      <c r="BL197" s="59"/>
      <c r="CA197" s="2" t="s">
        <v>58</v>
      </c>
    </row>
    <row r="198" spans="1:79" s="138" customFormat="1" ht="12.75" customHeight="1" x14ac:dyDescent="0.2">
      <c r="A198" s="172">
        <v>2111</v>
      </c>
      <c r="B198" s="172"/>
      <c r="C198" s="172"/>
      <c r="D198" s="172"/>
      <c r="E198" s="172"/>
      <c r="F198" s="172"/>
      <c r="G198" s="132" t="s">
        <v>567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187000</v>
      </c>
      <c r="U198" s="179"/>
      <c r="V198" s="179"/>
      <c r="W198" s="179"/>
      <c r="X198" s="179"/>
      <c r="Y198" s="179"/>
      <c r="Z198" s="179">
        <v>178839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178839</v>
      </c>
      <c r="BH198" s="179"/>
      <c r="BI198" s="179"/>
      <c r="BJ198" s="179"/>
      <c r="BK198" s="179"/>
      <c r="BL198" s="179"/>
      <c r="CA198" s="138" t="s">
        <v>59</v>
      </c>
    </row>
    <row r="199" spans="1:79" s="138" customFormat="1" ht="12.75" customHeight="1" x14ac:dyDescent="0.2">
      <c r="A199" s="172">
        <v>2120</v>
      </c>
      <c r="B199" s="172"/>
      <c r="C199" s="172"/>
      <c r="D199" s="172"/>
      <c r="E199" s="172"/>
      <c r="F199" s="172"/>
      <c r="G199" s="132" t="s">
        <v>568</v>
      </c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4"/>
      <c r="T199" s="179">
        <v>41140</v>
      </c>
      <c r="U199" s="179"/>
      <c r="V199" s="179"/>
      <c r="W199" s="179"/>
      <c r="X199" s="179"/>
      <c r="Y199" s="179"/>
      <c r="Z199" s="179">
        <v>41003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/>
      <c r="AQ199" s="179">
        <f>IF(ISNUMBER(AK199),AK199,0)-IF(ISNUMBER(AE199),AE199,0)</f>
        <v>0</v>
      </c>
      <c r="AR199" s="179"/>
      <c r="AS199" s="179"/>
      <c r="AT199" s="179"/>
      <c r="AU199" s="179"/>
      <c r="AV199" s="179"/>
      <c r="AW199" s="179">
        <v>0</v>
      </c>
      <c r="AX199" s="179"/>
      <c r="AY199" s="179"/>
      <c r="AZ199" s="179"/>
      <c r="BA199" s="179"/>
      <c r="BB199" s="179">
        <v>0</v>
      </c>
      <c r="BC199" s="179"/>
      <c r="BD199" s="179"/>
      <c r="BE199" s="179"/>
      <c r="BF199" s="179"/>
      <c r="BG199" s="179">
        <f>IF(ISNUMBER(Z199),Z199,0)+IF(ISNUMBER(AK199),AK199,0)</f>
        <v>41003</v>
      </c>
      <c r="BH199" s="179"/>
      <c r="BI199" s="179"/>
      <c r="BJ199" s="179"/>
      <c r="BK199" s="179"/>
      <c r="BL199" s="179"/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569</v>
      </c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4"/>
      <c r="T200" s="179">
        <v>35000</v>
      </c>
      <c r="U200" s="179"/>
      <c r="V200" s="179"/>
      <c r="W200" s="179"/>
      <c r="X200" s="179"/>
      <c r="Y200" s="179"/>
      <c r="Z200" s="179">
        <v>34330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/>
      <c r="AQ200" s="179">
        <f>IF(ISNUMBER(AK200),AK200,0)-IF(ISNUMBER(AE200),AE200,0)</f>
        <v>0</v>
      </c>
      <c r="AR200" s="179"/>
      <c r="AS200" s="179"/>
      <c r="AT200" s="179"/>
      <c r="AU200" s="179"/>
      <c r="AV200" s="179"/>
      <c r="AW200" s="179">
        <v>0</v>
      </c>
      <c r="AX200" s="179"/>
      <c r="AY200" s="179"/>
      <c r="AZ200" s="179"/>
      <c r="BA200" s="179"/>
      <c r="BB200" s="179">
        <v>0</v>
      </c>
      <c r="BC200" s="179"/>
      <c r="BD200" s="179"/>
      <c r="BE200" s="179"/>
      <c r="BF200" s="179"/>
      <c r="BG200" s="179">
        <f>IF(ISNUMBER(Z200),Z200,0)+IF(ISNUMBER(AK200),AK200,0)</f>
        <v>34330</v>
      </c>
      <c r="BH200" s="179"/>
      <c r="BI200" s="179"/>
      <c r="BJ200" s="179"/>
      <c r="BK200" s="179"/>
      <c r="BL200" s="179"/>
    </row>
    <row r="201" spans="1:79" s="138" customFormat="1" ht="12.7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570</v>
      </c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4"/>
      <c r="T201" s="179">
        <v>40000</v>
      </c>
      <c r="U201" s="179"/>
      <c r="V201" s="179"/>
      <c r="W201" s="179"/>
      <c r="X201" s="179"/>
      <c r="Y201" s="179"/>
      <c r="Z201" s="179">
        <v>31062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/>
      <c r="AQ201" s="179">
        <f>IF(ISNUMBER(AK201),AK201,0)-IF(ISNUMBER(AE201),AE201,0)</f>
        <v>0</v>
      </c>
      <c r="AR201" s="179"/>
      <c r="AS201" s="179"/>
      <c r="AT201" s="179"/>
      <c r="AU201" s="179"/>
      <c r="AV201" s="179"/>
      <c r="AW201" s="179">
        <v>0</v>
      </c>
      <c r="AX201" s="179"/>
      <c r="AY201" s="179"/>
      <c r="AZ201" s="179"/>
      <c r="BA201" s="179"/>
      <c r="BB201" s="179">
        <v>0</v>
      </c>
      <c r="BC201" s="179"/>
      <c r="BD201" s="179"/>
      <c r="BE201" s="179"/>
      <c r="BF201" s="179"/>
      <c r="BG201" s="179">
        <f>IF(ISNUMBER(Z201),Z201,0)+IF(ISNUMBER(AK201),AK201,0)</f>
        <v>31062</v>
      </c>
      <c r="BH201" s="179"/>
      <c r="BI201" s="179"/>
      <c r="BJ201" s="179"/>
      <c r="BK201" s="179"/>
      <c r="BL201" s="179"/>
    </row>
    <row r="202" spans="1:79" s="138" customFormat="1" ht="12.75" customHeight="1" x14ac:dyDescent="0.2">
      <c r="A202" s="172">
        <v>2250</v>
      </c>
      <c r="B202" s="172"/>
      <c r="C202" s="172"/>
      <c r="D202" s="172"/>
      <c r="E202" s="172"/>
      <c r="F202" s="172"/>
      <c r="G202" s="132" t="s">
        <v>571</v>
      </c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4"/>
      <c r="T202" s="179">
        <v>28000</v>
      </c>
      <c r="U202" s="179"/>
      <c r="V202" s="179"/>
      <c r="W202" s="179"/>
      <c r="X202" s="179"/>
      <c r="Y202" s="179"/>
      <c r="Z202" s="179">
        <v>18180</v>
      </c>
      <c r="AA202" s="179"/>
      <c r="AB202" s="179"/>
      <c r="AC202" s="179"/>
      <c r="AD202" s="179"/>
      <c r="AE202" s="179">
        <v>0</v>
      </c>
      <c r="AF202" s="179"/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/>
      <c r="AQ202" s="179">
        <f>IF(ISNUMBER(AK202),AK202,0)-IF(ISNUMBER(AE202),AE202,0)</f>
        <v>0</v>
      </c>
      <c r="AR202" s="179"/>
      <c r="AS202" s="179"/>
      <c r="AT202" s="179"/>
      <c r="AU202" s="179"/>
      <c r="AV202" s="179"/>
      <c r="AW202" s="179">
        <v>0</v>
      </c>
      <c r="AX202" s="179"/>
      <c r="AY202" s="179"/>
      <c r="AZ202" s="179"/>
      <c r="BA202" s="179"/>
      <c r="BB202" s="179">
        <v>0</v>
      </c>
      <c r="BC202" s="179"/>
      <c r="BD202" s="179"/>
      <c r="BE202" s="179"/>
      <c r="BF202" s="179"/>
      <c r="BG202" s="179">
        <f>IF(ISNUMBER(Z202),Z202,0)+IF(ISNUMBER(AK202),AK202,0)</f>
        <v>18180</v>
      </c>
      <c r="BH202" s="179"/>
      <c r="BI202" s="179"/>
      <c r="BJ202" s="179"/>
      <c r="BK202" s="179"/>
      <c r="BL202" s="179"/>
    </row>
    <row r="203" spans="1:79" s="9" customFormat="1" ht="12.75" customHeight="1" x14ac:dyDescent="0.2">
      <c r="A203" s="121"/>
      <c r="B203" s="121"/>
      <c r="C203" s="121"/>
      <c r="D203" s="121"/>
      <c r="E203" s="121"/>
      <c r="F203" s="121"/>
      <c r="G203" s="139" t="s">
        <v>179</v>
      </c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1"/>
      <c r="T203" s="178">
        <v>331140</v>
      </c>
      <c r="U203" s="178"/>
      <c r="V203" s="178"/>
      <c r="W203" s="178"/>
      <c r="X203" s="178"/>
      <c r="Y203" s="178"/>
      <c r="Z203" s="178">
        <v>303414</v>
      </c>
      <c r="AA203" s="178"/>
      <c r="AB203" s="178"/>
      <c r="AC203" s="178"/>
      <c r="AD203" s="178"/>
      <c r="AE203" s="178">
        <v>0</v>
      </c>
      <c r="AF203" s="178"/>
      <c r="AG203" s="178"/>
      <c r="AH203" s="178"/>
      <c r="AI203" s="178"/>
      <c r="AJ203" s="178"/>
      <c r="AK203" s="178">
        <v>0</v>
      </c>
      <c r="AL203" s="178"/>
      <c r="AM203" s="178"/>
      <c r="AN203" s="178"/>
      <c r="AO203" s="178"/>
      <c r="AP203" s="178"/>
      <c r="AQ203" s="178">
        <f>IF(ISNUMBER(AK203),AK203,0)-IF(ISNUMBER(AE203),AE203,0)</f>
        <v>0</v>
      </c>
      <c r="AR203" s="178"/>
      <c r="AS203" s="178"/>
      <c r="AT203" s="178"/>
      <c r="AU203" s="178"/>
      <c r="AV203" s="178"/>
      <c r="AW203" s="178">
        <v>0</v>
      </c>
      <c r="AX203" s="178"/>
      <c r="AY203" s="178"/>
      <c r="AZ203" s="178"/>
      <c r="BA203" s="178"/>
      <c r="BB203" s="178">
        <v>0</v>
      </c>
      <c r="BC203" s="178"/>
      <c r="BD203" s="178"/>
      <c r="BE203" s="178"/>
      <c r="BF203" s="178"/>
      <c r="BG203" s="178">
        <f>IF(ISNUMBER(Z203),Z203,0)+IF(ISNUMBER(AK203),AK203,0)</f>
        <v>303414</v>
      </c>
      <c r="BH203" s="178"/>
      <c r="BI203" s="178"/>
      <c r="BJ203" s="178"/>
      <c r="BK203" s="178"/>
      <c r="BL203" s="178"/>
    </row>
    <row r="205" spans="1:79" ht="14.25" customHeight="1" x14ac:dyDescent="0.2">
      <c r="A205" s="67" t="s">
        <v>621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554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18" customHeight="1" x14ac:dyDescent="0.2">
      <c r="A207" s="57" t="s">
        <v>166</v>
      </c>
      <c r="B207" s="57"/>
      <c r="C207" s="57"/>
      <c r="D207" s="57"/>
      <c r="E207" s="57"/>
      <c r="F207" s="57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 t="s">
        <v>608</v>
      </c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 t="s">
        <v>618</v>
      </c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42.95" customHeight="1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 t="s">
        <v>171</v>
      </c>
      <c r="R208" s="57"/>
      <c r="S208" s="57"/>
      <c r="T208" s="57"/>
      <c r="U208" s="57"/>
      <c r="V208" s="74" t="s">
        <v>172</v>
      </c>
      <c r="W208" s="74"/>
      <c r="X208" s="74"/>
      <c r="Y208" s="74"/>
      <c r="Z208" s="57" t="s">
        <v>173</v>
      </c>
      <c r="AA208" s="57"/>
      <c r="AB208" s="57"/>
      <c r="AC208" s="57"/>
      <c r="AD208" s="57"/>
      <c r="AE208" s="57"/>
      <c r="AF208" s="57"/>
      <c r="AG208" s="57"/>
      <c r="AH208" s="57"/>
      <c r="AI208" s="57"/>
      <c r="AJ208" s="57" t="s">
        <v>174</v>
      </c>
      <c r="AK208" s="57"/>
      <c r="AL208" s="57"/>
      <c r="AM208" s="57"/>
      <c r="AN208" s="57"/>
      <c r="AO208" s="57" t="s">
        <v>21</v>
      </c>
      <c r="AP208" s="57"/>
      <c r="AQ208" s="57"/>
      <c r="AR208" s="57"/>
      <c r="AS208" s="57"/>
      <c r="AT208" s="74" t="s">
        <v>175</v>
      </c>
      <c r="AU208" s="74"/>
      <c r="AV208" s="74"/>
      <c r="AW208" s="74"/>
      <c r="AX208" s="57" t="s">
        <v>173</v>
      </c>
      <c r="AY208" s="57"/>
      <c r="AZ208" s="57"/>
      <c r="BA208" s="57"/>
      <c r="BB208" s="57"/>
      <c r="BC208" s="57"/>
      <c r="BD208" s="57"/>
      <c r="BE208" s="57"/>
      <c r="BF208" s="57"/>
      <c r="BG208" s="57"/>
      <c r="BH208" s="57" t="s">
        <v>176</v>
      </c>
      <c r="BI208" s="57"/>
      <c r="BJ208" s="57"/>
      <c r="BK208" s="57"/>
      <c r="BL208" s="57"/>
    </row>
    <row r="209" spans="1:79" ht="63" customHeight="1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74"/>
      <c r="W209" s="74"/>
      <c r="X209" s="74"/>
      <c r="Y209" s="74"/>
      <c r="Z209" s="57" t="s">
        <v>18</v>
      </c>
      <c r="AA209" s="57"/>
      <c r="AB209" s="57"/>
      <c r="AC209" s="57"/>
      <c r="AD209" s="57"/>
      <c r="AE209" s="57" t="s">
        <v>17</v>
      </c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74"/>
      <c r="AU209" s="74"/>
      <c r="AV209" s="74"/>
      <c r="AW209" s="74"/>
      <c r="AX209" s="57" t="s">
        <v>18</v>
      </c>
      <c r="AY209" s="57"/>
      <c r="AZ209" s="57"/>
      <c r="BA209" s="57"/>
      <c r="BB209" s="57"/>
      <c r="BC209" s="57" t="s">
        <v>17</v>
      </c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>
        <v>3</v>
      </c>
      <c r="R210" s="57"/>
      <c r="S210" s="57"/>
      <c r="T210" s="57"/>
      <c r="U210" s="57"/>
      <c r="V210" s="57">
        <v>4</v>
      </c>
      <c r="W210" s="57"/>
      <c r="X210" s="57"/>
      <c r="Y210" s="57"/>
      <c r="Z210" s="57">
        <v>5</v>
      </c>
      <c r="AA210" s="57"/>
      <c r="AB210" s="57"/>
      <c r="AC210" s="57"/>
      <c r="AD210" s="57"/>
      <c r="AE210" s="57">
        <v>6</v>
      </c>
      <c r="AF210" s="57"/>
      <c r="AG210" s="57"/>
      <c r="AH210" s="57"/>
      <c r="AI210" s="57"/>
      <c r="AJ210" s="57">
        <v>7</v>
      </c>
      <c r="AK210" s="57"/>
      <c r="AL210" s="57"/>
      <c r="AM210" s="57"/>
      <c r="AN210" s="57"/>
      <c r="AO210" s="57">
        <v>8</v>
      </c>
      <c r="AP210" s="57"/>
      <c r="AQ210" s="57"/>
      <c r="AR210" s="57"/>
      <c r="AS210" s="57"/>
      <c r="AT210" s="57">
        <v>9</v>
      </c>
      <c r="AU210" s="57"/>
      <c r="AV210" s="57"/>
      <c r="AW210" s="57"/>
      <c r="AX210" s="57">
        <v>10</v>
      </c>
      <c r="AY210" s="57"/>
      <c r="AZ210" s="57"/>
      <c r="BA210" s="57"/>
      <c r="BB210" s="57"/>
      <c r="BC210" s="57">
        <v>11</v>
      </c>
      <c r="BD210" s="57"/>
      <c r="BE210" s="57"/>
      <c r="BF210" s="57"/>
      <c r="BG210" s="57"/>
      <c r="BH210" s="57">
        <v>12</v>
      </c>
      <c r="BI210" s="57"/>
      <c r="BJ210" s="57"/>
      <c r="BK210" s="57"/>
      <c r="BL210" s="57"/>
    </row>
    <row r="211" spans="1:79" s="2" customFormat="1" ht="12" hidden="1" customHeight="1" x14ac:dyDescent="0.2">
      <c r="A211" s="60" t="s">
        <v>85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59" t="s">
        <v>101</v>
      </c>
      <c r="R211" s="59"/>
      <c r="S211" s="59"/>
      <c r="T211" s="59"/>
      <c r="U211" s="59"/>
      <c r="V211" s="59" t="s">
        <v>102</v>
      </c>
      <c r="W211" s="59"/>
      <c r="X211" s="59"/>
      <c r="Y211" s="59"/>
      <c r="Z211" s="59" t="s">
        <v>103</v>
      </c>
      <c r="AA211" s="59"/>
      <c r="AB211" s="59"/>
      <c r="AC211" s="59"/>
      <c r="AD211" s="59"/>
      <c r="AE211" s="59" t="s">
        <v>104</v>
      </c>
      <c r="AF211" s="59"/>
      <c r="AG211" s="59"/>
      <c r="AH211" s="59"/>
      <c r="AI211" s="59"/>
      <c r="AJ211" s="101" t="s">
        <v>124</v>
      </c>
      <c r="AK211" s="59"/>
      <c r="AL211" s="59"/>
      <c r="AM211" s="59"/>
      <c r="AN211" s="59"/>
      <c r="AO211" s="59" t="s">
        <v>105</v>
      </c>
      <c r="AP211" s="59"/>
      <c r="AQ211" s="59"/>
      <c r="AR211" s="59"/>
      <c r="AS211" s="59"/>
      <c r="AT211" s="101" t="s">
        <v>125</v>
      </c>
      <c r="AU211" s="59"/>
      <c r="AV211" s="59"/>
      <c r="AW211" s="59"/>
      <c r="AX211" s="59" t="s">
        <v>106</v>
      </c>
      <c r="AY211" s="59"/>
      <c r="AZ211" s="59"/>
      <c r="BA211" s="59"/>
      <c r="BB211" s="59"/>
      <c r="BC211" s="59" t="s">
        <v>107</v>
      </c>
      <c r="BD211" s="59"/>
      <c r="BE211" s="59"/>
      <c r="BF211" s="59"/>
      <c r="BG211" s="59"/>
      <c r="BH211" s="101" t="s">
        <v>124</v>
      </c>
      <c r="BI211" s="59"/>
      <c r="BJ211" s="59"/>
      <c r="BK211" s="59"/>
      <c r="BL211" s="59"/>
      <c r="CA211" s="2" t="s">
        <v>60</v>
      </c>
    </row>
    <row r="212" spans="1:79" s="138" customFormat="1" ht="12.75" customHeight="1" x14ac:dyDescent="0.2">
      <c r="A212" s="172">
        <v>2111</v>
      </c>
      <c r="B212" s="172"/>
      <c r="C212" s="172"/>
      <c r="D212" s="172"/>
      <c r="E212" s="172"/>
      <c r="F212" s="172"/>
      <c r="G212" s="132" t="s">
        <v>567</v>
      </c>
      <c r="H212" s="133"/>
      <c r="I212" s="133"/>
      <c r="J212" s="133"/>
      <c r="K212" s="133"/>
      <c r="L212" s="133"/>
      <c r="M212" s="133"/>
      <c r="N212" s="133"/>
      <c r="O212" s="133"/>
      <c r="P212" s="134"/>
      <c r="Q212" s="179">
        <v>220158</v>
      </c>
      <c r="R212" s="179"/>
      <c r="S212" s="179"/>
      <c r="T212" s="179"/>
      <c r="U212" s="179"/>
      <c r="V212" s="179">
        <v>0</v>
      </c>
      <c r="W212" s="179"/>
      <c r="X212" s="179"/>
      <c r="Y212" s="179"/>
      <c r="Z212" s="179">
        <v>0</v>
      </c>
      <c r="AA212" s="179"/>
      <c r="AB212" s="179"/>
      <c r="AC212" s="179"/>
      <c r="AD212" s="179"/>
      <c r="AE212" s="179">
        <v>0</v>
      </c>
      <c r="AF212" s="179"/>
      <c r="AG212" s="179"/>
      <c r="AH212" s="179"/>
      <c r="AI212" s="179"/>
      <c r="AJ212" s="179">
        <f>IF(ISNUMBER(Q212),Q212,0)-IF(ISNUMBER(Z212),Z212,0)</f>
        <v>220158</v>
      </c>
      <c r="AK212" s="179"/>
      <c r="AL212" s="179"/>
      <c r="AM212" s="179"/>
      <c r="AN212" s="179"/>
      <c r="AO212" s="179">
        <v>263920</v>
      </c>
      <c r="AP212" s="179"/>
      <c r="AQ212" s="179"/>
      <c r="AR212" s="179"/>
      <c r="AS212" s="179"/>
      <c r="AT212" s="179">
        <f>IF(ISNUMBER(V212),V212,0)-IF(ISNUMBER(Z212),Z212,0)-IF(ISNUMBER(AE212),AE212,0)</f>
        <v>0</v>
      </c>
      <c r="AU212" s="179"/>
      <c r="AV212" s="179"/>
      <c r="AW212" s="179"/>
      <c r="AX212" s="179">
        <v>0</v>
      </c>
      <c r="AY212" s="179"/>
      <c r="AZ212" s="179"/>
      <c r="BA212" s="179"/>
      <c r="BB212" s="179"/>
      <c r="BC212" s="179">
        <v>0</v>
      </c>
      <c r="BD212" s="179"/>
      <c r="BE212" s="179"/>
      <c r="BF212" s="179"/>
      <c r="BG212" s="179"/>
      <c r="BH212" s="179">
        <f>IF(ISNUMBER(AO212),AO212,0)-IF(ISNUMBER(AX212),AX212,0)</f>
        <v>263920</v>
      </c>
      <c r="BI212" s="179"/>
      <c r="BJ212" s="179"/>
      <c r="BK212" s="179"/>
      <c r="BL212" s="179"/>
      <c r="CA212" s="138" t="s">
        <v>61</v>
      </c>
    </row>
    <row r="213" spans="1:79" s="138" customFormat="1" ht="12.75" customHeight="1" x14ac:dyDescent="0.2">
      <c r="A213" s="172">
        <v>2120</v>
      </c>
      <c r="B213" s="172"/>
      <c r="C213" s="172"/>
      <c r="D213" s="172"/>
      <c r="E213" s="172"/>
      <c r="F213" s="172"/>
      <c r="G213" s="132" t="s">
        <v>568</v>
      </c>
      <c r="H213" s="133"/>
      <c r="I213" s="133"/>
      <c r="J213" s="133"/>
      <c r="K213" s="133"/>
      <c r="L213" s="133"/>
      <c r="M213" s="133"/>
      <c r="N213" s="133"/>
      <c r="O213" s="133"/>
      <c r="P213" s="134"/>
      <c r="Q213" s="179">
        <v>48435</v>
      </c>
      <c r="R213" s="179"/>
      <c r="S213" s="179"/>
      <c r="T213" s="179"/>
      <c r="U213" s="179"/>
      <c r="V213" s="179">
        <v>0</v>
      </c>
      <c r="W213" s="179"/>
      <c r="X213" s="179"/>
      <c r="Y213" s="179"/>
      <c r="Z213" s="179">
        <v>0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>
        <f>IF(ISNUMBER(Q213),Q213,0)-IF(ISNUMBER(Z213),Z213,0)</f>
        <v>48435</v>
      </c>
      <c r="AK213" s="179"/>
      <c r="AL213" s="179"/>
      <c r="AM213" s="179"/>
      <c r="AN213" s="179"/>
      <c r="AO213" s="179">
        <v>58063</v>
      </c>
      <c r="AP213" s="179"/>
      <c r="AQ213" s="179"/>
      <c r="AR213" s="179"/>
      <c r="AS213" s="179"/>
      <c r="AT213" s="179">
        <f>IF(ISNUMBER(V213),V213,0)-IF(ISNUMBER(Z213),Z213,0)-IF(ISNUMBER(AE213),AE213,0)</f>
        <v>0</v>
      </c>
      <c r="AU213" s="179"/>
      <c r="AV213" s="179"/>
      <c r="AW213" s="179"/>
      <c r="AX213" s="179">
        <v>0</v>
      </c>
      <c r="AY213" s="179"/>
      <c r="AZ213" s="179"/>
      <c r="BA213" s="179"/>
      <c r="BB213" s="179"/>
      <c r="BC213" s="179">
        <v>0</v>
      </c>
      <c r="BD213" s="179"/>
      <c r="BE213" s="179"/>
      <c r="BF213" s="179"/>
      <c r="BG213" s="179"/>
      <c r="BH213" s="179">
        <f>IF(ISNUMBER(AO213),AO213,0)-IF(ISNUMBER(AX213),AX213,0)</f>
        <v>58063</v>
      </c>
      <c r="BI213" s="179"/>
      <c r="BJ213" s="179"/>
      <c r="BK213" s="179"/>
      <c r="BL213" s="179"/>
    </row>
    <row r="214" spans="1:79" s="138" customFormat="1" ht="25.5" customHeight="1" x14ac:dyDescent="0.2">
      <c r="A214" s="172">
        <v>2210</v>
      </c>
      <c r="B214" s="172"/>
      <c r="C214" s="172"/>
      <c r="D214" s="172"/>
      <c r="E214" s="172"/>
      <c r="F214" s="172"/>
      <c r="G214" s="132" t="s">
        <v>569</v>
      </c>
      <c r="H214" s="133"/>
      <c r="I214" s="133"/>
      <c r="J214" s="133"/>
      <c r="K214" s="133"/>
      <c r="L214" s="133"/>
      <c r="M214" s="133"/>
      <c r="N214" s="133"/>
      <c r="O214" s="133"/>
      <c r="P214" s="134"/>
      <c r="Q214" s="179">
        <v>80000</v>
      </c>
      <c r="R214" s="179"/>
      <c r="S214" s="179"/>
      <c r="T214" s="179"/>
      <c r="U214" s="179"/>
      <c r="V214" s="179">
        <v>0</v>
      </c>
      <c r="W214" s="179"/>
      <c r="X214" s="179"/>
      <c r="Y214" s="179"/>
      <c r="Z214" s="179">
        <v>0</v>
      </c>
      <c r="AA214" s="179"/>
      <c r="AB214" s="179"/>
      <c r="AC214" s="179"/>
      <c r="AD214" s="179"/>
      <c r="AE214" s="179">
        <v>0</v>
      </c>
      <c r="AF214" s="179"/>
      <c r="AG214" s="179"/>
      <c r="AH214" s="179"/>
      <c r="AI214" s="179"/>
      <c r="AJ214" s="179">
        <f>IF(ISNUMBER(Q214),Q214,0)-IF(ISNUMBER(Z214),Z214,0)</f>
        <v>80000</v>
      </c>
      <c r="AK214" s="179"/>
      <c r="AL214" s="179"/>
      <c r="AM214" s="179"/>
      <c r="AN214" s="179"/>
      <c r="AO214" s="179">
        <v>10000</v>
      </c>
      <c r="AP214" s="179"/>
      <c r="AQ214" s="179"/>
      <c r="AR214" s="179"/>
      <c r="AS214" s="179"/>
      <c r="AT214" s="179">
        <f>IF(ISNUMBER(V214),V214,0)-IF(ISNUMBER(Z214),Z214,0)-IF(ISNUMBER(AE214),AE214,0)</f>
        <v>0</v>
      </c>
      <c r="AU214" s="179"/>
      <c r="AV214" s="179"/>
      <c r="AW214" s="179"/>
      <c r="AX214" s="179">
        <v>0</v>
      </c>
      <c r="AY214" s="179"/>
      <c r="AZ214" s="179"/>
      <c r="BA214" s="179"/>
      <c r="BB214" s="179"/>
      <c r="BC214" s="179">
        <v>0</v>
      </c>
      <c r="BD214" s="179"/>
      <c r="BE214" s="179"/>
      <c r="BF214" s="179"/>
      <c r="BG214" s="179"/>
      <c r="BH214" s="179">
        <f>IF(ISNUMBER(AO214),AO214,0)-IF(ISNUMBER(AX214),AX214,0)</f>
        <v>10000</v>
      </c>
      <c r="BI214" s="179"/>
      <c r="BJ214" s="179"/>
      <c r="BK214" s="179"/>
      <c r="BL214" s="179"/>
    </row>
    <row r="215" spans="1:79" s="138" customFormat="1" ht="25.5" customHeight="1" x14ac:dyDescent="0.2">
      <c r="A215" s="172">
        <v>2240</v>
      </c>
      <c r="B215" s="172"/>
      <c r="C215" s="172"/>
      <c r="D215" s="172"/>
      <c r="E215" s="172"/>
      <c r="F215" s="172"/>
      <c r="G215" s="132" t="s">
        <v>570</v>
      </c>
      <c r="H215" s="133"/>
      <c r="I215" s="133"/>
      <c r="J215" s="133"/>
      <c r="K215" s="133"/>
      <c r="L215" s="133"/>
      <c r="M215" s="133"/>
      <c r="N215" s="133"/>
      <c r="O215" s="133"/>
      <c r="P215" s="134"/>
      <c r="Q215" s="179">
        <v>26670</v>
      </c>
      <c r="R215" s="179"/>
      <c r="S215" s="179"/>
      <c r="T215" s="179"/>
      <c r="U215" s="179"/>
      <c r="V215" s="179">
        <v>0</v>
      </c>
      <c r="W215" s="179"/>
      <c r="X215" s="179"/>
      <c r="Y215" s="179"/>
      <c r="Z215" s="179">
        <v>0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>
        <f>IF(ISNUMBER(Q215),Q215,0)-IF(ISNUMBER(Z215),Z215,0)</f>
        <v>26670</v>
      </c>
      <c r="AK215" s="179"/>
      <c r="AL215" s="179"/>
      <c r="AM215" s="179"/>
      <c r="AN215" s="179"/>
      <c r="AO215" s="179">
        <v>26670</v>
      </c>
      <c r="AP215" s="179"/>
      <c r="AQ215" s="179"/>
      <c r="AR215" s="179"/>
      <c r="AS215" s="179"/>
      <c r="AT215" s="179">
        <f>IF(ISNUMBER(V215),V215,0)-IF(ISNUMBER(Z215),Z215,0)-IF(ISNUMBER(AE215),AE215,0)</f>
        <v>0</v>
      </c>
      <c r="AU215" s="179"/>
      <c r="AV215" s="179"/>
      <c r="AW215" s="179"/>
      <c r="AX215" s="179">
        <v>0</v>
      </c>
      <c r="AY215" s="179"/>
      <c r="AZ215" s="179"/>
      <c r="BA215" s="179"/>
      <c r="BB215" s="179"/>
      <c r="BC215" s="179">
        <v>0</v>
      </c>
      <c r="BD215" s="179"/>
      <c r="BE215" s="179"/>
      <c r="BF215" s="179"/>
      <c r="BG215" s="179"/>
      <c r="BH215" s="179">
        <f>IF(ISNUMBER(AO215),AO215,0)-IF(ISNUMBER(AX215),AX215,0)</f>
        <v>26670</v>
      </c>
      <c r="BI215" s="179"/>
      <c r="BJ215" s="179"/>
      <c r="BK215" s="179"/>
      <c r="BL215" s="179"/>
    </row>
    <row r="216" spans="1:79" s="138" customFormat="1" ht="12.75" customHeight="1" x14ac:dyDescent="0.2">
      <c r="A216" s="172">
        <v>2250</v>
      </c>
      <c r="B216" s="172"/>
      <c r="C216" s="172"/>
      <c r="D216" s="172"/>
      <c r="E216" s="172"/>
      <c r="F216" s="172"/>
      <c r="G216" s="132" t="s">
        <v>571</v>
      </c>
      <c r="H216" s="133"/>
      <c r="I216" s="133"/>
      <c r="J216" s="133"/>
      <c r="K216" s="133"/>
      <c r="L216" s="133"/>
      <c r="M216" s="133"/>
      <c r="N216" s="133"/>
      <c r="O216" s="133"/>
      <c r="P216" s="134"/>
      <c r="Q216" s="179">
        <v>35000</v>
      </c>
      <c r="R216" s="179"/>
      <c r="S216" s="179"/>
      <c r="T216" s="179"/>
      <c r="U216" s="179"/>
      <c r="V216" s="179">
        <v>0</v>
      </c>
      <c r="W216" s="179"/>
      <c r="X216" s="179"/>
      <c r="Y216" s="179"/>
      <c r="Z216" s="179">
        <v>0</v>
      </c>
      <c r="AA216" s="179"/>
      <c r="AB216" s="179"/>
      <c r="AC216" s="179"/>
      <c r="AD216" s="179"/>
      <c r="AE216" s="179">
        <v>0</v>
      </c>
      <c r="AF216" s="179"/>
      <c r="AG216" s="179"/>
      <c r="AH216" s="179"/>
      <c r="AI216" s="179"/>
      <c r="AJ216" s="179">
        <f>IF(ISNUMBER(Q216),Q216,0)-IF(ISNUMBER(Z216),Z216,0)</f>
        <v>35000</v>
      </c>
      <c r="AK216" s="179"/>
      <c r="AL216" s="179"/>
      <c r="AM216" s="179"/>
      <c r="AN216" s="179"/>
      <c r="AO216" s="179">
        <v>35000</v>
      </c>
      <c r="AP216" s="179"/>
      <c r="AQ216" s="179"/>
      <c r="AR216" s="179"/>
      <c r="AS216" s="179"/>
      <c r="AT216" s="179">
        <f>IF(ISNUMBER(V216),V216,0)-IF(ISNUMBER(Z216),Z216,0)-IF(ISNUMBER(AE216),AE216,0)</f>
        <v>0</v>
      </c>
      <c r="AU216" s="179"/>
      <c r="AV216" s="179"/>
      <c r="AW216" s="179"/>
      <c r="AX216" s="179">
        <v>0</v>
      </c>
      <c r="AY216" s="179"/>
      <c r="AZ216" s="179"/>
      <c r="BA216" s="179"/>
      <c r="BB216" s="179"/>
      <c r="BC216" s="179">
        <v>0</v>
      </c>
      <c r="BD216" s="179"/>
      <c r="BE216" s="179"/>
      <c r="BF216" s="179"/>
      <c r="BG216" s="179"/>
      <c r="BH216" s="179">
        <f>IF(ISNUMBER(AO216),AO216,0)-IF(ISNUMBER(AX216),AX216,0)</f>
        <v>35000</v>
      </c>
      <c r="BI216" s="179"/>
      <c r="BJ216" s="179"/>
      <c r="BK216" s="179"/>
      <c r="BL216" s="179"/>
    </row>
    <row r="217" spans="1:79" s="9" customFormat="1" ht="12.75" customHeight="1" x14ac:dyDescent="0.2">
      <c r="A217" s="121"/>
      <c r="B217" s="121"/>
      <c r="C217" s="121"/>
      <c r="D217" s="121"/>
      <c r="E217" s="121"/>
      <c r="F217" s="121"/>
      <c r="G217" s="139" t="s">
        <v>179</v>
      </c>
      <c r="H217" s="140"/>
      <c r="I217" s="140"/>
      <c r="J217" s="140"/>
      <c r="K217" s="140"/>
      <c r="L217" s="140"/>
      <c r="M217" s="140"/>
      <c r="N217" s="140"/>
      <c r="O217" s="140"/>
      <c r="P217" s="141"/>
      <c r="Q217" s="178">
        <v>410263</v>
      </c>
      <c r="R217" s="178"/>
      <c r="S217" s="178"/>
      <c r="T217" s="178"/>
      <c r="U217" s="178"/>
      <c r="V217" s="178">
        <v>0</v>
      </c>
      <c r="W217" s="178"/>
      <c r="X217" s="178"/>
      <c r="Y217" s="178"/>
      <c r="Z217" s="178">
        <v>0</v>
      </c>
      <c r="AA217" s="178"/>
      <c r="AB217" s="178"/>
      <c r="AC217" s="178"/>
      <c r="AD217" s="178"/>
      <c r="AE217" s="178">
        <v>0</v>
      </c>
      <c r="AF217" s="178"/>
      <c r="AG217" s="178"/>
      <c r="AH217" s="178"/>
      <c r="AI217" s="178"/>
      <c r="AJ217" s="178">
        <f>IF(ISNUMBER(Q217),Q217,0)-IF(ISNUMBER(Z217),Z217,0)</f>
        <v>410263</v>
      </c>
      <c r="AK217" s="178"/>
      <c r="AL217" s="178"/>
      <c r="AM217" s="178"/>
      <c r="AN217" s="178"/>
      <c r="AO217" s="178">
        <v>393653</v>
      </c>
      <c r="AP217" s="178"/>
      <c r="AQ217" s="178"/>
      <c r="AR217" s="178"/>
      <c r="AS217" s="178"/>
      <c r="AT217" s="178">
        <f>IF(ISNUMBER(V217),V217,0)-IF(ISNUMBER(Z217),Z217,0)-IF(ISNUMBER(AE217),AE217,0)</f>
        <v>0</v>
      </c>
      <c r="AU217" s="178"/>
      <c r="AV217" s="178"/>
      <c r="AW217" s="178"/>
      <c r="AX217" s="178">
        <v>0</v>
      </c>
      <c r="AY217" s="178"/>
      <c r="AZ217" s="178"/>
      <c r="BA217" s="178"/>
      <c r="BB217" s="178"/>
      <c r="BC217" s="178">
        <v>0</v>
      </c>
      <c r="BD217" s="178"/>
      <c r="BE217" s="178"/>
      <c r="BF217" s="178"/>
      <c r="BG217" s="178"/>
      <c r="BH217" s="178">
        <f>IF(ISNUMBER(AO217),AO217,0)-IF(ISNUMBER(AX217),AX217,0)</f>
        <v>393653</v>
      </c>
      <c r="BI217" s="178"/>
      <c r="BJ217" s="178"/>
      <c r="BK217" s="178"/>
      <c r="BL217" s="178"/>
    </row>
    <row r="219" spans="1:79" ht="14.25" customHeight="1" x14ac:dyDescent="0.2">
      <c r="A219" s="67" t="s">
        <v>609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62" t="s">
        <v>554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</row>
    <row r="221" spans="1:79" ht="42.95" customHeight="1" x14ac:dyDescent="0.2">
      <c r="A221" s="74" t="s">
        <v>166</v>
      </c>
      <c r="B221" s="74"/>
      <c r="C221" s="74"/>
      <c r="D221" s="74"/>
      <c r="E221" s="74"/>
      <c r="F221" s="74"/>
      <c r="G221" s="57" t="s">
        <v>20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 t="s">
        <v>16</v>
      </c>
      <c r="U221" s="57"/>
      <c r="V221" s="57"/>
      <c r="W221" s="57"/>
      <c r="X221" s="57"/>
      <c r="Y221" s="57"/>
      <c r="Z221" s="57" t="s">
        <v>15</v>
      </c>
      <c r="AA221" s="57"/>
      <c r="AB221" s="57"/>
      <c r="AC221" s="57"/>
      <c r="AD221" s="57"/>
      <c r="AE221" s="57" t="s">
        <v>606</v>
      </c>
      <c r="AF221" s="57"/>
      <c r="AG221" s="57"/>
      <c r="AH221" s="57"/>
      <c r="AI221" s="57"/>
      <c r="AJ221" s="57"/>
      <c r="AK221" s="57" t="s">
        <v>610</v>
      </c>
      <c r="AL221" s="57"/>
      <c r="AM221" s="57"/>
      <c r="AN221" s="57"/>
      <c r="AO221" s="57"/>
      <c r="AP221" s="57"/>
      <c r="AQ221" s="57" t="s">
        <v>622</v>
      </c>
      <c r="AR221" s="57"/>
      <c r="AS221" s="57"/>
      <c r="AT221" s="57"/>
      <c r="AU221" s="57"/>
      <c r="AV221" s="57"/>
      <c r="AW221" s="57" t="s">
        <v>19</v>
      </c>
      <c r="AX221" s="57"/>
      <c r="AY221" s="57"/>
      <c r="AZ221" s="57"/>
      <c r="BA221" s="57"/>
      <c r="BB221" s="57"/>
      <c r="BC221" s="57"/>
      <c r="BD221" s="57"/>
      <c r="BE221" s="57" t="s">
        <v>190</v>
      </c>
      <c r="BF221" s="57"/>
      <c r="BG221" s="57"/>
      <c r="BH221" s="57"/>
      <c r="BI221" s="57"/>
      <c r="BJ221" s="57"/>
      <c r="BK221" s="57"/>
      <c r="BL221" s="57"/>
    </row>
    <row r="222" spans="1:79" ht="21.75" customHeight="1" x14ac:dyDescent="0.2">
      <c r="A222" s="74"/>
      <c r="B222" s="74"/>
      <c r="C222" s="74"/>
      <c r="D222" s="74"/>
      <c r="E222" s="74"/>
      <c r="F222" s="74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15" customHeight="1" x14ac:dyDescent="0.2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>
        <v>3</v>
      </c>
      <c r="U223" s="57"/>
      <c r="V223" s="57"/>
      <c r="W223" s="57"/>
      <c r="X223" s="57"/>
      <c r="Y223" s="57"/>
      <c r="Z223" s="57">
        <v>4</v>
      </c>
      <c r="AA223" s="57"/>
      <c r="AB223" s="57"/>
      <c r="AC223" s="57"/>
      <c r="AD223" s="57"/>
      <c r="AE223" s="57">
        <v>5</v>
      </c>
      <c r="AF223" s="57"/>
      <c r="AG223" s="57"/>
      <c r="AH223" s="57"/>
      <c r="AI223" s="57"/>
      <c r="AJ223" s="57"/>
      <c r="AK223" s="57">
        <v>6</v>
      </c>
      <c r="AL223" s="57"/>
      <c r="AM223" s="57"/>
      <c r="AN223" s="57"/>
      <c r="AO223" s="57"/>
      <c r="AP223" s="57"/>
      <c r="AQ223" s="57">
        <v>7</v>
      </c>
      <c r="AR223" s="57"/>
      <c r="AS223" s="57"/>
      <c r="AT223" s="57"/>
      <c r="AU223" s="57"/>
      <c r="AV223" s="57"/>
      <c r="AW223" s="60">
        <v>8</v>
      </c>
      <c r="AX223" s="60"/>
      <c r="AY223" s="60"/>
      <c r="AZ223" s="60"/>
      <c r="BA223" s="60"/>
      <c r="BB223" s="60"/>
      <c r="BC223" s="60"/>
      <c r="BD223" s="60"/>
      <c r="BE223" s="60">
        <v>9</v>
      </c>
      <c r="BF223" s="60"/>
      <c r="BG223" s="60"/>
      <c r="BH223" s="60"/>
      <c r="BI223" s="60"/>
      <c r="BJ223" s="60"/>
      <c r="BK223" s="60"/>
      <c r="BL223" s="60"/>
    </row>
    <row r="224" spans="1:79" s="2" customFormat="1" ht="18.75" hidden="1" customHeight="1" x14ac:dyDescent="0.2">
      <c r="A224" s="60" t="s">
        <v>85</v>
      </c>
      <c r="B224" s="60"/>
      <c r="C224" s="60"/>
      <c r="D224" s="60"/>
      <c r="E224" s="60"/>
      <c r="F224" s="60"/>
      <c r="G224" s="100" t="s">
        <v>78</v>
      </c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59" t="s">
        <v>101</v>
      </c>
      <c r="U224" s="59"/>
      <c r="V224" s="59"/>
      <c r="W224" s="59"/>
      <c r="X224" s="59"/>
      <c r="Y224" s="59"/>
      <c r="Z224" s="59" t="s">
        <v>102</v>
      </c>
      <c r="AA224" s="59"/>
      <c r="AB224" s="59"/>
      <c r="AC224" s="59"/>
      <c r="AD224" s="59"/>
      <c r="AE224" s="59" t="s">
        <v>103</v>
      </c>
      <c r="AF224" s="59"/>
      <c r="AG224" s="59"/>
      <c r="AH224" s="59"/>
      <c r="AI224" s="59"/>
      <c r="AJ224" s="59"/>
      <c r="AK224" s="59" t="s">
        <v>104</v>
      </c>
      <c r="AL224" s="59"/>
      <c r="AM224" s="59"/>
      <c r="AN224" s="59"/>
      <c r="AO224" s="59"/>
      <c r="AP224" s="59"/>
      <c r="AQ224" s="59" t="s">
        <v>105</v>
      </c>
      <c r="AR224" s="59"/>
      <c r="AS224" s="59"/>
      <c r="AT224" s="59"/>
      <c r="AU224" s="59"/>
      <c r="AV224" s="59"/>
      <c r="AW224" s="100" t="s">
        <v>108</v>
      </c>
      <c r="AX224" s="100"/>
      <c r="AY224" s="100"/>
      <c r="AZ224" s="100"/>
      <c r="BA224" s="100"/>
      <c r="BB224" s="100"/>
      <c r="BC224" s="100"/>
      <c r="BD224" s="100"/>
      <c r="BE224" s="100" t="s">
        <v>109</v>
      </c>
      <c r="BF224" s="100"/>
      <c r="BG224" s="100"/>
      <c r="BH224" s="100"/>
      <c r="BI224" s="100"/>
      <c r="BJ224" s="100"/>
      <c r="BK224" s="100"/>
      <c r="BL224" s="100"/>
      <c r="CA224" s="2" t="s">
        <v>62</v>
      </c>
    </row>
    <row r="225" spans="1:79" s="138" customFormat="1" ht="12.75" customHeight="1" x14ac:dyDescent="0.2">
      <c r="A225" s="172">
        <v>2111</v>
      </c>
      <c r="B225" s="172"/>
      <c r="C225" s="172"/>
      <c r="D225" s="172"/>
      <c r="E225" s="172"/>
      <c r="F225" s="172"/>
      <c r="G225" s="132" t="s">
        <v>567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187000</v>
      </c>
      <c r="U225" s="179"/>
      <c r="V225" s="179"/>
      <c r="W225" s="179"/>
      <c r="X225" s="179"/>
      <c r="Y225" s="179"/>
      <c r="Z225" s="179">
        <v>178839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v>0</v>
      </c>
      <c r="AR225" s="179"/>
      <c r="AS225" s="179"/>
      <c r="AT225" s="179"/>
      <c r="AU225" s="179"/>
      <c r="AV225" s="179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CA225" s="138" t="s">
        <v>63</v>
      </c>
    </row>
    <row r="226" spans="1:79" s="138" customFormat="1" ht="12.75" customHeight="1" x14ac:dyDescent="0.2">
      <c r="A226" s="172">
        <v>2120</v>
      </c>
      <c r="B226" s="172"/>
      <c r="C226" s="172"/>
      <c r="D226" s="172"/>
      <c r="E226" s="172"/>
      <c r="F226" s="172"/>
      <c r="G226" s="132" t="s">
        <v>568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41140</v>
      </c>
      <c r="U226" s="179"/>
      <c r="V226" s="179"/>
      <c r="W226" s="179"/>
      <c r="X226" s="179"/>
      <c r="Y226" s="179"/>
      <c r="Z226" s="179">
        <v>41003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v>0</v>
      </c>
      <c r="AR226" s="179"/>
      <c r="AS226" s="179"/>
      <c r="AT226" s="179"/>
      <c r="AU226" s="179"/>
      <c r="AV226" s="179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</row>
    <row r="227" spans="1:79" s="138" customFormat="1" ht="25.5" customHeight="1" x14ac:dyDescent="0.2">
      <c r="A227" s="172">
        <v>2210</v>
      </c>
      <c r="B227" s="172"/>
      <c r="C227" s="172"/>
      <c r="D227" s="172"/>
      <c r="E227" s="172"/>
      <c r="F227" s="172"/>
      <c r="G227" s="132" t="s">
        <v>569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35000</v>
      </c>
      <c r="U227" s="179"/>
      <c r="V227" s="179"/>
      <c r="W227" s="179"/>
      <c r="X227" s="179"/>
      <c r="Y227" s="179"/>
      <c r="Z227" s="179">
        <v>34330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v>0</v>
      </c>
      <c r="AR227" s="179"/>
      <c r="AS227" s="179"/>
      <c r="AT227" s="179"/>
      <c r="AU227" s="179"/>
      <c r="AV227" s="179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</row>
    <row r="228" spans="1:79" s="138" customFormat="1" ht="12.75" customHeight="1" x14ac:dyDescent="0.2">
      <c r="A228" s="172">
        <v>2240</v>
      </c>
      <c r="B228" s="172"/>
      <c r="C228" s="172"/>
      <c r="D228" s="172"/>
      <c r="E228" s="172"/>
      <c r="F228" s="172"/>
      <c r="G228" s="132" t="s">
        <v>570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40000</v>
      </c>
      <c r="U228" s="179"/>
      <c r="V228" s="179"/>
      <c r="W228" s="179"/>
      <c r="X228" s="179"/>
      <c r="Y228" s="179"/>
      <c r="Z228" s="179">
        <v>31062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v>0</v>
      </c>
      <c r="AR228" s="179"/>
      <c r="AS228" s="179"/>
      <c r="AT228" s="179"/>
      <c r="AU228" s="179"/>
      <c r="AV228" s="179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</row>
    <row r="229" spans="1:79" s="138" customFormat="1" ht="12.75" customHeight="1" x14ac:dyDescent="0.2">
      <c r="A229" s="172">
        <v>2250</v>
      </c>
      <c r="B229" s="172"/>
      <c r="C229" s="172"/>
      <c r="D229" s="172"/>
      <c r="E229" s="172"/>
      <c r="F229" s="172"/>
      <c r="G229" s="132" t="s">
        <v>571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28000</v>
      </c>
      <c r="U229" s="179"/>
      <c r="V229" s="179"/>
      <c r="W229" s="179"/>
      <c r="X229" s="179"/>
      <c r="Y229" s="179"/>
      <c r="Z229" s="179">
        <v>18180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</row>
    <row r="230" spans="1:79" s="9" customFormat="1" ht="12.75" customHeight="1" x14ac:dyDescent="0.2">
      <c r="A230" s="121"/>
      <c r="B230" s="121"/>
      <c r="C230" s="121"/>
      <c r="D230" s="121"/>
      <c r="E230" s="121"/>
      <c r="F230" s="121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331140</v>
      </c>
      <c r="U230" s="178"/>
      <c r="V230" s="178"/>
      <c r="W230" s="178"/>
      <c r="X230" s="178"/>
      <c r="Y230" s="178"/>
      <c r="Z230" s="178">
        <v>303414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v>0</v>
      </c>
      <c r="AR230" s="178"/>
      <c r="AS230" s="178"/>
      <c r="AT230" s="178"/>
      <c r="AU230" s="178"/>
      <c r="AV230" s="178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</row>
    <row r="232" spans="1:79" ht="14.25" customHeight="1" x14ac:dyDescent="0.2">
      <c r="A232" s="67" t="s">
        <v>611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67" t="s">
        <v>635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4.25" x14ac:dyDescent="0.2">
      <c r="A237" s="67" t="s">
        <v>612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 x14ac:dyDescent="0.2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548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43"/>
      <c r="AI242" s="43"/>
      <c r="AJ242" s="43"/>
      <c r="AK242" s="43"/>
      <c r="AL242" s="43"/>
      <c r="AM242" s="43"/>
      <c r="AN242" s="43"/>
      <c r="AO242" s="43"/>
      <c r="AP242" s="43"/>
      <c r="AQ242" s="40"/>
      <c r="AR242" s="40"/>
      <c r="AS242" s="40"/>
      <c r="AT242" s="40"/>
      <c r="AU242" s="155" t="s">
        <v>603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5" t="s">
        <v>2</v>
      </c>
      <c r="AI243" s="45"/>
      <c r="AJ243" s="45"/>
      <c r="AK243" s="45"/>
      <c r="AL243" s="45"/>
      <c r="AM243" s="45"/>
      <c r="AN243" s="45"/>
      <c r="AO243" s="45"/>
      <c r="AP243" s="45"/>
      <c r="AQ243" s="41"/>
      <c r="AR243" s="41"/>
      <c r="AS243" s="41"/>
      <c r="AT243" s="41"/>
      <c r="AU243" s="45" t="s">
        <v>219</v>
      </c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549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44"/>
      <c r="AI245" s="44"/>
      <c r="AJ245" s="44"/>
      <c r="AK245" s="44"/>
      <c r="AL245" s="44"/>
      <c r="AM245" s="44"/>
      <c r="AN245" s="44"/>
      <c r="AO245" s="44"/>
      <c r="AP245" s="44"/>
      <c r="AQ245" s="41"/>
      <c r="AR245" s="41"/>
      <c r="AS245" s="41"/>
      <c r="AT245" s="41"/>
      <c r="AU245" s="156" t="s">
        <v>604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5" t="s">
        <v>2</v>
      </c>
      <c r="AI246" s="45"/>
      <c r="AJ246" s="45"/>
      <c r="AK246" s="45"/>
      <c r="AL246" s="45"/>
      <c r="AM246" s="45"/>
      <c r="AN246" s="45"/>
      <c r="AO246" s="45"/>
      <c r="AP246" s="45"/>
      <c r="AQ246" s="41"/>
      <c r="AR246" s="41"/>
      <c r="AS246" s="41"/>
      <c r="AT246" s="41"/>
      <c r="AU246" s="45" t="s">
        <v>219</v>
      </c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</row>
  </sheetData>
  <mergeCells count="1541">
    <mergeCell ref="BE230:BL230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K227:AP227"/>
    <mergeCell ref="AQ227:AV227"/>
    <mergeCell ref="AW227:BD227"/>
    <mergeCell ref="BE227:BL227"/>
    <mergeCell ref="A228:F228"/>
    <mergeCell ref="G228:S228"/>
    <mergeCell ref="T228:Y228"/>
    <mergeCell ref="Z228:AD228"/>
    <mergeCell ref="AE228:AJ228"/>
    <mergeCell ref="AK228:AP228"/>
    <mergeCell ref="AE226:AJ226"/>
    <mergeCell ref="AK226:AP226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T213:AW213"/>
    <mergeCell ref="AX213:BB213"/>
    <mergeCell ref="BC213:BG213"/>
    <mergeCell ref="BH213:BL213"/>
    <mergeCell ref="A214:F214"/>
    <mergeCell ref="G214:P214"/>
    <mergeCell ref="Q214:U214"/>
    <mergeCell ref="V214:Y214"/>
    <mergeCell ref="Z214:AD214"/>
    <mergeCell ref="AE214:AI214"/>
    <mergeCell ref="A213:F213"/>
    <mergeCell ref="G213:P213"/>
    <mergeCell ref="Q213:U213"/>
    <mergeCell ref="V213:Y213"/>
    <mergeCell ref="Z213:AD213"/>
    <mergeCell ref="AE213:AI213"/>
    <mergeCell ref="AJ213:AN213"/>
    <mergeCell ref="AO213:AS213"/>
    <mergeCell ref="BB203:BF203"/>
    <mergeCell ref="BG203:BL203"/>
    <mergeCell ref="BB202:BF202"/>
    <mergeCell ref="BG202:BL202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B201:BF201"/>
    <mergeCell ref="BG201:BL201"/>
    <mergeCell ref="A202:F202"/>
    <mergeCell ref="G202:S202"/>
    <mergeCell ref="T202:Y202"/>
    <mergeCell ref="Z202:AD202"/>
    <mergeCell ref="AE202:AJ202"/>
    <mergeCell ref="AK202:AP202"/>
    <mergeCell ref="AQ202:AV202"/>
    <mergeCell ref="AW202:BA202"/>
    <mergeCell ref="BB200:BF200"/>
    <mergeCell ref="BG200:BL200"/>
    <mergeCell ref="A201:F201"/>
    <mergeCell ref="G201:S201"/>
    <mergeCell ref="T201:Y201"/>
    <mergeCell ref="Z201:AD201"/>
    <mergeCell ref="AE201:AJ201"/>
    <mergeCell ref="AK201:AP201"/>
    <mergeCell ref="AQ201:AV201"/>
    <mergeCell ref="AW201:BA201"/>
    <mergeCell ref="T200:Y200"/>
    <mergeCell ref="Z200:AD200"/>
    <mergeCell ref="AE200:AJ200"/>
    <mergeCell ref="AK200:AP200"/>
    <mergeCell ref="AQ200:AV200"/>
    <mergeCell ref="AW200:BA200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AK175:AO175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BJ155:BL155"/>
    <mergeCell ref="AR155:AT155"/>
    <mergeCell ref="AU155:AW155"/>
    <mergeCell ref="AX155:AZ155"/>
    <mergeCell ref="BA155:BC155"/>
    <mergeCell ref="BD155:BF155"/>
    <mergeCell ref="BG155:BI155"/>
    <mergeCell ref="BJ154:BL154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O155:AQ155"/>
    <mergeCell ref="AR154:AT154"/>
    <mergeCell ref="AU154:AW154"/>
    <mergeCell ref="AX154:AZ154"/>
    <mergeCell ref="BA154:BC154"/>
    <mergeCell ref="BD154:BF154"/>
    <mergeCell ref="BG154:BI154"/>
    <mergeCell ref="A154:C154"/>
    <mergeCell ref="D154:V154"/>
    <mergeCell ref="W154:Y154"/>
    <mergeCell ref="Z154:AB154"/>
    <mergeCell ref="AC154:AE154"/>
    <mergeCell ref="AO144:AS144"/>
    <mergeCell ref="AT144:AX144"/>
    <mergeCell ref="AY144:BC144"/>
    <mergeCell ref="BD144:BH144"/>
    <mergeCell ref="BI144:BM144"/>
    <mergeCell ref="BN144:BR144"/>
    <mergeCell ref="AT143:AX143"/>
    <mergeCell ref="AY143:BC143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143:T143"/>
    <mergeCell ref="U143:Y143"/>
    <mergeCell ref="Z143:AD143"/>
    <mergeCell ref="AE143:AI143"/>
    <mergeCell ref="AJ143:AN143"/>
    <mergeCell ref="AO143:AS143"/>
    <mergeCell ref="AO142:AS142"/>
    <mergeCell ref="AT142:AX142"/>
    <mergeCell ref="AY142:BC142"/>
    <mergeCell ref="BD142:BH142"/>
    <mergeCell ref="BI142:BM142"/>
    <mergeCell ref="BN142:BR142"/>
    <mergeCell ref="AT141:AX141"/>
    <mergeCell ref="AY141:BC141"/>
    <mergeCell ref="BD141:BH141"/>
    <mergeCell ref="BI141:BM141"/>
    <mergeCell ref="BN141:BR141"/>
    <mergeCell ref="A142:T142"/>
    <mergeCell ref="U142:Y142"/>
    <mergeCell ref="Z142:AD142"/>
    <mergeCell ref="AE142:AI142"/>
    <mergeCell ref="AJ142:AN142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O141:AS141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AT140:AX140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N137:BR137"/>
    <mergeCell ref="A138:T138"/>
    <mergeCell ref="U138:Y138"/>
    <mergeCell ref="Z138:AD138"/>
    <mergeCell ref="AE138:AI138"/>
    <mergeCell ref="AJ138:AN138"/>
    <mergeCell ref="AO138:AS138"/>
    <mergeCell ref="AT138:AX138"/>
    <mergeCell ref="AY138:BC138"/>
    <mergeCell ref="BD138:BH138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B95:BF95"/>
    <mergeCell ref="BG95:BK95"/>
    <mergeCell ref="BL95:BP95"/>
    <mergeCell ref="BQ95:BT95"/>
    <mergeCell ref="BU95:BY95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5:BD225"/>
    <mergeCell ref="BE225:BL225"/>
    <mergeCell ref="A232:BL232"/>
    <mergeCell ref="A233:BL233"/>
    <mergeCell ref="A236:BL236"/>
    <mergeCell ref="A237:BL237"/>
    <mergeCell ref="A226:F226"/>
    <mergeCell ref="G226:S226"/>
    <mergeCell ref="T226:Y226"/>
    <mergeCell ref="Z226:AD226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K225:AP225"/>
    <mergeCell ref="AQ225:AV225"/>
    <mergeCell ref="A224:F224"/>
    <mergeCell ref="G224:S224"/>
    <mergeCell ref="T224:Y224"/>
    <mergeCell ref="Z224:AD224"/>
    <mergeCell ref="AE224:AJ224"/>
    <mergeCell ref="AK224:AP224"/>
    <mergeCell ref="BE221:BL222"/>
    <mergeCell ref="A223:F223"/>
    <mergeCell ref="G223:S223"/>
    <mergeCell ref="T223:Y223"/>
    <mergeCell ref="Z223:AD223"/>
    <mergeCell ref="AE223:AJ223"/>
    <mergeCell ref="AK223:AP223"/>
    <mergeCell ref="AQ223:AV223"/>
    <mergeCell ref="AW223:BD223"/>
    <mergeCell ref="BE223:BL223"/>
    <mergeCell ref="A219:BL219"/>
    <mergeCell ref="A220:BL220"/>
    <mergeCell ref="A221:F222"/>
    <mergeCell ref="G221:S222"/>
    <mergeCell ref="T221:Y222"/>
    <mergeCell ref="Z221:AD222"/>
    <mergeCell ref="AE221:AJ222"/>
    <mergeCell ref="AK221:AP222"/>
    <mergeCell ref="AQ221:AV222"/>
    <mergeCell ref="AW221:BD222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198:AP198"/>
    <mergeCell ref="AQ198:AV198"/>
    <mergeCell ref="AW198:BA198"/>
    <mergeCell ref="BB198:BF198"/>
    <mergeCell ref="BG198:BL198"/>
    <mergeCell ref="A205:BL205"/>
    <mergeCell ref="BB199:BF199"/>
    <mergeCell ref="BG199:BL199"/>
    <mergeCell ref="A200:F200"/>
    <mergeCell ref="G200:S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3:BC153"/>
    <mergeCell ref="BD153:BF153"/>
    <mergeCell ref="BG153:BI153"/>
    <mergeCell ref="BJ153:BL153"/>
    <mergeCell ref="A158:BL158"/>
    <mergeCell ref="A159:BS159"/>
    <mergeCell ref="AF154:AH154"/>
    <mergeCell ref="AI154:AK154"/>
    <mergeCell ref="AL154:AN154"/>
    <mergeCell ref="AO154:AQ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A151:C151"/>
    <mergeCell ref="D151:V151"/>
    <mergeCell ref="W151:Y151"/>
    <mergeCell ref="Z151:AB151"/>
    <mergeCell ref="AC151:AE151"/>
    <mergeCell ref="AF151:AH151"/>
    <mergeCell ref="BJ149:BL150"/>
    <mergeCell ref="W150:Y150"/>
    <mergeCell ref="Z150:AB150"/>
    <mergeCell ref="AC150:AE150"/>
    <mergeCell ref="AF150:AH150"/>
    <mergeCell ref="AI150:AK150"/>
    <mergeCell ref="AL150:AN150"/>
    <mergeCell ref="AO150:AQ150"/>
    <mergeCell ref="AR150:AT150"/>
    <mergeCell ref="BG148:BL148"/>
    <mergeCell ref="W149:AB149"/>
    <mergeCell ref="AC149:AH149"/>
    <mergeCell ref="AI149:AN149"/>
    <mergeCell ref="AO149:AT149"/>
    <mergeCell ref="AU149:AW150"/>
    <mergeCell ref="AX149:AZ150"/>
    <mergeCell ref="BA149:BC150"/>
    <mergeCell ref="BD149:BF150"/>
    <mergeCell ref="BG149:BI150"/>
    <mergeCell ref="A148:C150"/>
    <mergeCell ref="D148:V150"/>
    <mergeCell ref="W148:AH148"/>
    <mergeCell ref="AI148:AT148"/>
    <mergeCell ref="AU148:AZ148"/>
    <mergeCell ref="BA148:BF148"/>
    <mergeCell ref="AT136:AX136"/>
    <mergeCell ref="AY136:BC136"/>
    <mergeCell ref="BD136:BH136"/>
    <mergeCell ref="BI136:BM136"/>
    <mergeCell ref="BN136:BR136"/>
    <mergeCell ref="A147:BL147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4:AT124"/>
    <mergeCell ref="AU124:AY124"/>
    <mergeCell ref="AZ124:BD124"/>
    <mergeCell ref="BE124:BI124"/>
    <mergeCell ref="A130:BL130"/>
    <mergeCell ref="A131:BR131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13:BX113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3 A103">
    <cfRule type="cellIs" dxfId="392" priority="28" stopIfTrue="1" operator="equal">
      <formula>A93</formula>
    </cfRule>
  </conditionalFormatting>
  <conditionalFormatting sqref="A113:C113 A124:C124">
    <cfRule type="cellIs" dxfId="391" priority="29" stopIfTrue="1" operator="equal">
      <formula>A112</formula>
    </cfRule>
    <cfRule type="cellIs" dxfId="390" priority="30" stopIfTrue="1" operator="equal">
      <formula>0</formula>
    </cfRule>
  </conditionalFormatting>
  <conditionalFormatting sqref="A95">
    <cfRule type="cellIs" dxfId="389" priority="27" stopIfTrue="1" operator="equal">
      <formula>A94</formula>
    </cfRule>
  </conditionalFormatting>
  <conditionalFormatting sqref="A105">
    <cfRule type="cellIs" dxfId="388" priority="727" stopIfTrue="1" operator="equal">
      <formula>A103</formula>
    </cfRule>
  </conditionalFormatting>
  <conditionalFormatting sqref="A104">
    <cfRule type="cellIs" dxfId="387" priority="25" stopIfTrue="1" operator="equal">
      <formula>A103</formula>
    </cfRule>
  </conditionalFormatting>
  <conditionalFormatting sqref="A154">
    <cfRule type="cellIs" dxfId="386" priority="3" stopIfTrue="1" operator="equal">
      <formula>A153</formula>
    </cfRule>
  </conditionalFormatting>
  <conditionalFormatting sqref="A114:C114">
    <cfRule type="cellIs" dxfId="385" priority="22" stopIfTrue="1" operator="equal">
      <formula>A113</formula>
    </cfRule>
    <cfRule type="cellIs" dxfId="384" priority="23" stopIfTrue="1" operator="equal">
      <formula>0</formula>
    </cfRule>
  </conditionalFormatting>
  <conditionalFormatting sqref="A115:C115">
    <cfRule type="cellIs" dxfId="383" priority="20" stopIfTrue="1" operator="equal">
      <formula>A114</formula>
    </cfRule>
    <cfRule type="cellIs" dxfId="382" priority="21" stopIfTrue="1" operator="equal">
      <formula>0</formula>
    </cfRule>
  </conditionalFormatting>
  <conditionalFormatting sqref="A116:C116">
    <cfRule type="cellIs" dxfId="381" priority="18" stopIfTrue="1" operator="equal">
      <formula>A115</formula>
    </cfRule>
    <cfRule type="cellIs" dxfId="380" priority="19" stopIfTrue="1" operator="equal">
      <formula>0</formula>
    </cfRule>
  </conditionalFormatting>
  <conditionalFormatting sqref="A117:C117">
    <cfRule type="cellIs" dxfId="379" priority="16" stopIfTrue="1" operator="equal">
      <formula>A116</formula>
    </cfRule>
    <cfRule type="cellIs" dxfId="378" priority="17" stopIfTrue="1" operator="equal">
      <formula>0</formula>
    </cfRule>
  </conditionalFormatting>
  <conditionalFormatting sqref="A125:C125">
    <cfRule type="cellIs" dxfId="377" priority="12" stopIfTrue="1" operator="equal">
      <formula>A124</formula>
    </cfRule>
    <cfRule type="cellIs" dxfId="376" priority="13" stopIfTrue="1" operator="equal">
      <formula>0</formula>
    </cfRule>
  </conditionalFormatting>
  <conditionalFormatting sqref="A126:C126">
    <cfRule type="cellIs" dxfId="375" priority="10" stopIfTrue="1" operator="equal">
      <formula>A125</formula>
    </cfRule>
    <cfRule type="cellIs" dxfId="374" priority="11" stopIfTrue="1" operator="equal">
      <formula>0</formula>
    </cfRule>
  </conditionalFormatting>
  <conditionalFormatting sqref="A127:C127">
    <cfRule type="cellIs" dxfId="373" priority="8" stopIfTrue="1" operator="equal">
      <formula>A126</formula>
    </cfRule>
    <cfRule type="cellIs" dxfId="372" priority="9" stopIfTrue="1" operator="equal">
      <formula>0</formula>
    </cfRule>
  </conditionalFormatting>
  <conditionalFormatting sqref="A128:C128">
    <cfRule type="cellIs" dxfId="371" priority="6" stopIfTrue="1" operator="equal">
      <formula>A127</formula>
    </cfRule>
    <cfRule type="cellIs" dxfId="370" priority="7" stopIfTrue="1" operator="equal">
      <formula>0</formula>
    </cfRule>
  </conditionalFormatting>
  <conditionalFormatting sqref="A155">
    <cfRule type="cellIs" dxfId="369" priority="2" stopIfTrue="1" operator="equal">
      <formula>A154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851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852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853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846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846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850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3504085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3504085</v>
      </c>
      <c r="AJ30" s="163"/>
      <c r="AK30" s="163"/>
      <c r="AL30" s="163"/>
      <c r="AM30" s="164"/>
      <c r="AN30" s="162">
        <v>4750000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4750000</v>
      </c>
      <c r="BC30" s="163"/>
      <c r="BD30" s="163"/>
      <c r="BE30" s="163"/>
      <c r="BF30" s="164"/>
      <c r="BG30" s="162">
        <v>4946792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4946792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3504085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3504085</v>
      </c>
      <c r="AJ31" s="167"/>
      <c r="AK31" s="167"/>
      <c r="AL31" s="167"/>
      <c r="AM31" s="168"/>
      <c r="AN31" s="166">
        <v>4750000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4750000</v>
      </c>
      <c r="BC31" s="167"/>
      <c r="BD31" s="167"/>
      <c r="BE31" s="167"/>
      <c r="BF31" s="168"/>
      <c r="BG31" s="166">
        <v>4946792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4946792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5208972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5208972</v>
      </c>
      <c r="AN39" s="163"/>
      <c r="AO39" s="163"/>
      <c r="AP39" s="163"/>
      <c r="AQ39" s="164"/>
      <c r="AR39" s="162">
        <v>5469421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5469421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5208972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5208972</v>
      </c>
      <c r="AN40" s="167"/>
      <c r="AO40" s="167"/>
      <c r="AP40" s="167"/>
      <c r="AQ40" s="168"/>
      <c r="AR40" s="166">
        <v>5469421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5469421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719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3504085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3504085</v>
      </c>
      <c r="AJ50" s="163"/>
      <c r="AK50" s="163"/>
      <c r="AL50" s="163"/>
      <c r="AM50" s="164"/>
      <c r="AN50" s="162">
        <v>4750000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4750000</v>
      </c>
      <c r="BC50" s="163"/>
      <c r="BD50" s="163"/>
      <c r="BE50" s="163"/>
      <c r="BF50" s="164"/>
      <c r="BG50" s="162">
        <v>4946792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4946792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3504085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3504085</v>
      </c>
      <c r="AJ51" s="167"/>
      <c r="AK51" s="167"/>
      <c r="AL51" s="167"/>
      <c r="AM51" s="168"/>
      <c r="AN51" s="166">
        <v>4750000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4750000</v>
      </c>
      <c r="BC51" s="167"/>
      <c r="BD51" s="167"/>
      <c r="BE51" s="167"/>
      <c r="BF51" s="168"/>
      <c r="BG51" s="166">
        <v>4946792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4946792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719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5208972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5208972</v>
      </c>
      <c r="AN67" s="163"/>
      <c r="AO67" s="163"/>
      <c r="AP67" s="163"/>
      <c r="AQ67" s="164"/>
      <c r="AR67" s="162">
        <v>5469421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5469421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5208972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5208972</v>
      </c>
      <c r="AN68" s="167"/>
      <c r="AO68" s="167"/>
      <c r="AP68" s="167"/>
      <c r="AQ68" s="168"/>
      <c r="AR68" s="166">
        <v>5469421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5469421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846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3504085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3504085</v>
      </c>
      <c r="AJ86" s="163"/>
      <c r="AK86" s="163"/>
      <c r="AL86" s="163"/>
      <c r="AM86" s="164"/>
      <c r="AN86" s="162">
        <v>4750000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4750000</v>
      </c>
      <c r="BC86" s="163"/>
      <c r="BD86" s="163"/>
      <c r="BE86" s="163"/>
      <c r="BF86" s="164"/>
      <c r="BG86" s="162">
        <v>4946792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4946792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3504085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3504085</v>
      </c>
      <c r="AJ87" s="167"/>
      <c r="AK87" s="167"/>
      <c r="AL87" s="167"/>
      <c r="AM87" s="168"/>
      <c r="AN87" s="166">
        <v>4750000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4750000</v>
      </c>
      <c r="BC87" s="167"/>
      <c r="BD87" s="167"/>
      <c r="BE87" s="167"/>
      <c r="BF87" s="168"/>
      <c r="BG87" s="166">
        <v>4946792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4946792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846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5208972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5208972</v>
      </c>
      <c r="AK95" s="172"/>
      <c r="AL95" s="172"/>
      <c r="AM95" s="172"/>
      <c r="AN95" s="172"/>
      <c r="AO95" s="161">
        <v>5469421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5469421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5208972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5208972</v>
      </c>
      <c r="AK96" s="121"/>
      <c r="AL96" s="121"/>
      <c r="AM96" s="121"/>
      <c r="AN96" s="121"/>
      <c r="AO96" s="165">
        <v>5469421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5469421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71.25" customHeight="1" x14ac:dyDescent="0.2">
      <c r="A106" s="158">
        <v>0</v>
      </c>
      <c r="B106" s="159"/>
      <c r="C106" s="159"/>
      <c r="D106" s="176" t="s">
        <v>847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223</v>
      </c>
      <c r="R106" s="57"/>
      <c r="S106" s="57"/>
      <c r="T106" s="57"/>
      <c r="U106" s="57"/>
      <c r="V106" s="176" t="s">
        <v>670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</v>
      </c>
      <c r="AQ106" s="177"/>
      <c r="AR106" s="177"/>
      <c r="AS106" s="177"/>
      <c r="AT106" s="177"/>
      <c r="AU106" s="177">
        <v>1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1</v>
      </c>
      <c r="BF106" s="177"/>
      <c r="BG106" s="177"/>
      <c r="BH106" s="177"/>
      <c r="BI106" s="177"/>
      <c r="BJ106" s="177">
        <v>1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</v>
      </c>
      <c r="BU106" s="177"/>
      <c r="BV106" s="177"/>
      <c r="BW106" s="177"/>
      <c r="BX106" s="177"/>
    </row>
    <row r="107" spans="1:79" s="138" customFormat="1" ht="15" customHeight="1" x14ac:dyDescent="0.2">
      <c r="A107" s="158">
        <v>0</v>
      </c>
      <c r="B107" s="159"/>
      <c r="C107" s="159"/>
      <c r="D107" s="176" t="s">
        <v>848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57" t="s">
        <v>225</v>
      </c>
      <c r="R107" s="57"/>
      <c r="S107" s="57"/>
      <c r="T107" s="57"/>
      <c r="U107" s="57"/>
      <c r="V107" s="176" t="s">
        <v>581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3504.085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3504.085</v>
      </c>
      <c r="AQ107" s="177"/>
      <c r="AR107" s="177"/>
      <c r="AS107" s="177"/>
      <c r="AT107" s="177"/>
      <c r="AU107" s="177">
        <v>4750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4750</v>
      </c>
      <c r="BF107" s="177"/>
      <c r="BG107" s="177"/>
      <c r="BH107" s="177"/>
      <c r="BI107" s="177"/>
      <c r="BJ107" s="177">
        <v>4946.7920000000004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4946.7920000000004</v>
      </c>
      <c r="BU107" s="177"/>
      <c r="BV107" s="177"/>
      <c r="BW107" s="177"/>
      <c r="BX107" s="177"/>
    </row>
    <row r="108" spans="1:79" s="9" customFormat="1" ht="15" customHeight="1" x14ac:dyDescent="0.2">
      <c r="A108" s="120">
        <v>0</v>
      </c>
      <c r="B108" s="118"/>
      <c r="C108" s="118"/>
      <c r="D108" s="175" t="s">
        <v>641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42.75" customHeight="1" x14ac:dyDescent="0.2">
      <c r="A109" s="158">
        <v>0</v>
      </c>
      <c r="B109" s="159"/>
      <c r="C109" s="159"/>
      <c r="D109" s="176" t="s">
        <v>290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57" t="s">
        <v>245</v>
      </c>
      <c r="R109" s="57"/>
      <c r="S109" s="57"/>
      <c r="T109" s="57"/>
      <c r="U109" s="57"/>
      <c r="V109" s="176" t="s">
        <v>642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75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75</v>
      </c>
      <c r="AQ109" s="177"/>
      <c r="AR109" s="177"/>
      <c r="AS109" s="177"/>
      <c r="AT109" s="177"/>
      <c r="AU109" s="177">
        <v>75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75</v>
      </c>
      <c r="BF109" s="177"/>
      <c r="BG109" s="177"/>
      <c r="BH109" s="177"/>
      <c r="BI109" s="177"/>
      <c r="BJ109" s="177">
        <v>75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75</v>
      </c>
      <c r="BU109" s="177"/>
      <c r="BV109" s="177"/>
      <c r="BW109" s="177"/>
      <c r="BX109" s="177"/>
    </row>
    <row r="111" spans="1:79" ht="14.25" customHeight="1" x14ac:dyDescent="0.2">
      <c r="A111" s="67" t="s">
        <v>630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23.1" customHeight="1" x14ac:dyDescent="0.2">
      <c r="A112" s="87" t="s">
        <v>7</v>
      </c>
      <c r="B112" s="88"/>
      <c r="C112" s="88"/>
      <c r="D112" s="57" t="s">
        <v>10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</v>
      </c>
      <c r="R112" s="57"/>
      <c r="S112" s="57"/>
      <c r="T112" s="57"/>
      <c r="U112" s="57"/>
      <c r="V112" s="57" t="s">
        <v>8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1" t="s">
        <v>558</v>
      </c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3"/>
      <c r="AU112" s="51" t="s">
        <v>560</v>
      </c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3"/>
    </row>
    <row r="113" spans="1:79" ht="28.5" customHeight="1" x14ac:dyDescent="0.2">
      <c r="A113" s="90"/>
      <c r="B113" s="91"/>
      <c r="C113" s="91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 t="s">
        <v>5</v>
      </c>
      <c r="AG113" s="57"/>
      <c r="AH113" s="57"/>
      <c r="AI113" s="57"/>
      <c r="AJ113" s="57"/>
      <c r="AK113" s="57" t="s">
        <v>4</v>
      </c>
      <c r="AL113" s="57"/>
      <c r="AM113" s="57"/>
      <c r="AN113" s="57"/>
      <c r="AO113" s="57"/>
      <c r="AP113" s="57" t="s">
        <v>154</v>
      </c>
      <c r="AQ113" s="57"/>
      <c r="AR113" s="57"/>
      <c r="AS113" s="57"/>
      <c r="AT113" s="57"/>
      <c r="AU113" s="57" t="s">
        <v>5</v>
      </c>
      <c r="AV113" s="57"/>
      <c r="AW113" s="57"/>
      <c r="AX113" s="57"/>
      <c r="AY113" s="57"/>
      <c r="AZ113" s="57" t="s">
        <v>4</v>
      </c>
      <c r="BA113" s="57"/>
      <c r="BB113" s="57"/>
      <c r="BC113" s="57"/>
      <c r="BD113" s="57"/>
      <c r="BE113" s="57" t="s">
        <v>112</v>
      </c>
      <c r="BF113" s="57"/>
      <c r="BG113" s="57"/>
      <c r="BH113" s="57"/>
      <c r="BI113" s="57"/>
    </row>
    <row r="114" spans="1:79" ht="15" customHeight="1" x14ac:dyDescent="0.2">
      <c r="A114" s="51">
        <v>1</v>
      </c>
      <c r="B114" s="52"/>
      <c r="C114" s="52"/>
      <c r="D114" s="57">
        <v>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>
        <v>3</v>
      </c>
      <c r="R114" s="57"/>
      <c r="S114" s="57"/>
      <c r="T114" s="57"/>
      <c r="U114" s="57"/>
      <c r="V114" s="57">
        <v>4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7">
        <v>5</v>
      </c>
      <c r="AG114" s="57"/>
      <c r="AH114" s="57"/>
      <c r="AI114" s="57"/>
      <c r="AJ114" s="57"/>
      <c r="AK114" s="57">
        <v>6</v>
      </c>
      <c r="AL114" s="57"/>
      <c r="AM114" s="57"/>
      <c r="AN114" s="57"/>
      <c r="AO114" s="57"/>
      <c r="AP114" s="57">
        <v>7</v>
      </c>
      <c r="AQ114" s="57"/>
      <c r="AR114" s="57"/>
      <c r="AS114" s="57"/>
      <c r="AT114" s="57"/>
      <c r="AU114" s="57">
        <v>8</v>
      </c>
      <c r="AV114" s="57"/>
      <c r="AW114" s="57"/>
      <c r="AX114" s="57"/>
      <c r="AY114" s="57"/>
      <c r="AZ114" s="57">
        <v>9</v>
      </c>
      <c r="BA114" s="57"/>
      <c r="BB114" s="57"/>
      <c r="BC114" s="57"/>
      <c r="BD114" s="57"/>
      <c r="BE114" s="57">
        <v>10</v>
      </c>
      <c r="BF114" s="57"/>
      <c r="BG114" s="57"/>
      <c r="BH114" s="57"/>
      <c r="BI114" s="57"/>
    </row>
    <row r="115" spans="1:79" ht="15.75" hidden="1" customHeight="1" x14ac:dyDescent="0.2">
      <c r="A115" s="54" t="s">
        <v>187</v>
      </c>
      <c r="B115" s="55"/>
      <c r="C115" s="55"/>
      <c r="D115" s="57" t="s">
        <v>78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91</v>
      </c>
      <c r="R115" s="57"/>
      <c r="S115" s="57"/>
      <c r="T115" s="57"/>
      <c r="U115" s="57"/>
      <c r="V115" s="57" t="s">
        <v>92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60" t="s">
        <v>135</v>
      </c>
      <c r="AG115" s="60"/>
      <c r="AH115" s="60"/>
      <c r="AI115" s="60"/>
      <c r="AJ115" s="60"/>
      <c r="AK115" s="59" t="s">
        <v>136</v>
      </c>
      <c r="AL115" s="59"/>
      <c r="AM115" s="59"/>
      <c r="AN115" s="59"/>
      <c r="AO115" s="59"/>
      <c r="AP115" s="69" t="s">
        <v>579</v>
      </c>
      <c r="AQ115" s="69"/>
      <c r="AR115" s="69"/>
      <c r="AS115" s="69"/>
      <c r="AT115" s="69"/>
      <c r="AU115" s="60" t="s">
        <v>137</v>
      </c>
      <c r="AV115" s="60"/>
      <c r="AW115" s="60"/>
      <c r="AX115" s="60"/>
      <c r="AY115" s="60"/>
      <c r="AZ115" s="59" t="s">
        <v>138</v>
      </c>
      <c r="BA115" s="59"/>
      <c r="BB115" s="59"/>
      <c r="BC115" s="59"/>
      <c r="BD115" s="59"/>
      <c r="BE115" s="69" t="s">
        <v>579</v>
      </c>
      <c r="BF115" s="69"/>
      <c r="BG115" s="69"/>
      <c r="BH115" s="69"/>
      <c r="BI115" s="69"/>
      <c r="CA115" t="s">
        <v>47</v>
      </c>
    </row>
    <row r="116" spans="1:79" s="9" customFormat="1" ht="14.25" x14ac:dyDescent="0.2">
      <c r="A116" s="120">
        <v>0</v>
      </c>
      <c r="B116" s="118"/>
      <c r="C116" s="118"/>
      <c r="D116" s="173" t="s">
        <v>578</v>
      </c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CA116" s="9" t="s">
        <v>48</v>
      </c>
    </row>
    <row r="117" spans="1:79" s="138" customFormat="1" ht="71.25" customHeight="1" x14ac:dyDescent="0.2">
      <c r="A117" s="158">
        <v>0</v>
      </c>
      <c r="B117" s="159"/>
      <c r="C117" s="159"/>
      <c r="D117" s="176" t="s">
        <v>847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57" t="s">
        <v>223</v>
      </c>
      <c r="R117" s="57"/>
      <c r="S117" s="57"/>
      <c r="T117" s="57"/>
      <c r="U117" s="57"/>
      <c r="V117" s="176" t="s">
        <v>670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1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1</v>
      </c>
      <c r="AQ117" s="177"/>
      <c r="AR117" s="177"/>
      <c r="AS117" s="177"/>
      <c r="AT117" s="177"/>
      <c r="AU117" s="177">
        <v>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</v>
      </c>
      <c r="BF117" s="177"/>
      <c r="BG117" s="177"/>
      <c r="BH117" s="177"/>
      <c r="BI117" s="177"/>
    </row>
    <row r="118" spans="1:79" s="138" customFormat="1" ht="15" customHeight="1" x14ac:dyDescent="0.2">
      <c r="A118" s="158">
        <v>0</v>
      </c>
      <c r="B118" s="159"/>
      <c r="C118" s="159"/>
      <c r="D118" s="176" t="s">
        <v>848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225</v>
      </c>
      <c r="R118" s="57"/>
      <c r="S118" s="57"/>
      <c r="T118" s="57"/>
      <c r="U118" s="57"/>
      <c r="V118" s="176" t="s">
        <v>581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5208.9719999999998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5208.9719999999998</v>
      </c>
      <c r="AQ118" s="177"/>
      <c r="AR118" s="177"/>
      <c r="AS118" s="177"/>
      <c r="AT118" s="177"/>
      <c r="AU118" s="177">
        <v>5469.4210000000003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5469.4210000000003</v>
      </c>
      <c r="BF118" s="177"/>
      <c r="BG118" s="177"/>
      <c r="BH118" s="177"/>
      <c r="BI118" s="177"/>
    </row>
    <row r="119" spans="1:79" s="9" customFormat="1" ht="14.25" x14ac:dyDescent="0.2">
      <c r="A119" s="120">
        <v>0</v>
      </c>
      <c r="B119" s="118"/>
      <c r="C119" s="118"/>
      <c r="D119" s="175" t="s">
        <v>641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290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245</v>
      </c>
      <c r="R120" s="57"/>
      <c r="S120" s="57"/>
      <c r="T120" s="57"/>
      <c r="U120" s="57"/>
      <c r="V120" s="176" t="s">
        <v>642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75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75</v>
      </c>
      <c r="AQ120" s="177"/>
      <c r="AR120" s="177"/>
      <c r="AS120" s="177"/>
      <c r="AT120" s="177"/>
      <c r="AU120" s="177">
        <v>75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75</v>
      </c>
      <c r="BF120" s="177"/>
      <c r="BG120" s="177"/>
      <c r="BH120" s="177"/>
      <c r="BI120" s="177"/>
    </row>
    <row r="122" spans="1:79" ht="14.25" customHeight="1" x14ac:dyDescent="0.2">
      <c r="A122" s="67" t="s">
        <v>155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15" customHeight="1" x14ac:dyDescent="0.2">
      <c r="A123" s="78" t="s">
        <v>554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</row>
    <row r="124" spans="1:79" ht="12.95" customHeight="1" x14ac:dyDescent="0.2">
      <c r="A124" s="87" t="s">
        <v>20</v>
      </c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9"/>
      <c r="U124" s="57" t="s">
        <v>555</v>
      </c>
      <c r="V124" s="57"/>
      <c r="W124" s="57"/>
      <c r="X124" s="57"/>
      <c r="Y124" s="57"/>
      <c r="Z124" s="57"/>
      <c r="AA124" s="57"/>
      <c r="AB124" s="57"/>
      <c r="AC124" s="57"/>
      <c r="AD124" s="57"/>
      <c r="AE124" s="57" t="s">
        <v>556</v>
      </c>
      <c r="AF124" s="57"/>
      <c r="AG124" s="57"/>
      <c r="AH124" s="57"/>
      <c r="AI124" s="57"/>
      <c r="AJ124" s="57"/>
      <c r="AK124" s="57"/>
      <c r="AL124" s="57"/>
      <c r="AM124" s="57"/>
      <c r="AN124" s="57"/>
      <c r="AO124" s="57" t="s">
        <v>557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558</v>
      </c>
      <c r="AZ124" s="57"/>
      <c r="BA124" s="57"/>
      <c r="BB124" s="57"/>
      <c r="BC124" s="57"/>
      <c r="BD124" s="57"/>
      <c r="BE124" s="57"/>
      <c r="BF124" s="57"/>
      <c r="BG124" s="57"/>
      <c r="BH124" s="57"/>
      <c r="BI124" s="57" t="s">
        <v>560</v>
      </c>
      <c r="BJ124" s="57"/>
      <c r="BK124" s="57"/>
      <c r="BL124" s="57"/>
      <c r="BM124" s="57"/>
      <c r="BN124" s="57"/>
      <c r="BO124" s="57"/>
      <c r="BP124" s="57"/>
      <c r="BQ124" s="57"/>
      <c r="BR124" s="57"/>
    </row>
    <row r="125" spans="1:79" ht="30" customHeight="1" x14ac:dyDescent="0.2">
      <c r="A125" s="90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2"/>
      <c r="U125" s="57" t="s">
        <v>5</v>
      </c>
      <c r="V125" s="57"/>
      <c r="W125" s="57"/>
      <c r="X125" s="57"/>
      <c r="Y125" s="57"/>
      <c r="Z125" s="57" t="s">
        <v>4</v>
      </c>
      <c r="AA125" s="57"/>
      <c r="AB125" s="57"/>
      <c r="AC125" s="57"/>
      <c r="AD125" s="57"/>
      <c r="AE125" s="57" t="s">
        <v>5</v>
      </c>
      <c r="AF125" s="57"/>
      <c r="AG125" s="57"/>
      <c r="AH125" s="57"/>
      <c r="AI125" s="57"/>
      <c r="AJ125" s="57" t="s">
        <v>4</v>
      </c>
      <c r="AK125" s="57"/>
      <c r="AL125" s="57"/>
      <c r="AM125" s="57"/>
      <c r="AN125" s="57"/>
      <c r="AO125" s="57" t="s">
        <v>5</v>
      </c>
      <c r="AP125" s="57"/>
      <c r="AQ125" s="57"/>
      <c r="AR125" s="57"/>
      <c r="AS125" s="57"/>
      <c r="AT125" s="57" t="s">
        <v>4</v>
      </c>
      <c r="AU125" s="57"/>
      <c r="AV125" s="57"/>
      <c r="AW125" s="57"/>
      <c r="AX125" s="57"/>
      <c r="AY125" s="57" t="s">
        <v>5</v>
      </c>
      <c r="AZ125" s="57"/>
      <c r="BA125" s="57"/>
      <c r="BB125" s="57"/>
      <c r="BC125" s="57"/>
      <c r="BD125" s="57" t="s">
        <v>4</v>
      </c>
      <c r="BE125" s="57"/>
      <c r="BF125" s="57"/>
      <c r="BG125" s="57"/>
      <c r="BH125" s="57"/>
      <c r="BI125" s="57" t="s">
        <v>5</v>
      </c>
      <c r="BJ125" s="57"/>
      <c r="BK125" s="57"/>
      <c r="BL125" s="57"/>
      <c r="BM125" s="57"/>
      <c r="BN125" s="57" t="s">
        <v>4</v>
      </c>
      <c r="BO125" s="57"/>
      <c r="BP125" s="57"/>
      <c r="BQ125" s="57"/>
      <c r="BR125" s="57"/>
    </row>
    <row r="126" spans="1:79" ht="15" customHeight="1" x14ac:dyDescent="0.2">
      <c r="A126" s="51">
        <v>1</v>
      </c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3"/>
      <c r="U126" s="57">
        <v>2</v>
      </c>
      <c r="V126" s="57"/>
      <c r="W126" s="57"/>
      <c r="X126" s="57"/>
      <c r="Y126" s="57"/>
      <c r="Z126" s="57">
        <v>3</v>
      </c>
      <c r="AA126" s="57"/>
      <c r="AB126" s="57"/>
      <c r="AC126" s="57"/>
      <c r="AD126" s="57"/>
      <c r="AE126" s="57">
        <v>4</v>
      </c>
      <c r="AF126" s="57"/>
      <c r="AG126" s="57"/>
      <c r="AH126" s="57"/>
      <c r="AI126" s="57"/>
      <c r="AJ126" s="57">
        <v>5</v>
      </c>
      <c r="AK126" s="57"/>
      <c r="AL126" s="57"/>
      <c r="AM126" s="57"/>
      <c r="AN126" s="57"/>
      <c r="AO126" s="57">
        <v>6</v>
      </c>
      <c r="AP126" s="57"/>
      <c r="AQ126" s="57"/>
      <c r="AR126" s="57"/>
      <c r="AS126" s="57"/>
      <c r="AT126" s="57">
        <v>7</v>
      </c>
      <c r="AU126" s="57"/>
      <c r="AV126" s="57"/>
      <c r="AW126" s="57"/>
      <c r="AX126" s="57"/>
      <c r="AY126" s="57">
        <v>8</v>
      </c>
      <c r="AZ126" s="57"/>
      <c r="BA126" s="57"/>
      <c r="BB126" s="57"/>
      <c r="BC126" s="57"/>
      <c r="BD126" s="57">
        <v>9</v>
      </c>
      <c r="BE126" s="57"/>
      <c r="BF126" s="57"/>
      <c r="BG126" s="57"/>
      <c r="BH126" s="57"/>
      <c r="BI126" s="57">
        <v>10</v>
      </c>
      <c r="BJ126" s="57"/>
      <c r="BK126" s="57"/>
      <c r="BL126" s="57"/>
      <c r="BM126" s="57"/>
      <c r="BN126" s="57">
        <v>11</v>
      </c>
      <c r="BO126" s="57"/>
      <c r="BP126" s="57"/>
      <c r="BQ126" s="57"/>
      <c r="BR126" s="57"/>
    </row>
    <row r="127" spans="1:79" s="2" customFormat="1" ht="15.75" hidden="1" customHeight="1" x14ac:dyDescent="0.2">
      <c r="A127" s="54" t="s">
        <v>78</v>
      </c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6"/>
      <c r="U127" s="60" t="s">
        <v>86</v>
      </c>
      <c r="V127" s="60"/>
      <c r="W127" s="60"/>
      <c r="X127" s="60"/>
      <c r="Y127" s="60"/>
      <c r="Z127" s="59" t="s">
        <v>87</v>
      </c>
      <c r="AA127" s="59"/>
      <c r="AB127" s="59"/>
      <c r="AC127" s="59"/>
      <c r="AD127" s="59"/>
      <c r="AE127" s="60" t="s">
        <v>88</v>
      </c>
      <c r="AF127" s="60"/>
      <c r="AG127" s="60"/>
      <c r="AH127" s="60"/>
      <c r="AI127" s="60"/>
      <c r="AJ127" s="59" t="s">
        <v>89</v>
      </c>
      <c r="AK127" s="59"/>
      <c r="AL127" s="59"/>
      <c r="AM127" s="59"/>
      <c r="AN127" s="59"/>
      <c r="AO127" s="60" t="s">
        <v>79</v>
      </c>
      <c r="AP127" s="60"/>
      <c r="AQ127" s="60"/>
      <c r="AR127" s="60"/>
      <c r="AS127" s="60"/>
      <c r="AT127" s="59" t="s">
        <v>80</v>
      </c>
      <c r="AU127" s="59"/>
      <c r="AV127" s="59"/>
      <c r="AW127" s="59"/>
      <c r="AX127" s="59"/>
      <c r="AY127" s="60" t="s">
        <v>81</v>
      </c>
      <c r="AZ127" s="60"/>
      <c r="BA127" s="60"/>
      <c r="BB127" s="60"/>
      <c r="BC127" s="60"/>
      <c r="BD127" s="59" t="s">
        <v>82</v>
      </c>
      <c r="BE127" s="59"/>
      <c r="BF127" s="59"/>
      <c r="BG127" s="59"/>
      <c r="BH127" s="59"/>
      <c r="BI127" s="60" t="s">
        <v>83</v>
      </c>
      <c r="BJ127" s="60"/>
      <c r="BK127" s="60"/>
      <c r="BL127" s="60"/>
      <c r="BM127" s="60"/>
      <c r="BN127" s="59" t="s">
        <v>84</v>
      </c>
      <c r="BO127" s="59"/>
      <c r="BP127" s="59"/>
      <c r="BQ127" s="59"/>
      <c r="BR127" s="59"/>
      <c r="CA127" t="s">
        <v>49</v>
      </c>
    </row>
    <row r="128" spans="1:79" s="9" customFormat="1" ht="12.75" customHeight="1" x14ac:dyDescent="0.2">
      <c r="A128" s="120" t="s">
        <v>179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9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594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564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564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564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564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564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67" t="s">
        <v>156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87" t="s">
        <v>7</v>
      </c>
      <c r="B133" s="88"/>
      <c r="C133" s="88"/>
      <c r="D133" s="87" t="s">
        <v>11</v>
      </c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9"/>
      <c r="W133" s="57" t="s">
        <v>555</v>
      </c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 t="s">
        <v>607</v>
      </c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 t="s">
        <v>618</v>
      </c>
      <c r="AV133" s="57"/>
      <c r="AW133" s="57"/>
      <c r="AX133" s="57"/>
      <c r="AY133" s="57"/>
      <c r="AZ133" s="57"/>
      <c r="BA133" s="57" t="s">
        <v>623</v>
      </c>
      <c r="BB133" s="57"/>
      <c r="BC133" s="57"/>
      <c r="BD133" s="57"/>
      <c r="BE133" s="57"/>
      <c r="BF133" s="57"/>
      <c r="BG133" s="57" t="s">
        <v>631</v>
      </c>
      <c r="BH133" s="57"/>
      <c r="BI133" s="57"/>
      <c r="BJ133" s="57"/>
      <c r="BK133" s="57"/>
      <c r="BL133" s="57"/>
    </row>
    <row r="134" spans="1:79" ht="15" customHeight="1" x14ac:dyDescent="0.2">
      <c r="A134" s="104"/>
      <c r="B134" s="105"/>
      <c r="C134" s="105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6"/>
      <c r="W134" s="57" t="s">
        <v>5</v>
      </c>
      <c r="X134" s="57"/>
      <c r="Y134" s="57"/>
      <c r="Z134" s="57"/>
      <c r="AA134" s="57"/>
      <c r="AB134" s="57"/>
      <c r="AC134" s="57" t="s">
        <v>4</v>
      </c>
      <c r="AD134" s="57"/>
      <c r="AE134" s="57"/>
      <c r="AF134" s="57"/>
      <c r="AG134" s="57"/>
      <c r="AH134" s="57"/>
      <c r="AI134" s="57" t="s">
        <v>5</v>
      </c>
      <c r="AJ134" s="57"/>
      <c r="AK134" s="57"/>
      <c r="AL134" s="57"/>
      <c r="AM134" s="57"/>
      <c r="AN134" s="57"/>
      <c r="AO134" s="57" t="s">
        <v>4</v>
      </c>
      <c r="AP134" s="57"/>
      <c r="AQ134" s="57"/>
      <c r="AR134" s="57"/>
      <c r="AS134" s="57"/>
      <c r="AT134" s="57"/>
      <c r="AU134" s="74" t="s">
        <v>5</v>
      </c>
      <c r="AV134" s="74"/>
      <c r="AW134" s="74"/>
      <c r="AX134" s="74" t="s">
        <v>4</v>
      </c>
      <c r="AY134" s="74"/>
      <c r="AZ134" s="74"/>
      <c r="BA134" s="74" t="s">
        <v>5</v>
      </c>
      <c r="BB134" s="74"/>
      <c r="BC134" s="74"/>
      <c r="BD134" s="74" t="s">
        <v>4</v>
      </c>
      <c r="BE134" s="74"/>
      <c r="BF134" s="74"/>
      <c r="BG134" s="74" t="s">
        <v>5</v>
      </c>
      <c r="BH134" s="74"/>
      <c r="BI134" s="74"/>
      <c r="BJ134" s="74" t="s">
        <v>4</v>
      </c>
      <c r="BK134" s="74"/>
      <c r="BL134" s="74"/>
    </row>
    <row r="135" spans="1:79" ht="57" customHeight="1" x14ac:dyDescent="0.2">
      <c r="A135" s="90"/>
      <c r="B135" s="91"/>
      <c r="C135" s="91"/>
      <c r="D135" s="90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2"/>
      <c r="W135" s="57" t="s">
        <v>13</v>
      </c>
      <c r="X135" s="57"/>
      <c r="Y135" s="57"/>
      <c r="Z135" s="57" t="s">
        <v>12</v>
      </c>
      <c r="AA135" s="57"/>
      <c r="AB135" s="57"/>
      <c r="AC135" s="57" t="s">
        <v>13</v>
      </c>
      <c r="AD135" s="57"/>
      <c r="AE135" s="57"/>
      <c r="AF135" s="57" t="s">
        <v>12</v>
      </c>
      <c r="AG135" s="57"/>
      <c r="AH135" s="57"/>
      <c r="AI135" s="57" t="s">
        <v>13</v>
      </c>
      <c r="AJ135" s="57"/>
      <c r="AK135" s="57"/>
      <c r="AL135" s="57" t="s">
        <v>12</v>
      </c>
      <c r="AM135" s="57"/>
      <c r="AN135" s="57"/>
      <c r="AO135" s="57" t="s">
        <v>13</v>
      </c>
      <c r="AP135" s="57"/>
      <c r="AQ135" s="57"/>
      <c r="AR135" s="57" t="s">
        <v>12</v>
      </c>
      <c r="AS135" s="57"/>
      <c r="AT135" s="57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</row>
    <row r="136" spans="1:79" ht="15" customHeight="1" x14ac:dyDescent="0.2">
      <c r="A136" s="51">
        <v>1</v>
      </c>
      <c r="B136" s="52"/>
      <c r="C136" s="52"/>
      <c r="D136" s="51">
        <v>2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3"/>
      <c r="W136" s="57">
        <v>3</v>
      </c>
      <c r="X136" s="57"/>
      <c r="Y136" s="57"/>
      <c r="Z136" s="57">
        <v>4</v>
      </c>
      <c r="AA136" s="57"/>
      <c r="AB136" s="57"/>
      <c r="AC136" s="57">
        <v>5</v>
      </c>
      <c r="AD136" s="57"/>
      <c r="AE136" s="57"/>
      <c r="AF136" s="57">
        <v>6</v>
      </c>
      <c r="AG136" s="57"/>
      <c r="AH136" s="57"/>
      <c r="AI136" s="57">
        <v>7</v>
      </c>
      <c r="AJ136" s="57"/>
      <c r="AK136" s="57"/>
      <c r="AL136" s="57">
        <v>8</v>
      </c>
      <c r="AM136" s="57"/>
      <c r="AN136" s="57"/>
      <c r="AO136" s="57">
        <v>9</v>
      </c>
      <c r="AP136" s="57"/>
      <c r="AQ136" s="57"/>
      <c r="AR136" s="57">
        <v>10</v>
      </c>
      <c r="AS136" s="57"/>
      <c r="AT136" s="57"/>
      <c r="AU136" s="57">
        <v>11</v>
      </c>
      <c r="AV136" s="57"/>
      <c r="AW136" s="57"/>
      <c r="AX136" s="57">
        <v>12</v>
      </c>
      <c r="AY136" s="57"/>
      <c r="AZ136" s="57"/>
      <c r="BA136" s="57">
        <v>13</v>
      </c>
      <c r="BB136" s="57"/>
      <c r="BC136" s="57"/>
      <c r="BD136" s="57">
        <v>14</v>
      </c>
      <c r="BE136" s="57"/>
      <c r="BF136" s="57"/>
      <c r="BG136" s="57">
        <v>15</v>
      </c>
      <c r="BH136" s="57"/>
      <c r="BI136" s="57"/>
      <c r="BJ136" s="57">
        <v>16</v>
      </c>
      <c r="BK136" s="57"/>
      <c r="BL136" s="57"/>
    </row>
    <row r="137" spans="1:79" s="2" customFormat="1" ht="12.75" hidden="1" customHeight="1" x14ac:dyDescent="0.2">
      <c r="A137" s="54" t="s">
        <v>90</v>
      </c>
      <c r="B137" s="55"/>
      <c r="C137" s="55"/>
      <c r="D137" s="54" t="s">
        <v>78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6"/>
      <c r="W137" s="60" t="s">
        <v>93</v>
      </c>
      <c r="X137" s="60"/>
      <c r="Y137" s="60"/>
      <c r="Z137" s="60" t="s">
        <v>94</v>
      </c>
      <c r="AA137" s="60"/>
      <c r="AB137" s="60"/>
      <c r="AC137" s="59" t="s">
        <v>95</v>
      </c>
      <c r="AD137" s="59"/>
      <c r="AE137" s="59"/>
      <c r="AF137" s="59" t="s">
        <v>96</v>
      </c>
      <c r="AG137" s="59"/>
      <c r="AH137" s="59"/>
      <c r="AI137" s="60" t="s">
        <v>97</v>
      </c>
      <c r="AJ137" s="60"/>
      <c r="AK137" s="60"/>
      <c r="AL137" s="60" t="s">
        <v>98</v>
      </c>
      <c r="AM137" s="60"/>
      <c r="AN137" s="60"/>
      <c r="AO137" s="59" t="s">
        <v>127</v>
      </c>
      <c r="AP137" s="59"/>
      <c r="AQ137" s="59"/>
      <c r="AR137" s="59" t="s">
        <v>99</v>
      </c>
      <c r="AS137" s="59"/>
      <c r="AT137" s="59"/>
      <c r="AU137" s="60" t="s">
        <v>133</v>
      </c>
      <c r="AV137" s="60"/>
      <c r="AW137" s="60"/>
      <c r="AX137" s="59" t="s">
        <v>134</v>
      </c>
      <c r="AY137" s="59"/>
      <c r="AZ137" s="59"/>
      <c r="BA137" s="60" t="s">
        <v>135</v>
      </c>
      <c r="BB137" s="60"/>
      <c r="BC137" s="60"/>
      <c r="BD137" s="59" t="s">
        <v>136</v>
      </c>
      <c r="BE137" s="59"/>
      <c r="BF137" s="59"/>
      <c r="BG137" s="60" t="s">
        <v>137</v>
      </c>
      <c r="BH137" s="60"/>
      <c r="BI137" s="60"/>
      <c r="BJ137" s="59" t="s">
        <v>138</v>
      </c>
      <c r="BK137" s="59"/>
      <c r="BL137" s="59"/>
      <c r="CA137" s="2" t="s">
        <v>126</v>
      </c>
    </row>
    <row r="138" spans="1:79" s="9" customFormat="1" ht="12.75" customHeight="1" x14ac:dyDescent="0.2">
      <c r="A138" s="120">
        <v>1</v>
      </c>
      <c r="B138" s="118"/>
      <c r="C138" s="118"/>
      <c r="D138" s="139" t="s">
        <v>597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598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564</v>
      </c>
      <c r="X139" s="177"/>
      <c r="Y139" s="177"/>
      <c r="Z139" s="177" t="s">
        <v>564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564</v>
      </c>
      <c r="AJ139" s="177"/>
      <c r="AK139" s="177"/>
      <c r="AL139" s="177" t="s">
        <v>564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564</v>
      </c>
      <c r="AV139" s="177"/>
      <c r="AW139" s="177"/>
      <c r="AX139" s="177"/>
      <c r="AY139" s="177"/>
      <c r="AZ139" s="177"/>
      <c r="BA139" s="177" t="s">
        <v>564</v>
      </c>
      <c r="BB139" s="177"/>
      <c r="BC139" s="177"/>
      <c r="BD139" s="177"/>
      <c r="BE139" s="177"/>
      <c r="BF139" s="177"/>
      <c r="BG139" s="177" t="s">
        <v>564</v>
      </c>
      <c r="BH139" s="177"/>
      <c r="BI139" s="177"/>
      <c r="BJ139" s="177"/>
      <c r="BK139" s="177"/>
      <c r="BL139" s="177"/>
    </row>
    <row r="142" spans="1:79" ht="14.25" customHeight="1" x14ac:dyDescent="0.2">
      <c r="A142" s="67" t="s">
        <v>185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4.25" customHeight="1" x14ac:dyDescent="0.2">
      <c r="A143" s="67" t="s">
        <v>619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</row>
    <row r="144" spans="1:79" ht="15" customHeight="1" x14ac:dyDescent="0.2">
      <c r="A144" s="62" t="s">
        <v>554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555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556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  <c r="BE145" s="51" t="s">
        <v>557</v>
      </c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  <c r="BE146" s="57" t="s">
        <v>5</v>
      </c>
      <c r="BF146" s="57"/>
      <c r="BG146" s="57"/>
      <c r="BH146" s="57"/>
      <c r="BI146" s="57"/>
      <c r="BJ146" s="57" t="s">
        <v>4</v>
      </c>
      <c r="BK146" s="57"/>
      <c r="BL146" s="57"/>
      <c r="BM146" s="57"/>
      <c r="BN146" s="57"/>
      <c r="BO146" s="57" t="s">
        <v>158</v>
      </c>
      <c r="BP146" s="57"/>
      <c r="BQ146" s="57"/>
      <c r="BR146" s="57"/>
      <c r="BS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  <c r="BE147" s="57">
        <v>10</v>
      </c>
      <c r="BF147" s="57"/>
      <c r="BG147" s="57"/>
      <c r="BH147" s="57"/>
      <c r="BI147" s="57"/>
      <c r="BJ147" s="57">
        <v>11</v>
      </c>
      <c r="BK147" s="57"/>
      <c r="BL147" s="57"/>
      <c r="BM147" s="57"/>
      <c r="BN147" s="57"/>
      <c r="BO147" s="57">
        <v>12</v>
      </c>
      <c r="BP147" s="57"/>
      <c r="BQ147" s="57"/>
      <c r="BR147" s="57"/>
      <c r="BS147" s="57"/>
    </row>
    <row r="148" spans="1:79" s="2" customFormat="1" ht="15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86</v>
      </c>
      <c r="AB148" s="59"/>
      <c r="AC148" s="59"/>
      <c r="AD148" s="59"/>
      <c r="AE148" s="59"/>
      <c r="AF148" s="59" t="s">
        <v>87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88</v>
      </c>
      <c r="AQ148" s="59"/>
      <c r="AR148" s="59"/>
      <c r="AS148" s="59"/>
      <c r="AT148" s="59"/>
      <c r="AU148" s="59" t="s">
        <v>89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BE148" s="59" t="s">
        <v>79</v>
      </c>
      <c r="BF148" s="59"/>
      <c r="BG148" s="59"/>
      <c r="BH148" s="59"/>
      <c r="BI148" s="59"/>
      <c r="BJ148" s="59" t="s">
        <v>80</v>
      </c>
      <c r="BK148" s="59"/>
      <c r="BL148" s="59"/>
      <c r="BM148" s="59"/>
      <c r="BN148" s="59"/>
      <c r="BO148" s="69" t="s">
        <v>153</v>
      </c>
      <c r="BP148" s="69"/>
      <c r="BQ148" s="69"/>
      <c r="BR148" s="69"/>
      <c r="BS148" s="69"/>
      <c r="CA148" s="2" t="s">
        <v>52</v>
      </c>
    </row>
    <row r="149" spans="1:79" s="138" customFormat="1" ht="38.25" customHeight="1" x14ac:dyDescent="0.2">
      <c r="A149" s="172">
        <v>1</v>
      </c>
      <c r="B149" s="172"/>
      <c r="C149" s="172"/>
      <c r="D149" s="172"/>
      <c r="E149" s="172"/>
      <c r="F149" s="172"/>
      <c r="G149" s="132" t="s">
        <v>849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4"/>
      <c r="T149" s="192" t="s">
        <v>781</v>
      </c>
      <c r="U149" s="133"/>
      <c r="V149" s="133"/>
      <c r="W149" s="133"/>
      <c r="X149" s="133"/>
      <c r="Y149" s="133"/>
      <c r="Z149" s="134"/>
      <c r="AA149" s="179">
        <v>3504085</v>
      </c>
      <c r="AB149" s="179"/>
      <c r="AC149" s="179"/>
      <c r="AD149" s="179"/>
      <c r="AE149" s="179"/>
      <c r="AF149" s="179">
        <v>0</v>
      </c>
      <c r="AG149" s="179"/>
      <c r="AH149" s="179"/>
      <c r="AI149" s="179"/>
      <c r="AJ149" s="179"/>
      <c r="AK149" s="179">
        <f>IF(ISNUMBER(AA149),AA149,0)+IF(ISNUMBER(AF149),AF149,0)</f>
        <v>3504085</v>
      </c>
      <c r="AL149" s="179"/>
      <c r="AM149" s="179"/>
      <c r="AN149" s="179"/>
      <c r="AO149" s="179"/>
      <c r="AP149" s="179">
        <v>4750000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f>IF(ISNUMBER(AP149),AP149,0)+IF(ISNUMBER(AU149),AU149,0)</f>
        <v>4750000</v>
      </c>
      <c r="BA149" s="179"/>
      <c r="BB149" s="179"/>
      <c r="BC149" s="179"/>
      <c r="BD149" s="179"/>
      <c r="BE149" s="179">
        <v>4946792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f>IF(ISNUMBER(BE149),BE149,0)+IF(ISNUMBER(BJ149),BJ149,0)</f>
        <v>4946792</v>
      </c>
      <c r="BP149" s="179"/>
      <c r="BQ149" s="179"/>
      <c r="BR149" s="179"/>
      <c r="BS149" s="179"/>
      <c r="CA149" s="138" t="s">
        <v>53</v>
      </c>
    </row>
    <row r="150" spans="1:79" s="9" customFormat="1" ht="12.75" customHeight="1" x14ac:dyDescent="0.2">
      <c r="A150" s="121"/>
      <c r="B150" s="121"/>
      <c r="C150" s="121"/>
      <c r="D150" s="121"/>
      <c r="E150" s="121"/>
      <c r="F150" s="121"/>
      <c r="G150" s="139" t="s">
        <v>179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1"/>
      <c r="T150" s="193"/>
      <c r="U150" s="140"/>
      <c r="V150" s="140"/>
      <c r="W150" s="140"/>
      <c r="X150" s="140"/>
      <c r="Y150" s="140"/>
      <c r="Z150" s="141"/>
      <c r="AA150" s="178">
        <v>3504085</v>
      </c>
      <c r="AB150" s="178"/>
      <c r="AC150" s="178"/>
      <c r="AD150" s="178"/>
      <c r="AE150" s="178"/>
      <c r="AF150" s="178">
        <v>0</v>
      </c>
      <c r="AG150" s="178"/>
      <c r="AH150" s="178"/>
      <c r="AI150" s="178"/>
      <c r="AJ150" s="178"/>
      <c r="AK150" s="178">
        <f>IF(ISNUMBER(AA150),AA150,0)+IF(ISNUMBER(AF150),AF150,0)</f>
        <v>3504085</v>
      </c>
      <c r="AL150" s="178"/>
      <c r="AM150" s="178"/>
      <c r="AN150" s="178"/>
      <c r="AO150" s="178"/>
      <c r="AP150" s="178">
        <v>4750000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f>IF(ISNUMBER(AP150),AP150,0)+IF(ISNUMBER(AU150),AU150,0)</f>
        <v>4750000</v>
      </c>
      <c r="BA150" s="178"/>
      <c r="BB150" s="178"/>
      <c r="BC150" s="178"/>
      <c r="BD150" s="178"/>
      <c r="BE150" s="178">
        <v>4946792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f>IF(ISNUMBER(BE150),BE150,0)+IF(ISNUMBER(BJ150),BJ150,0)</f>
        <v>4946792</v>
      </c>
      <c r="BP150" s="178"/>
      <c r="BQ150" s="178"/>
      <c r="BR150" s="178"/>
      <c r="BS150" s="178"/>
    </row>
    <row r="152" spans="1:79" ht="13.5" customHeight="1" x14ac:dyDescent="0.2">
      <c r="A152" s="67" t="s">
        <v>632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</row>
    <row r="154" spans="1:79" ht="15" customHeight="1" x14ac:dyDescent="0.2">
      <c r="A154" s="57" t="s">
        <v>7</v>
      </c>
      <c r="B154" s="57"/>
      <c r="C154" s="57"/>
      <c r="D154" s="57"/>
      <c r="E154" s="57"/>
      <c r="F154" s="57"/>
      <c r="G154" s="57" t="s">
        <v>157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 t="s">
        <v>14</v>
      </c>
      <c r="U154" s="57"/>
      <c r="V154" s="57"/>
      <c r="W154" s="57"/>
      <c r="X154" s="57"/>
      <c r="Y154" s="57"/>
      <c r="Z154" s="57"/>
      <c r="AA154" s="51" t="s">
        <v>558</v>
      </c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3"/>
      <c r="AP154" s="51" t="s">
        <v>560</v>
      </c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3"/>
    </row>
    <row r="155" spans="1:79" ht="32.1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 t="s">
        <v>5</v>
      </c>
      <c r="AB155" s="57"/>
      <c r="AC155" s="57"/>
      <c r="AD155" s="57"/>
      <c r="AE155" s="57"/>
      <c r="AF155" s="57" t="s">
        <v>4</v>
      </c>
      <c r="AG155" s="57"/>
      <c r="AH155" s="57"/>
      <c r="AI155" s="57"/>
      <c r="AJ155" s="57"/>
      <c r="AK155" s="57" t="s">
        <v>111</v>
      </c>
      <c r="AL155" s="57"/>
      <c r="AM155" s="57"/>
      <c r="AN155" s="57"/>
      <c r="AO155" s="57"/>
      <c r="AP155" s="57" t="s">
        <v>5</v>
      </c>
      <c r="AQ155" s="57"/>
      <c r="AR155" s="57"/>
      <c r="AS155" s="57"/>
      <c r="AT155" s="57"/>
      <c r="AU155" s="57" t="s">
        <v>4</v>
      </c>
      <c r="AV155" s="57"/>
      <c r="AW155" s="57"/>
      <c r="AX155" s="57"/>
      <c r="AY155" s="57"/>
      <c r="AZ155" s="57" t="s">
        <v>118</v>
      </c>
      <c r="BA155" s="57"/>
      <c r="BB155" s="57"/>
      <c r="BC155" s="57"/>
      <c r="BD155" s="57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>
        <v>2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>
        <v>3</v>
      </c>
      <c r="U156" s="57"/>
      <c r="V156" s="57"/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/>
      <c r="AK156" s="57">
        <v>6</v>
      </c>
      <c r="AL156" s="57"/>
      <c r="AM156" s="57"/>
      <c r="AN156" s="57"/>
      <c r="AO156" s="57"/>
      <c r="AP156" s="57">
        <v>7</v>
      </c>
      <c r="AQ156" s="57"/>
      <c r="AR156" s="57"/>
      <c r="AS156" s="57"/>
      <c r="AT156" s="57"/>
      <c r="AU156" s="57">
        <v>8</v>
      </c>
      <c r="AV156" s="57"/>
      <c r="AW156" s="57"/>
      <c r="AX156" s="57"/>
      <c r="AY156" s="57"/>
      <c r="AZ156" s="57">
        <v>9</v>
      </c>
      <c r="BA156" s="57"/>
      <c r="BB156" s="57"/>
      <c r="BC156" s="57"/>
      <c r="BD156" s="57"/>
    </row>
    <row r="157" spans="1:79" s="2" customFormat="1" ht="12" hidden="1" customHeight="1" x14ac:dyDescent="0.2">
      <c r="A157" s="60" t="s">
        <v>90</v>
      </c>
      <c r="B157" s="60"/>
      <c r="C157" s="60"/>
      <c r="D157" s="60"/>
      <c r="E157" s="60"/>
      <c r="F157" s="60"/>
      <c r="G157" s="100" t="s">
        <v>78</v>
      </c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 t="s">
        <v>100</v>
      </c>
      <c r="U157" s="100"/>
      <c r="V157" s="100"/>
      <c r="W157" s="100"/>
      <c r="X157" s="100"/>
      <c r="Y157" s="100"/>
      <c r="Z157" s="100"/>
      <c r="AA157" s="59" t="s">
        <v>81</v>
      </c>
      <c r="AB157" s="59"/>
      <c r="AC157" s="59"/>
      <c r="AD157" s="59"/>
      <c r="AE157" s="59"/>
      <c r="AF157" s="59" t="s">
        <v>82</v>
      </c>
      <c r="AG157" s="59"/>
      <c r="AH157" s="59"/>
      <c r="AI157" s="59"/>
      <c r="AJ157" s="59"/>
      <c r="AK157" s="69" t="s">
        <v>153</v>
      </c>
      <c r="AL157" s="69"/>
      <c r="AM157" s="69"/>
      <c r="AN157" s="69"/>
      <c r="AO157" s="69"/>
      <c r="AP157" s="59" t="s">
        <v>83</v>
      </c>
      <c r="AQ157" s="59"/>
      <c r="AR157" s="59"/>
      <c r="AS157" s="59"/>
      <c r="AT157" s="59"/>
      <c r="AU157" s="59" t="s">
        <v>84</v>
      </c>
      <c r="AV157" s="59"/>
      <c r="AW157" s="59"/>
      <c r="AX157" s="59"/>
      <c r="AY157" s="59"/>
      <c r="AZ157" s="69" t="s">
        <v>153</v>
      </c>
      <c r="BA157" s="69"/>
      <c r="BB157" s="69"/>
      <c r="BC157" s="69"/>
      <c r="BD157" s="69"/>
      <c r="CA157" s="2" t="s">
        <v>54</v>
      </c>
    </row>
    <row r="158" spans="1:79" s="138" customFormat="1" ht="38.25" customHeight="1" x14ac:dyDescent="0.2">
      <c r="A158" s="172">
        <v>1</v>
      </c>
      <c r="B158" s="172"/>
      <c r="C158" s="172"/>
      <c r="D158" s="172"/>
      <c r="E158" s="172"/>
      <c r="F158" s="172"/>
      <c r="G158" s="132" t="s">
        <v>849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92" t="s">
        <v>781</v>
      </c>
      <c r="U158" s="133"/>
      <c r="V158" s="133"/>
      <c r="W158" s="133"/>
      <c r="X158" s="133"/>
      <c r="Y158" s="133"/>
      <c r="Z158" s="134"/>
      <c r="AA158" s="179">
        <v>5208972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5208972</v>
      </c>
      <c r="AL158" s="179"/>
      <c r="AM158" s="179"/>
      <c r="AN158" s="179"/>
      <c r="AO158" s="179"/>
      <c r="AP158" s="179">
        <v>5469421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5469421</v>
      </c>
      <c r="BA158" s="179"/>
      <c r="BB158" s="179"/>
      <c r="BC158" s="179"/>
      <c r="BD158" s="179"/>
      <c r="CA158" s="138" t="s">
        <v>55</v>
      </c>
    </row>
    <row r="159" spans="1:79" s="9" customFormat="1" x14ac:dyDescent="0.2">
      <c r="A159" s="121"/>
      <c r="B159" s="121"/>
      <c r="C159" s="121"/>
      <c r="D159" s="121"/>
      <c r="E159" s="121"/>
      <c r="F159" s="121"/>
      <c r="G159" s="139" t="s">
        <v>179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1"/>
      <c r="T159" s="193"/>
      <c r="U159" s="140"/>
      <c r="V159" s="140"/>
      <c r="W159" s="140"/>
      <c r="X159" s="140"/>
      <c r="Y159" s="140"/>
      <c r="Z159" s="141"/>
      <c r="AA159" s="178">
        <v>5208972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5208972</v>
      </c>
      <c r="AL159" s="178"/>
      <c r="AM159" s="178"/>
      <c r="AN159" s="178"/>
      <c r="AO159" s="178"/>
      <c r="AP159" s="178">
        <v>5469421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5469421</v>
      </c>
      <c r="BA159" s="178"/>
      <c r="BB159" s="178"/>
      <c r="BC159" s="178"/>
      <c r="BD159" s="178"/>
    </row>
    <row r="162" spans="1:79" ht="14.25" customHeight="1" x14ac:dyDescent="0.2">
      <c r="A162" s="67" t="s">
        <v>633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554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</row>
    <row r="164" spans="1:79" ht="23.1" customHeight="1" x14ac:dyDescent="0.2">
      <c r="A164" s="57" t="s">
        <v>159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87" t="s">
        <v>160</v>
      </c>
      <c r="O164" s="88"/>
      <c r="P164" s="88"/>
      <c r="Q164" s="88"/>
      <c r="R164" s="88"/>
      <c r="S164" s="88"/>
      <c r="T164" s="88"/>
      <c r="U164" s="89"/>
      <c r="V164" s="87" t="s">
        <v>161</v>
      </c>
      <c r="W164" s="88"/>
      <c r="X164" s="88"/>
      <c r="Y164" s="88"/>
      <c r="Z164" s="89"/>
      <c r="AA164" s="57" t="s">
        <v>555</v>
      </c>
      <c r="AB164" s="57"/>
      <c r="AC164" s="57"/>
      <c r="AD164" s="57"/>
      <c r="AE164" s="57"/>
      <c r="AF164" s="57"/>
      <c r="AG164" s="57"/>
      <c r="AH164" s="57"/>
      <c r="AI164" s="57"/>
      <c r="AJ164" s="57" t="s">
        <v>556</v>
      </c>
      <c r="AK164" s="57"/>
      <c r="AL164" s="57"/>
      <c r="AM164" s="57"/>
      <c r="AN164" s="57"/>
      <c r="AO164" s="57"/>
      <c r="AP164" s="57"/>
      <c r="AQ164" s="57"/>
      <c r="AR164" s="57"/>
      <c r="AS164" s="57" t="s">
        <v>557</v>
      </c>
      <c r="AT164" s="57"/>
      <c r="AU164" s="57"/>
      <c r="AV164" s="57"/>
      <c r="AW164" s="57"/>
      <c r="AX164" s="57"/>
      <c r="AY164" s="57"/>
      <c r="AZ164" s="57"/>
      <c r="BA164" s="57"/>
      <c r="BB164" s="57" t="s">
        <v>558</v>
      </c>
      <c r="BC164" s="57"/>
      <c r="BD164" s="57"/>
      <c r="BE164" s="57"/>
      <c r="BF164" s="57"/>
      <c r="BG164" s="57"/>
      <c r="BH164" s="57"/>
      <c r="BI164" s="57"/>
      <c r="BJ164" s="57"/>
      <c r="BK164" s="57" t="s">
        <v>560</v>
      </c>
      <c r="BL164" s="57"/>
      <c r="BM164" s="57"/>
      <c r="BN164" s="57"/>
      <c r="BO164" s="57"/>
      <c r="BP164" s="57"/>
      <c r="BQ164" s="57"/>
      <c r="BR164" s="57"/>
      <c r="BS164" s="57"/>
    </row>
    <row r="165" spans="1:79" ht="95.25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90"/>
      <c r="O165" s="91"/>
      <c r="P165" s="91"/>
      <c r="Q165" s="91"/>
      <c r="R165" s="91"/>
      <c r="S165" s="91"/>
      <c r="T165" s="91"/>
      <c r="U165" s="92"/>
      <c r="V165" s="90"/>
      <c r="W165" s="91"/>
      <c r="X165" s="91"/>
      <c r="Y165" s="91"/>
      <c r="Z165" s="92"/>
      <c r="AA165" s="74" t="s">
        <v>164</v>
      </c>
      <c r="AB165" s="74"/>
      <c r="AC165" s="74"/>
      <c r="AD165" s="74"/>
      <c r="AE165" s="74"/>
      <c r="AF165" s="74" t="s">
        <v>165</v>
      </c>
      <c r="AG165" s="74"/>
      <c r="AH165" s="74"/>
      <c r="AI165" s="74"/>
      <c r="AJ165" s="74" t="s">
        <v>164</v>
      </c>
      <c r="AK165" s="74"/>
      <c r="AL165" s="74"/>
      <c r="AM165" s="74"/>
      <c r="AN165" s="74"/>
      <c r="AO165" s="74" t="s">
        <v>165</v>
      </c>
      <c r="AP165" s="74"/>
      <c r="AQ165" s="74"/>
      <c r="AR165" s="74"/>
      <c r="AS165" s="74" t="s">
        <v>164</v>
      </c>
      <c r="AT165" s="74"/>
      <c r="AU165" s="74"/>
      <c r="AV165" s="74"/>
      <c r="AW165" s="74"/>
      <c r="AX165" s="74" t="s">
        <v>165</v>
      </c>
      <c r="AY165" s="74"/>
      <c r="AZ165" s="74"/>
      <c r="BA165" s="74"/>
      <c r="BB165" s="74" t="s">
        <v>164</v>
      </c>
      <c r="BC165" s="74"/>
      <c r="BD165" s="74"/>
      <c r="BE165" s="74"/>
      <c r="BF165" s="74"/>
      <c r="BG165" s="74" t="s">
        <v>165</v>
      </c>
      <c r="BH165" s="74"/>
      <c r="BI165" s="74"/>
      <c r="BJ165" s="74"/>
      <c r="BK165" s="74" t="s">
        <v>164</v>
      </c>
      <c r="BL165" s="74"/>
      <c r="BM165" s="74"/>
      <c r="BN165" s="74"/>
      <c r="BO165" s="74"/>
      <c r="BP165" s="74" t="s">
        <v>165</v>
      </c>
      <c r="BQ165" s="74"/>
      <c r="BR165" s="74"/>
      <c r="BS165" s="74"/>
    </row>
    <row r="166" spans="1:79" ht="15" customHeight="1" x14ac:dyDescent="0.2">
      <c r="A166" s="57">
        <v>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1">
        <v>2</v>
      </c>
      <c r="O166" s="52"/>
      <c r="P166" s="52"/>
      <c r="Q166" s="52"/>
      <c r="R166" s="52"/>
      <c r="S166" s="52"/>
      <c r="T166" s="52"/>
      <c r="U166" s="53"/>
      <c r="V166" s="57">
        <v>3</v>
      </c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>
        <v>6</v>
      </c>
      <c r="AK166" s="57"/>
      <c r="AL166" s="57"/>
      <c r="AM166" s="57"/>
      <c r="AN166" s="57"/>
      <c r="AO166" s="57">
        <v>7</v>
      </c>
      <c r="AP166" s="57"/>
      <c r="AQ166" s="57"/>
      <c r="AR166" s="57"/>
      <c r="AS166" s="57">
        <v>8</v>
      </c>
      <c r="AT166" s="57"/>
      <c r="AU166" s="57"/>
      <c r="AV166" s="57"/>
      <c r="AW166" s="57"/>
      <c r="AX166" s="57">
        <v>9</v>
      </c>
      <c r="AY166" s="57"/>
      <c r="AZ166" s="57"/>
      <c r="BA166" s="57"/>
      <c r="BB166" s="57">
        <v>10</v>
      </c>
      <c r="BC166" s="57"/>
      <c r="BD166" s="57"/>
      <c r="BE166" s="57"/>
      <c r="BF166" s="57"/>
      <c r="BG166" s="57">
        <v>11</v>
      </c>
      <c r="BH166" s="57"/>
      <c r="BI166" s="57"/>
      <c r="BJ166" s="57"/>
      <c r="BK166" s="57">
        <v>12</v>
      </c>
      <c r="BL166" s="57"/>
      <c r="BM166" s="57"/>
      <c r="BN166" s="57"/>
      <c r="BO166" s="57"/>
      <c r="BP166" s="57">
        <v>13</v>
      </c>
      <c r="BQ166" s="57"/>
      <c r="BR166" s="57"/>
      <c r="BS166" s="57"/>
    </row>
    <row r="167" spans="1:79" s="2" customFormat="1" ht="12" hidden="1" customHeight="1" x14ac:dyDescent="0.2">
      <c r="A167" s="100" t="s">
        <v>177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60" t="s">
        <v>162</v>
      </c>
      <c r="O167" s="60"/>
      <c r="P167" s="60"/>
      <c r="Q167" s="60"/>
      <c r="R167" s="60"/>
      <c r="S167" s="60"/>
      <c r="T167" s="60"/>
      <c r="U167" s="60"/>
      <c r="V167" s="60" t="s">
        <v>163</v>
      </c>
      <c r="W167" s="60"/>
      <c r="X167" s="60"/>
      <c r="Y167" s="60"/>
      <c r="Z167" s="60"/>
      <c r="AA167" s="59" t="s">
        <v>86</v>
      </c>
      <c r="AB167" s="59"/>
      <c r="AC167" s="59"/>
      <c r="AD167" s="59"/>
      <c r="AE167" s="59"/>
      <c r="AF167" s="59" t="s">
        <v>87</v>
      </c>
      <c r="AG167" s="59"/>
      <c r="AH167" s="59"/>
      <c r="AI167" s="59"/>
      <c r="AJ167" s="59" t="s">
        <v>88</v>
      </c>
      <c r="AK167" s="59"/>
      <c r="AL167" s="59"/>
      <c r="AM167" s="59"/>
      <c r="AN167" s="59"/>
      <c r="AO167" s="59" t="s">
        <v>89</v>
      </c>
      <c r="AP167" s="59"/>
      <c r="AQ167" s="59"/>
      <c r="AR167" s="59"/>
      <c r="AS167" s="59" t="s">
        <v>79</v>
      </c>
      <c r="AT167" s="59"/>
      <c r="AU167" s="59"/>
      <c r="AV167" s="59"/>
      <c r="AW167" s="59"/>
      <c r="AX167" s="59" t="s">
        <v>80</v>
      </c>
      <c r="AY167" s="59"/>
      <c r="AZ167" s="59"/>
      <c r="BA167" s="59"/>
      <c r="BB167" s="59" t="s">
        <v>81</v>
      </c>
      <c r="BC167" s="59"/>
      <c r="BD167" s="59"/>
      <c r="BE167" s="59"/>
      <c r="BF167" s="59"/>
      <c r="BG167" s="59" t="s">
        <v>82</v>
      </c>
      <c r="BH167" s="59"/>
      <c r="BI167" s="59"/>
      <c r="BJ167" s="59"/>
      <c r="BK167" s="59" t="s">
        <v>83</v>
      </c>
      <c r="BL167" s="59"/>
      <c r="BM167" s="59"/>
      <c r="BN167" s="59"/>
      <c r="BO167" s="59"/>
      <c r="BP167" s="59" t="s">
        <v>84</v>
      </c>
      <c r="BQ167" s="59"/>
      <c r="BR167" s="59"/>
      <c r="BS167" s="5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0"/>
      <c r="O168" s="118"/>
      <c r="P168" s="118"/>
      <c r="Q168" s="118"/>
      <c r="R168" s="118"/>
      <c r="S168" s="118"/>
      <c r="T168" s="118"/>
      <c r="U168" s="119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67" t="s">
        <v>634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61" t="s">
        <v>620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</row>
    <row r="176" spans="1:79" ht="14.25" customHeight="1" x14ac:dyDescent="0.2">
      <c r="A176" s="67" t="s">
        <v>605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62" t="s">
        <v>554</v>
      </c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</row>
    <row r="178" spans="1:79" ht="42.95" customHeight="1" x14ac:dyDescent="0.2">
      <c r="A178" s="74" t="s">
        <v>166</v>
      </c>
      <c r="B178" s="74"/>
      <c r="C178" s="74"/>
      <c r="D178" s="74"/>
      <c r="E178" s="74"/>
      <c r="F178" s="74"/>
      <c r="G178" s="57" t="s">
        <v>20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 t="s">
        <v>16</v>
      </c>
      <c r="U178" s="57"/>
      <c r="V178" s="57"/>
      <c r="W178" s="57"/>
      <c r="X178" s="57"/>
      <c r="Y178" s="57"/>
      <c r="Z178" s="57" t="s">
        <v>15</v>
      </c>
      <c r="AA178" s="57"/>
      <c r="AB178" s="57"/>
      <c r="AC178" s="57"/>
      <c r="AD178" s="57"/>
      <c r="AE178" s="57" t="s">
        <v>167</v>
      </c>
      <c r="AF178" s="57"/>
      <c r="AG178" s="57"/>
      <c r="AH178" s="57"/>
      <c r="AI178" s="57"/>
      <c r="AJ178" s="57"/>
      <c r="AK178" s="57" t="s">
        <v>168</v>
      </c>
      <c r="AL178" s="57"/>
      <c r="AM178" s="57"/>
      <c r="AN178" s="57"/>
      <c r="AO178" s="57"/>
      <c r="AP178" s="57"/>
      <c r="AQ178" s="57" t="s">
        <v>169</v>
      </c>
      <c r="AR178" s="57"/>
      <c r="AS178" s="57"/>
      <c r="AT178" s="57"/>
      <c r="AU178" s="57"/>
      <c r="AV178" s="57"/>
      <c r="AW178" s="57" t="s">
        <v>120</v>
      </c>
      <c r="AX178" s="57"/>
      <c r="AY178" s="57"/>
      <c r="AZ178" s="57"/>
      <c r="BA178" s="57"/>
      <c r="BB178" s="57"/>
      <c r="BC178" s="57"/>
      <c r="BD178" s="57"/>
      <c r="BE178" s="57"/>
      <c r="BF178" s="57"/>
      <c r="BG178" s="57" t="s">
        <v>170</v>
      </c>
      <c r="BH178" s="57"/>
      <c r="BI178" s="57"/>
      <c r="BJ178" s="57"/>
      <c r="BK178" s="57"/>
      <c r="BL178" s="57"/>
    </row>
    <row r="179" spans="1:79" ht="39.950000000000003" customHeight="1" x14ac:dyDescent="0.2">
      <c r="A179" s="74"/>
      <c r="B179" s="74"/>
      <c r="C179" s="74"/>
      <c r="D179" s="74"/>
      <c r="E179" s="74"/>
      <c r="F179" s="74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 t="s">
        <v>18</v>
      </c>
      <c r="AX179" s="57"/>
      <c r="AY179" s="57"/>
      <c r="AZ179" s="57"/>
      <c r="BA179" s="57"/>
      <c r="BB179" s="57" t="s">
        <v>17</v>
      </c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>
        <v>3</v>
      </c>
      <c r="U180" s="57"/>
      <c r="V180" s="57"/>
      <c r="W180" s="57"/>
      <c r="X180" s="57"/>
      <c r="Y180" s="57"/>
      <c r="Z180" s="57">
        <v>4</v>
      </c>
      <c r="AA180" s="57"/>
      <c r="AB180" s="57"/>
      <c r="AC180" s="57"/>
      <c r="AD180" s="57"/>
      <c r="AE180" s="57">
        <v>5</v>
      </c>
      <c r="AF180" s="57"/>
      <c r="AG180" s="57"/>
      <c r="AH180" s="57"/>
      <c r="AI180" s="57"/>
      <c r="AJ180" s="57"/>
      <c r="AK180" s="57">
        <v>6</v>
      </c>
      <c r="AL180" s="57"/>
      <c r="AM180" s="57"/>
      <c r="AN180" s="57"/>
      <c r="AO180" s="57"/>
      <c r="AP180" s="57"/>
      <c r="AQ180" s="57">
        <v>7</v>
      </c>
      <c r="AR180" s="57"/>
      <c r="AS180" s="57"/>
      <c r="AT180" s="57"/>
      <c r="AU180" s="57"/>
      <c r="AV180" s="57"/>
      <c r="AW180" s="57">
        <v>8</v>
      </c>
      <c r="AX180" s="57"/>
      <c r="AY180" s="57"/>
      <c r="AZ180" s="57"/>
      <c r="BA180" s="57"/>
      <c r="BB180" s="57">
        <v>9</v>
      </c>
      <c r="BC180" s="57"/>
      <c r="BD180" s="57"/>
      <c r="BE180" s="57"/>
      <c r="BF180" s="57"/>
      <c r="BG180" s="57">
        <v>10</v>
      </c>
      <c r="BH180" s="57"/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59" t="s">
        <v>101</v>
      </c>
      <c r="U181" s="59"/>
      <c r="V181" s="59"/>
      <c r="W181" s="59"/>
      <c r="X181" s="59"/>
      <c r="Y181" s="59"/>
      <c r="Z181" s="59" t="s">
        <v>102</v>
      </c>
      <c r="AA181" s="59"/>
      <c r="AB181" s="59"/>
      <c r="AC181" s="59"/>
      <c r="AD181" s="59"/>
      <c r="AE181" s="59" t="s">
        <v>103</v>
      </c>
      <c r="AF181" s="59"/>
      <c r="AG181" s="59"/>
      <c r="AH181" s="59"/>
      <c r="AI181" s="59"/>
      <c r="AJ181" s="59"/>
      <c r="AK181" s="59" t="s">
        <v>104</v>
      </c>
      <c r="AL181" s="59"/>
      <c r="AM181" s="59"/>
      <c r="AN181" s="59"/>
      <c r="AO181" s="59"/>
      <c r="AP181" s="59"/>
      <c r="AQ181" s="101" t="s">
        <v>122</v>
      </c>
      <c r="AR181" s="59"/>
      <c r="AS181" s="59"/>
      <c r="AT181" s="59"/>
      <c r="AU181" s="59"/>
      <c r="AV181" s="59"/>
      <c r="AW181" s="59" t="s">
        <v>105</v>
      </c>
      <c r="AX181" s="59"/>
      <c r="AY181" s="59"/>
      <c r="AZ181" s="59"/>
      <c r="BA181" s="59"/>
      <c r="BB181" s="59" t="s">
        <v>106</v>
      </c>
      <c r="BC181" s="59"/>
      <c r="BD181" s="59"/>
      <c r="BE181" s="59"/>
      <c r="BF181" s="59"/>
      <c r="BG181" s="101" t="s">
        <v>123</v>
      </c>
      <c r="BH181" s="59"/>
      <c r="BI181" s="59"/>
      <c r="BJ181" s="59"/>
      <c r="BK181" s="59"/>
      <c r="BL181" s="59"/>
      <c r="CA181" s="2" t="s">
        <v>58</v>
      </c>
    </row>
    <row r="182" spans="1:79" s="138" customFormat="1" ht="38.25" customHeight="1" x14ac:dyDescent="0.2">
      <c r="A182" s="172">
        <v>2610</v>
      </c>
      <c r="B182" s="172"/>
      <c r="C182" s="172"/>
      <c r="D182" s="172"/>
      <c r="E182" s="172"/>
      <c r="F182" s="172"/>
      <c r="G182" s="132" t="s">
        <v>719</v>
      </c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4"/>
      <c r="T182" s="179">
        <v>3828300</v>
      </c>
      <c r="U182" s="179"/>
      <c r="V182" s="179"/>
      <c r="W182" s="179"/>
      <c r="X182" s="179"/>
      <c r="Y182" s="179"/>
      <c r="Z182" s="179">
        <v>3504085</v>
      </c>
      <c r="AA182" s="179"/>
      <c r="AB182" s="179"/>
      <c r="AC182" s="179"/>
      <c r="AD182" s="179"/>
      <c r="AE182" s="179">
        <v>0</v>
      </c>
      <c r="AF182" s="179"/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/>
      <c r="AQ182" s="179">
        <f>IF(ISNUMBER(AK182),AK182,0)-IF(ISNUMBER(AE182),AE182,0)</f>
        <v>0</v>
      </c>
      <c r="AR182" s="179"/>
      <c r="AS182" s="179"/>
      <c r="AT182" s="179"/>
      <c r="AU182" s="179"/>
      <c r="AV182" s="179"/>
      <c r="AW182" s="179">
        <v>0</v>
      </c>
      <c r="AX182" s="179"/>
      <c r="AY182" s="179"/>
      <c r="AZ182" s="179"/>
      <c r="BA182" s="179"/>
      <c r="BB182" s="179">
        <v>0</v>
      </c>
      <c r="BC182" s="179"/>
      <c r="BD182" s="179"/>
      <c r="BE182" s="179"/>
      <c r="BF182" s="179"/>
      <c r="BG182" s="179">
        <f>IF(ISNUMBER(Z182),Z182,0)+IF(ISNUMBER(AK182),AK182,0)</f>
        <v>3504085</v>
      </c>
      <c r="BH182" s="179"/>
      <c r="BI182" s="179"/>
      <c r="BJ182" s="179"/>
      <c r="BK182" s="179"/>
      <c r="BL182" s="179"/>
      <c r="CA182" s="138" t="s">
        <v>59</v>
      </c>
    </row>
    <row r="183" spans="1:79" s="9" customFormat="1" ht="12.75" customHeight="1" x14ac:dyDescent="0.2">
      <c r="A183" s="121"/>
      <c r="B183" s="121"/>
      <c r="C183" s="121"/>
      <c r="D183" s="121"/>
      <c r="E183" s="121"/>
      <c r="F183" s="121"/>
      <c r="G183" s="139" t="s">
        <v>179</v>
      </c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1"/>
      <c r="T183" s="178">
        <v>3828300</v>
      </c>
      <c r="U183" s="178"/>
      <c r="V183" s="178"/>
      <c r="W183" s="178"/>
      <c r="X183" s="178"/>
      <c r="Y183" s="178"/>
      <c r="Z183" s="178">
        <v>3504085</v>
      </c>
      <c r="AA183" s="178"/>
      <c r="AB183" s="178"/>
      <c r="AC183" s="178"/>
      <c r="AD183" s="178"/>
      <c r="AE183" s="178">
        <v>0</v>
      </c>
      <c r="AF183" s="178"/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/>
      <c r="AQ183" s="178">
        <f>IF(ISNUMBER(AK183),AK183,0)-IF(ISNUMBER(AE183),AE183,0)</f>
        <v>0</v>
      </c>
      <c r="AR183" s="178"/>
      <c r="AS183" s="178"/>
      <c r="AT183" s="178"/>
      <c r="AU183" s="178"/>
      <c r="AV183" s="178"/>
      <c r="AW183" s="178">
        <v>0</v>
      </c>
      <c r="AX183" s="178"/>
      <c r="AY183" s="178"/>
      <c r="AZ183" s="178"/>
      <c r="BA183" s="178"/>
      <c r="BB183" s="178">
        <v>0</v>
      </c>
      <c r="BC183" s="178"/>
      <c r="BD183" s="178"/>
      <c r="BE183" s="178"/>
      <c r="BF183" s="178"/>
      <c r="BG183" s="178">
        <f>IF(ISNUMBER(Z183),Z183,0)+IF(ISNUMBER(AK183),AK183,0)</f>
        <v>3504085</v>
      </c>
      <c r="BH183" s="178"/>
      <c r="BI183" s="178"/>
      <c r="BJ183" s="178"/>
      <c r="BK183" s="178"/>
      <c r="BL183" s="178"/>
    </row>
    <row r="185" spans="1:79" ht="14.25" customHeight="1" x14ac:dyDescent="0.2">
      <c r="A185" s="67" t="s">
        <v>621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62" t="s">
        <v>554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</row>
    <row r="187" spans="1:79" ht="18" customHeight="1" x14ac:dyDescent="0.2">
      <c r="A187" s="57" t="s">
        <v>166</v>
      </c>
      <c r="B187" s="57"/>
      <c r="C187" s="57"/>
      <c r="D187" s="57"/>
      <c r="E187" s="57"/>
      <c r="F187" s="57"/>
      <c r="G187" s="57" t="s">
        <v>20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 t="s">
        <v>608</v>
      </c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 t="s">
        <v>618</v>
      </c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42.95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 t="s">
        <v>171</v>
      </c>
      <c r="R188" s="57"/>
      <c r="S188" s="57"/>
      <c r="T188" s="57"/>
      <c r="U188" s="57"/>
      <c r="V188" s="74" t="s">
        <v>172</v>
      </c>
      <c r="W188" s="74"/>
      <c r="X188" s="74"/>
      <c r="Y188" s="74"/>
      <c r="Z188" s="57" t="s">
        <v>173</v>
      </c>
      <c r="AA188" s="57"/>
      <c r="AB188" s="57"/>
      <c r="AC188" s="57"/>
      <c r="AD188" s="57"/>
      <c r="AE188" s="57"/>
      <c r="AF188" s="57"/>
      <c r="AG188" s="57"/>
      <c r="AH188" s="57"/>
      <c r="AI188" s="57"/>
      <c r="AJ188" s="57" t="s">
        <v>174</v>
      </c>
      <c r="AK188" s="57"/>
      <c r="AL188" s="57"/>
      <c r="AM188" s="57"/>
      <c r="AN188" s="57"/>
      <c r="AO188" s="57" t="s">
        <v>21</v>
      </c>
      <c r="AP188" s="57"/>
      <c r="AQ188" s="57"/>
      <c r="AR188" s="57"/>
      <c r="AS188" s="57"/>
      <c r="AT188" s="74" t="s">
        <v>175</v>
      </c>
      <c r="AU188" s="74"/>
      <c r="AV188" s="74"/>
      <c r="AW188" s="74"/>
      <c r="AX188" s="57" t="s">
        <v>173</v>
      </c>
      <c r="AY188" s="57"/>
      <c r="AZ188" s="57"/>
      <c r="BA188" s="57"/>
      <c r="BB188" s="57"/>
      <c r="BC188" s="57"/>
      <c r="BD188" s="57"/>
      <c r="BE188" s="57"/>
      <c r="BF188" s="57"/>
      <c r="BG188" s="57"/>
      <c r="BH188" s="57" t="s">
        <v>176</v>
      </c>
      <c r="BI188" s="57"/>
      <c r="BJ188" s="57"/>
      <c r="BK188" s="57"/>
      <c r="BL188" s="57"/>
    </row>
    <row r="189" spans="1:79" ht="63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74"/>
      <c r="W189" s="74"/>
      <c r="X189" s="74"/>
      <c r="Y189" s="74"/>
      <c r="Z189" s="57" t="s">
        <v>18</v>
      </c>
      <c r="AA189" s="57"/>
      <c r="AB189" s="57"/>
      <c r="AC189" s="57"/>
      <c r="AD189" s="57"/>
      <c r="AE189" s="57" t="s">
        <v>17</v>
      </c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74"/>
      <c r="AU189" s="74"/>
      <c r="AV189" s="74"/>
      <c r="AW189" s="74"/>
      <c r="AX189" s="57" t="s">
        <v>18</v>
      </c>
      <c r="AY189" s="57"/>
      <c r="AZ189" s="57"/>
      <c r="BA189" s="57"/>
      <c r="BB189" s="57"/>
      <c r="BC189" s="57" t="s">
        <v>17</v>
      </c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15" customHeight="1" x14ac:dyDescent="0.2">
      <c r="A190" s="57">
        <v>1</v>
      </c>
      <c r="B190" s="57"/>
      <c r="C190" s="57"/>
      <c r="D190" s="57"/>
      <c r="E190" s="57"/>
      <c r="F190" s="57"/>
      <c r="G190" s="57">
        <v>2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>
        <v>3</v>
      </c>
      <c r="R190" s="57"/>
      <c r="S190" s="57"/>
      <c r="T190" s="57"/>
      <c r="U190" s="57"/>
      <c r="V190" s="57">
        <v>4</v>
      </c>
      <c r="W190" s="57"/>
      <c r="X190" s="57"/>
      <c r="Y190" s="57"/>
      <c r="Z190" s="57">
        <v>5</v>
      </c>
      <c r="AA190" s="57"/>
      <c r="AB190" s="57"/>
      <c r="AC190" s="57"/>
      <c r="AD190" s="57"/>
      <c r="AE190" s="57">
        <v>6</v>
      </c>
      <c r="AF190" s="57"/>
      <c r="AG190" s="57"/>
      <c r="AH190" s="57"/>
      <c r="AI190" s="57"/>
      <c r="AJ190" s="57">
        <v>7</v>
      </c>
      <c r="AK190" s="57"/>
      <c r="AL190" s="57"/>
      <c r="AM190" s="57"/>
      <c r="AN190" s="57"/>
      <c r="AO190" s="57">
        <v>8</v>
      </c>
      <c r="AP190" s="57"/>
      <c r="AQ190" s="57"/>
      <c r="AR190" s="57"/>
      <c r="AS190" s="57"/>
      <c r="AT190" s="57">
        <v>9</v>
      </c>
      <c r="AU190" s="57"/>
      <c r="AV190" s="57"/>
      <c r="AW190" s="57"/>
      <c r="AX190" s="57">
        <v>10</v>
      </c>
      <c r="AY190" s="57"/>
      <c r="AZ190" s="57"/>
      <c r="BA190" s="57"/>
      <c r="BB190" s="57"/>
      <c r="BC190" s="57">
        <v>11</v>
      </c>
      <c r="BD190" s="57"/>
      <c r="BE190" s="57"/>
      <c r="BF190" s="57"/>
      <c r="BG190" s="57"/>
      <c r="BH190" s="57">
        <v>12</v>
      </c>
      <c r="BI190" s="57"/>
      <c r="BJ190" s="57"/>
      <c r="BK190" s="57"/>
      <c r="BL190" s="57"/>
    </row>
    <row r="191" spans="1:79" s="2" customFormat="1" ht="12" hidden="1" customHeight="1" x14ac:dyDescent="0.2">
      <c r="A191" s="60" t="s">
        <v>85</v>
      </c>
      <c r="B191" s="60"/>
      <c r="C191" s="60"/>
      <c r="D191" s="60"/>
      <c r="E191" s="60"/>
      <c r="F191" s="60"/>
      <c r="G191" s="100" t="s">
        <v>78</v>
      </c>
      <c r="H191" s="100"/>
      <c r="I191" s="100"/>
      <c r="J191" s="100"/>
      <c r="K191" s="100"/>
      <c r="L191" s="100"/>
      <c r="M191" s="100"/>
      <c r="N191" s="100"/>
      <c r="O191" s="100"/>
      <c r="P191" s="100"/>
      <c r="Q191" s="59" t="s">
        <v>101</v>
      </c>
      <c r="R191" s="59"/>
      <c r="S191" s="59"/>
      <c r="T191" s="59"/>
      <c r="U191" s="59"/>
      <c r="V191" s="59" t="s">
        <v>102</v>
      </c>
      <c r="W191" s="59"/>
      <c r="X191" s="59"/>
      <c r="Y191" s="59"/>
      <c r="Z191" s="59" t="s">
        <v>103</v>
      </c>
      <c r="AA191" s="59"/>
      <c r="AB191" s="59"/>
      <c r="AC191" s="59"/>
      <c r="AD191" s="59"/>
      <c r="AE191" s="59" t="s">
        <v>104</v>
      </c>
      <c r="AF191" s="59"/>
      <c r="AG191" s="59"/>
      <c r="AH191" s="59"/>
      <c r="AI191" s="59"/>
      <c r="AJ191" s="101" t="s">
        <v>124</v>
      </c>
      <c r="AK191" s="59"/>
      <c r="AL191" s="59"/>
      <c r="AM191" s="59"/>
      <c r="AN191" s="59"/>
      <c r="AO191" s="59" t="s">
        <v>105</v>
      </c>
      <c r="AP191" s="59"/>
      <c r="AQ191" s="59"/>
      <c r="AR191" s="59"/>
      <c r="AS191" s="59"/>
      <c r="AT191" s="101" t="s">
        <v>125</v>
      </c>
      <c r="AU191" s="59"/>
      <c r="AV191" s="59"/>
      <c r="AW191" s="59"/>
      <c r="AX191" s="59" t="s">
        <v>106</v>
      </c>
      <c r="AY191" s="59"/>
      <c r="AZ191" s="59"/>
      <c r="BA191" s="59"/>
      <c r="BB191" s="59"/>
      <c r="BC191" s="59" t="s">
        <v>107</v>
      </c>
      <c r="BD191" s="59"/>
      <c r="BE191" s="59"/>
      <c r="BF191" s="59"/>
      <c r="BG191" s="59"/>
      <c r="BH191" s="101" t="s">
        <v>124</v>
      </c>
      <c r="BI191" s="59"/>
      <c r="BJ191" s="59"/>
      <c r="BK191" s="59"/>
      <c r="BL191" s="59"/>
      <c r="CA191" s="2" t="s">
        <v>60</v>
      </c>
    </row>
    <row r="192" spans="1:79" s="138" customFormat="1" ht="38.25" customHeight="1" x14ac:dyDescent="0.2">
      <c r="A192" s="172">
        <v>2610</v>
      </c>
      <c r="B192" s="172"/>
      <c r="C192" s="172"/>
      <c r="D192" s="172"/>
      <c r="E192" s="172"/>
      <c r="F192" s="172"/>
      <c r="G192" s="132" t="s">
        <v>719</v>
      </c>
      <c r="H192" s="133"/>
      <c r="I192" s="133"/>
      <c r="J192" s="133"/>
      <c r="K192" s="133"/>
      <c r="L192" s="133"/>
      <c r="M192" s="133"/>
      <c r="N192" s="133"/>
      <c r="O192" s="133"/>
      <c r="P192" s="134"/>
      <c r="Q192" s="179">
        <v>4750000</v>
      </c>
      <c r="R192" s="179"/>
      <c r="S192" s="179"/>
      <c r="T192" s="179"/>
      <c r="U192" s="179"/>
      <c r="V192" s="179">
        <v>0</v>
      </c>
      <c r="W192" s="179"/>
      <c r="X192" s="179"/>
      <c r="Y192" s="179"/>
      <c r="Z192" s="179">
        <v>0</v>
      </c>
      <c r="AA192" s="179"/>
      <c r="AB192" s="179"/>
      <c r="AC192" s="179"/>
      <c r="AD192" s="179"/>
      <c r="AE192" s="179">
        <v>0</v>
      </c>
      <c r="AF192" s="179"/>
      <c r="AG192" s="179"/>
      <c r="AH192" s="179"/>
      <c r="AI192" s="179"/>
      <c r="AJ192" s="179">
        <f>IF(ISNUMBER(Q192),Q192,0)-IF(ISNUMBER(Z192),Z192,0)</f>
        <v>4750000</v>
      </c>
      <c r="AK192" s="179"/>
      <c r="AL192" s="179"/>
      <c r="AM192" s="179"/>
      <c r="AN192" s="179"/>
      <c r="AO192" s="179">
        <v>4946792</v>
      </c>
      <c r="AP192" s="179"/>
      <c r="AQ192" s="179"/>
      <c r="AR192" s="179"/>
      <c r="AS192" s="179"/>
      <c r="AT192" s="179">
        <f>IF(ISNUMBER(V192),V192,0)-IF(ISNUMBER(Z192),Z192,0)-IF(ISNUMBER(AE192),AE192,0)</f>
        <v>0</v>
      </c>
      <c r="AU192" s="179"/>
      <c r="AV192" s="179"/>
      <c r="AW192" s="179"/>
      <c r="AX192" s="179">
        <v>0</v>
      </c>
      <c r="AY192" s="179"/>
      <c r="AZ192" s="179"/>
      <c r="BA192" s="179"/>
      <c r="BB192" s="179"/>
      <c r="BC192" s="179">
        <v>0</v>
      </c>
      <c r="BD192" s="179"/>
      <c r="BE192" s="179"/>
      <c r="BF192" s="179"/>
      <c r="BG192" s="179"/>
      <c r="BH192" s="179">
        <f>IF(ISNUMBER(AO192),AO192,0)-IF(ISNUMBER(AX192),AX192,0)</f>
        <v>4946792</v>
      </c>
      <c r="BI192" s="179"/>
      <c r="BJ192" s="179"/>
      <c r="BK192" s="179"/>
      <c r="BL192" s="179"/>
      <c r="CA192" s="138" t="s">
        <v>61</v>
      </c>
    </row>
    <row r="193" spans="1:79" s="9" customFormat="1" ht="12.75" customHeight="1" x14ac:dyDescent="0.2">
      <c r="A193" s="121"/>
      <c r="B193" s="121"/>
      <c r="C193" s="121"/>
      <c r="D193" s="121"/>
      <c r="E193" s="121"/>
      <c r="F193" s="121"/>
      <c r="G193" s="139" t="s">
        <v>179</v>
      </c>
      <c r="H193" s="140"/>
      <c r="I193" s="140"/>
      <c r="J193" s="140"/>
      <c r="K193" s="140"/>
      <c r="L193" s="140"/>
      <c r="M193" s="140"/>
      <c r="N193" s="140"/>
      <c r="O193" s="140"/>
      <c r="P193" s="141"/>
      <c r="Q193" s="178">
        <v>4750000</v>
      </c>
      <c r="R193" s="178"/>
      <c r="S193" s="178"/>
      <c r="T193" s="178"/>
      <c r="U193" s="178"/>
      <c r="V193" s="178">
        <v>0</v>
      </c>
      <c r="W193" s="178"/>
      <c r="X193" s="178"/>
      <c r="Y193" s="178"/>
      <c r="Z193" s="178">
        <v>0</v>
      </c>
      <c r="AA193" s="178"/>
      <c r="AB193" s="178"/>
      <c r="AC193" s="178"/>
      <c r="AD193" s="178"/>
      <c r="AE193" s="178">
        <v>0</v>
      </c>
      <c r="AF193" s="178"/>
      <c r="AG193" s="178"/>
      <c r="AH193" s="178"/>
      <c r="AI193" s="178"/>
      <c r="AJ193" s="178">
        <f>IF(ISNUMBER(Q193),Q193,0)-IF(ISNUMBER(Z193),Z193,0)</f>
        <v>4750000</v>
      </c>
      <c r="AK193" s="178"/>
      <c r="AL193" s="178"/>
      <c r="AM193" s="178"/>
      <c r="AN193" s="178"/>
      <c r="AO193" s="178">
        <v>4946792</v>
      </c>
      <c r="AP193" s="178"/>
      <c r="AQ193" s="178"/>
      <c r="AR193" s="178"/>
      <c r="AS193" s="178"/>
      <c r="AT193" s="178">
        <f>IF(ISNUMBER(V193),V193,0)-IF(ISNUMBER(Z193),Z193,0)-IF(ISNUMBER(AE193),AE193,0)</f>
        <v>0</v>
      </c>
      <c r="AU193" s="178"/>
      <c r="AV193" s="178"/>
      <c r="AW193" s="178"/>
      <c r="AX193" s="178">
        <v>0</v>
      </c>
      <c r="AY193" s="178"/>
      <c r="AZ193" s="178"/>
      <c r="BA193" s="178"/>
      <c r="BB193" s="178"/>
      <c r="BC193" s="178">
        <v>0</v>
      </c>
      <c r="BD193" s="178"/>
      <c r="BE193" s="178"/>
      <c r="BF193" s="178"/>
      <c r="BG193" s="178"/>
      <c r="BH193" s="178">
        <f>IF(ISNUMBER(AO193),AO193,0)-IF(ISNUMBER(AX193),AX193,0)</f>
        <v>4946792</v>
      </c>
      <c r="BI193" s="178"/>
      <c r="BJ193" s="178"/>
      <c r="BK193" s="178"/>
      <c r="BL193" s="178"/>
    </row>
    <row r="195" spans="1:79" ht="14.25" customHeight="1" x14ac:dyDescent="0.2">
      <c r="A195" s="67" t="s">
        <v>609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62" t="s">
        <v>554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42.95" customHeight="1" x14ac:dyDescent="0.2">
      <c r="A197" s="74" t="s">
        <v>166</v>
      </c>
      <c r="B197" s="74"/>
      <c r="C197" s="74"/>
      <c r="D197" s="74"/>
      <c r="E197" s="74"/>
      <c r="F197" s="74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16</v>
      </c>
      <c r="U197" s="57"/>
      <c r="V197" s="57"/>
      <c r="W197" s="57"/>
      <c r="X197" s="57"/>
      <c r="Y197" s="57"/>
      <c r="Z197" s="57" t="s">
        <v>15</v>
      </c>
      <c r="AA197" s="57"/>
      <c r="AB197" s="57"/>
      <c r="AC197" s="57"/>
      <c r="AD197" s="57"/>
      <c r="AE197" s="57" t="s">
        <v>606</v>
      </c>
      <c r="AF197" s="57"/>
      <c r="AG197" s="57"/>
      <c r="AH197" s="57"/>
      <c r="AI197" s="57"/>
      <c r="AJ197" s="57"/>
      <c r="AK197" s="57" t="s">
        <v>610</v>
      </c>
      <c r="AL197" s="57"/>
      <c r="AM197" s="57"/>
      <c r="AN197" s="57"/>
      <c r="AO197" s="57"/>
      <c r="AP197" s="57"/>
      <c r="AQ197" s="57" t="s">
        <v>622</v>
      </c>
      <c r="AR197" s="57"/>
      <c r="AS197" s="57"/>
      <c r="AT197" s="57"/>
      <c r="AU197" s="57"/>
      <c r="AV197" s="57"/>
      <c r="AW197" s="57" t="s">
        <v>19</v>
      </c>
      <c r="AX197" s="57"/>
      <c r="AY197" s="57"/>
      <c r="AZ197" s="57"/>
      <c r="BA197" s="57"/>
      <c r="BB197" s="57"/>
      <c r="BC197" s="57"/>
      <c r="BD197" s="57"/>
      <c r="BE197" s="57" t="s">
        <v>190</v>
      </c>
      <c r="BF197" s="57"/>
      <c r="BG197" s="57"/>
      <c r="BH197" s="57"/>
      <c r="BI197" s="57"/>
      <c r="BJ197" s="57"/>
      <c r="BK197" s="57"/>
      <c r="BL197" s="57"/>
    </row>
    <row r="198" spans="1:79" ht="21.75" customHeight="1" x14ac:dyDescent="0.2">
      <c r="A198" s="74"/>
      <c r="B198" s="74"/>
      <c r="C198" s="74"/>
      <c r="D198" s="74"/>
      <c r="E198" s="74"/>
      <c r="F198" s="74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>
        <v>4</v>
      </c>
      <c r="AA199" s="57"/>
      <c r="AB199" s="57"/>
      <c r="AC199" s="57"/>
      <c r="AD199" s="57"/>
      <c r="AE199" s="57">
        <v>5</v>
      </c>
      <c r="AF199" s="57"/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/>
      <c r="AQ199" s="57">
        <v>7</v>
      </c>
      <c r="AR199" s="57"/>
      <c r="AS199" s="57"/>
      <c r="AT199" s="57"/>
      <c r="AU199" s="57"/>
      <c r="AV199" s="57"/>
      <c r="AW199" s="60">
        <v>8</v>
      </c>
      <c r="AX199" s="60"/>
      <c r="AY199" s="60"/>
      <c r="AZ199" s="60"/>
      <c r="BA199" s="60"/>
      <c r="BB199" s="60"/>
      <c r="BC199" s="60"/>
      <c r="BD199" s="60"/>
      <c r="BE199" s="60">
        <v>9</v>
      </c>
      <c r="BF199" s="60"/>
      <c r="BG199" s="60"/>
      <c r="BH199" s="60"/>
      <c r="BI199" s="60"/>
      <c r="BJ199" s="60"/>
      <c r="BK199" s="60"/>
      <c r="BL199" s="60"/>
    </row>
    <row r="200" spans="1:79" s="2" customFormat="1" ht="18.75" hidden="1" customHeight="1" x14ac:dyDescent="0.2">
      <c r="A200" s="60" t="s">
        <v>85</v>
      </c>
      <c r="B200" s="60"/>
      <c r="C200" s="60"/>
      <c r="D200" s="60"/>
      <c r="E200" s="60"/>
      <c r="F200" s="60"/>
      <c r="G200" s="100" t="s">
        <v>78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59" t="s">
        <v>101</v>
      </c>
      <c r="U200" s="59"/>
      <c r="V200" s="59"/>
      <c r="W200" s="59"/>
      <c r="X200" s="59"/>
      <c r="Y200" s="59"/>
      <c r="Z200" s="59" t="s">
        <v>102</v>
      </c>
      <c r="AA200" s="59"/>
      <c r="AB200" s="59"/>
      <c r="AC200" s="59"/>
      <c r="AD200" s="59"/>
      <c r="AE200" s="59" t="s">
        <v>103</v>
      </c>
      <c r="AF200" s="59"/>
      <c r="AG200" s="59"/>
      <c r="AH200" s="59"/>
      <c r="AI200" s="59"/>
      <c r="AJ200" s="59"/>
      <c r="AK200" s="59" t="s">
        <v>104</v>
      </c>
      <c r="AL200" s="59"/>
      <c r="AM200" s="59"/>
      <c r="AN200" s="59"/>
      <c r="AO200" s="59"/>
      <c r="AP200" s="59"/>
      <c r="AQ200" s="59" t="s">
        <v>105</v>
      </c>
      <c r="AR200" s="59"/>
      <c r="AS200" s="59"/>
      <c r="AT200" s="59"/>
      <c r="AU200" s="59"/>
      <c r="AV200" s="59"/>
      <c r="AW200" s="100" t="s">
        <v>108</v>
      </c>
      <c r="AX200" s="100"/>
      <c r="AY200" s="100"/>
      <c r="AZ200" s="100"/>
      <c r="BA200" s="100"/>
      <c r="BB200" s="100"/>
      <c r="BC200" s="100"/>
      <c r="BD200" s="100"/>
      <c r="BE200" s="100" t="s">
        <v>109</v>
      </c>
      <c r="BF200" s="100"/>
      <c r="BG200" s="100"/>
      <c r="BH200" s="100"/>
      <c r="BI200" s="100"/>
      <c r="BJ200" s="100"/>
      <c r="BK200" s="100"/>
      <c r="BL200" s="100"/>
      <c r="CA200" s="2" t="s">
        <v>62</v>
      </c>
    </row>
    <row r="201" spans="1:79" s="138" customFormat="1" ht="38.25" customHeight="1" x14ac:dyDescent="0.2">
      <c r="A201" s="172">
        <v>2610</v>
      </c>
      <c r="B201" s="172"/>
      <c r="C201" s="172"/>
      <c r="D201" s="172"/>
      <c r="E201" s="172"/>
      <c r="F201" s="172"/>
      <c r="G201" s="132" t="s">
        <v>719</v>
      </c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4"/>
      <c r="T201" s="179">
        <v>3828300</v>
      </c>
      <c r="U201" s="179"/>
      <c r="V201" s="179"/>
      <c r="W201" s="179"/>
      <c r="X201" s="179"/>
      <c r="Y201" s="179"/>
      <c r="Z201" s="179">
        <v>3504085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/>
      <c r="AQ201" s="179">
        <v>0</v>
      </c>
      <c r="AR201" s="179"/>
      <c r="AS201" s="179"/>
      <c r="AT201" s="179"/>
      <c r="AU201" s="179"/>
      <c r="AV201" s="179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CA201" s="138" t="s">
        <v>63</v>
      </c>
    </row>
    <row r="202" spans="1:79" s="9" customFormat="1" ht="12.75" customHeight="1" x14ac:dyDescent="0.2">
      <c r="A202" s="121"/>
      <c r="B202" s="121"/>
      <c r="C202" s="121"/>
      <c r="D202" s="121"/>
      <c r="E202" s="121"/>
      <c r="F202" s="121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1"/>
      <c r="T202" s="178">
        <v>3828300</v>
      </c>
      <c r="U202" s="178"/>
      <c r="V202" s="178"/>
      <c r="W202" s="178"/>
      <c r="X202" s="178"/>
      <c r="Y202" s="178"/>
      <c r="Z202" s="178">
        <v>3504085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/>
      <c r="AK202" s="178">
        <v>0</v>
      </c>
      <c r="AL202" s="178"/>
      <c r="AM202" s="178"/>
      <c r="AN202" s="178"/>
      <c r="AO202" s="178"/>
      <c r="AP202" s="178"/>
      <c r="AQ202" s="178">
        <v>0</v>
      </c>
      <c r="AR202" s="178"/>
      <c r="AS202" s="178"/>
      <c r="AT202" s="178"/>
      <c r="AU202" s="178"/>
      <c r="AV202" s="178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</row>
    <row r="204" spans="1:79" ht="14.25" customHeight="1" x14ac:dyDescent="0.2">
      <c r="A204" s="67" t="s">
        <v>611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14.25" x14ac:dyDescent="0.2">
      <c r="A208" s="67" t="s">
        <v>635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4.25" x14ac:dyDescent="0.2">
      <c r="A209" s="67" t="s">
        <v>612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4" spans="1:64" ht="18.95" customHeight="1" x14ac:dyDescent="0.2">
      <c r="A214" s="154" t="s">
        <v>548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0"/>
      <c r="AC214" s="40"/>
      <c r="AD214" s="40"/>
      <c r="AE214" s="40"/>
      <c r="AF214" s="40"/>
      <c r="AG214" s="40"/>
      <c r="AH214" s="43"/>
      <c r="AI214" s="43"/>
      <c r="AJ214" s="43"/>
      <c r="AK214" s="43"/>
      <c r="AL214" s="43"/>
      <c r="AM214" s="43"/>
      <c r="AN214" s="43"/>
      <c r="AO214" s="43"/>
      <c r="AP214" s="43"/>
      <c r="AQ214" s="40"/>
      <c r="AR214" s="40"/>
      <c r="AS214" s="40"/>
      <c r="AT214" s="40"/>
      <c r="AU214" s="155" t="s">
        <v>603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64" ht="12.75" customHeight="1" x14ac:dyDescent="0.2">
      <c r="AB215" s="41"/>
      <c r="AC215" s="41"/>
      <c r="AD215" s="41"/>
      <c r="AE215" s="41"/>
      <c r="AF215" s="41"/>
      <c r="AG215" s="41"/>
      <c r="AH215" s="45" t="s">
        <v>2</v>
      </c>
      <c r="AI215" s="45"/>
      <c r="AJ215" s="45"/>
      <c r="AK215" s="45"/>
      <c r="AL215" s="45"/>
      <c r="AM215" s="45"/>
      <c r="AN215" s="45"/>
      <c r="AO215" s="45"/>
      <c r="AP215" s="45"/>
      <c r="AQ215" s="41"/>
      <c r="AR215" s="41"/>
      <c r="AS215" s="41"/>
      <c r="AT215" s="41"/>
      <c r="AU215" s="45" t="s">
        <v>219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  <row r="216" spans="1:64" ht="15" x14ac:dyDescent="0.2">
      <c r="AB216" s="41"/>
      <c r="AC216" s="41"/>
      <c r="AD216" s="41"/>
      <c r="AE216" s="41"/>
      <c r="AF216" s="41"/>
      <c r="AG216" s="41"/>
      <c r="AH216" s="42"/>
      <c r="AI216" s="42"/>
      <c r="AJ216" s="42"/>
      <c r="AK216" s="42"/>
      <c r="AL216" s="42"/>
      <c r="AM216" s="42"/>
      <c r="AN216" s="42"/>
      <c r="AO216" s="42"/>
      <c r="AP216" s="42"/>
      <c r="AQ216" s="41"/>
      <c r="AR216" s="41"/>
      <c r="AS216" s="41"/>
      <c r="AT216" s="41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</row>
    <row r="217" spans="1:64" ht="18" customHeight="1" x14ac:dyDescent="0.2">
      <c r="A217" s="154" t="s">
        <v>549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1"/>
      <c r="AC217" s="41"/>
      <c r="AD217" s="41"/>
      <c r="AE217" s="41"/>
      <c r="AF217" s="41"/>
      <c r="AG217" s="41"/>
      <c r="AH217" s="44"/>
      <c r="AI217" s="44"/>
      <c r="AJ217" s="44"/>
      <c r="AK217" s="44"/>
      <c r="AL217" s="44"/>
      <c r="AM217" s="44"/>
      <c r="AN217" s="44"/>
      <c r="AO217" s="44"/>
      <c r="AP217" s="44"/>
      <c r="AQ217" s="41"/>
      <c r="AR217" s="41"/>
      <c r="AS217" s="41"/>
      <c r="AT217" s="41"/>
      <c r="AU217" s="156" t="s">
        <v>604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" customHeight="1" x14ac:dyDescent="0.2">
      <c r="AB218" s="41"/>
      <c r="AC218" s="41"/>
      <c r="AD218" s="41"/>
      <c r="AE218" s="41"/>
      <c r="AF218" s="41"/>
      <c r="AG218" s="41"/>
      <c r="AH218" s="45" t="s">
        <v>2</v>
      </c>
      <c r="AI218" s="45"/>
      <c r="AJ218" s="45"/>
      <c r="AK218" s="45"/>
      <c r="AL218" s="45"/>
      <c r="AM218" s="45"/>
      <c r="AN218" s="45"/>
      <c r="AO218" s="45"/>
      <c r="AP218" s="45"/>
      <c r="AQ218" s="41"/>
      <c r="AR218" s="41"/>
      <c r="AS218" s="41"/>
      <c r="AT218" s="41"/>
      <c r="AU218" s="45" t="s">
        <v>219</v>
      </c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</row>
  </sheetData>
  <mergeCells count="1228">
    <mergeCell ref="A202:F202"/>
    <mergeCell ref="G202:S202"/>
    <mergeCell ref="T202:Y202"/>
    <mergeCell ref="Z202:AD202"/>
    <mergeCell ref="AE202:AJ202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3:AN193"/>
    <mergeCell ref="AO193:AS193"/>
    <mergeCell ref="AT193:AW193"/>
    <mergeCell ref="A183:F183"/>
    <mergeCell ref="G183:S183"/>
    <mergeCell ref="T183:Y183"/>
    <mergeCell ref="Z183:AD183"/>
    <mergeCell ref="AE183:AJ183"/>
    <mergeCell ref="AK183:AP183"/>
    <mergeCell ref="AQ183:AV183"/>
    <mergeCell ref="AW183:BA183"/>
    <mergeCell ref="BB183:BF183"/>
    <mergeCell ref="AP159:AT159"/>
    <mergeCell ref="AU159:AY159"/>
    <mergeCell ref="AZ159:BD159"/>
    <mergeCell ref="A159:F159"/>
    <mergeCell ref="G159:S159"/>
    <mergeCell ref="T159:Z159"/>
    <mergeCell ref="AA159:AE159"/>
    <mergeCell ref="AF159:AJ159"/>
    <mergeCell ref="AK159:AO159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L139:AN139"/>
    <mergeCell ref="BN129:BR129"/>
    <mergeCell ref="A129:T129"/>
    <mergeCell ref="U129:Y129"/>
    <mergeCell ref="Z129:AD129"/>
    <mergeCell ref="AE129:AI129"/>
    <mergeCell ref="AJ129:AN129"/>
    <mergeCell ref="AO129:AS129"/>
    <mergeCell ref="AP120:AT120"/>
    <mergeCell ref="AU120:AY120"/>
    <mergeCell ref="AZ120:BD120"/>
    <mergeCell ref="BE120:BI120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117:C117"/>
    <mergeCell ref="D117:P117"/>
    <mergeCell ref="Q117:U117"/>
    <mergeCell ref="V117:AE117"/>
    <mergeCell ref="AF117:AJ117"/>
    <mergeCell ref="AK117:AO117"/>
    <mergeCell ref="BT109:BX109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7:AA217"/>
    <mergeCell ref="AH217:AP217"/>
    <mergeCell ref="AU217:BF217"/>
    <mergeCell ref="AH218:AP218"/>
    <mergeCell ref="AU218:BF218"/>
    <mergeCell ref="A31:D31"/>
    <mergeCell ref="E31:T31"/>
    <mergeCell ref="U31:Y31"/>
    <mergeCell ref="Z31:AD31"/>
    <mergeCell ref="AE31:AH31"/>
    <mergeCell ref="A210:BL210"/>
    <mergeCell ref="A214:AA214"/>
    <mergeCell ref="AH214:AP214"/>
    <mergeCell ref="AU214:BF214"/>
    <mergeCell ref="AH215:AP215"/>
    <mergeCell ref="AU215:BF215"/>
    <mergeCell ref="AW201:BD201"/>
    <mergeCell ref="BE201:BL201"/>
    <mergeCell ref="A204:BL204"/>
    <mergeCell ref="A205:BL205"/>
    <mergeCell ref="A208:BL208"/>
    <mergeCell ref="A209:BL209"/>
    <mergeCell ref="AK202:AP202"/>
    <mergeCell ref="AQ202:AV202"/>
    <mergeCell ref="AW202:BD202"/>
    <mergeCell ref="BE202:BL202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T188:AW189"/>
    <mergeCell ref="AX188:BG188"/>
    <mergeCell ref="BH188:BL189"/>
    <mergeCell ref="Z189:AD189"/>
    <mergeCell ref="AE189:AI189"/>
    <mergeCell ref="AX189:BB189"/>
    <mergeCell ref="BC189:BG189"/>
    <mergeCell ref="A186:BL186"/>
    <mergeCell ref="A187:F189"/>
    <mergeCell ref="G187:P189"/>
    <mergeCell ref="Q187:AN187"/>
    <mergeCell ref="AO187:BL187"/>
    <mergeCell ref="Q188:U189"/>
    <mergeCell ref="V188:Y189"/>
    <mergeCell ref="Z188:AI188"/>
    <mergeCell ref="AJ188:AN189"/>
    <mergeCell ref="AO188:AS189"/>
    <mergeCell ref="AK182:AP182"/>
    <mergeCell ref="AQ182:AV182"/>
    <mergeCell ref="AW182:BA182"/>
    <mergeCell ref="BB182:BF182"/>
    <mergeCell ref="BG182:BL182"/>
    <mergeCell ref="A185:BL185"/>
    <mergeCell ref="BG183:BL183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Z158:BD158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P155:AT155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152:BL152"/>
    <mergeCell ref="A153:BD153"/>
    <mergeCell ref="A154:F155"/>
    <mergeCell ref="G154:S155"/>
    <mergeCell ref="T154:Z155"/>
    <mergeCell ref="AA154:AO154"/>
    <mergeCell ref="AP154:BD154"/>
    <mergeCell ref="AA155:AE155"/>
    <mergeCell ref="AF155:AJ155"/>
    <mergeCell ref="AK155:AO155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O139:AQ139"/>
    <mergeCell ref="AR139:AT139"/>
    <mergeCell ref="AU139:AW139"/>
    <mergeCell ref="AX139:AZ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AT129:AX129"/>
    <mergeCell ref="AY129:BC129"/>
    <mergeCell ref="BD129:BH129"/>
    <mergeCell ref="BI129:BM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6:AT116"/>
    <mergeCell ref="AU116:AY116"/>
    <mergeCell ref="AZ116:BD116"/>
    <mergeCell ref="BE116:BI116"/>
    <mergeCell ref="A122:BL122"/>
    <mergeCell ref="A123:BR123"/>
    <mergeCell ref="AP117:AT117"/>
    <mergeCell ref="AU117:AY117"/>
    <mergeCell ref="AZ117:BD117"/>
    <mergeCell ref="BE117:BI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T105:BX105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8 A95">
    <cfRule type="cellIs" dxfId="368" priority="27" stopIfTrue="1" operator="equal">
      <formula>A85</formula>
    </cfRule>
  </conditionalFormatting>
  <conditionalFormatting sqref="A105:C105 A116:C116">
    <cfRule type="cellIs" dxfId="367" priority="28" stopIfTrue="1" operator="equal">
      <formula>A104</formula>
    </cfRule>
    <cfRule type="cellIs" dxfId="366" priority="29" stopIfTrue="1" operator="equal">
      <formula>0</formula>
    </cfRule>
  </conditionalFormatting>
  <conditionalFormatting sqref="A87">
    <cfRule type="cellIs" dxfId="365" priority="26" stopIfTrue="1" operator="equal">
      <formula>A86</formula>
    </cfRule>
  </conditionalFormatting>
  <conditionalFormatting sqref="A97">
    <cfRule type="cellIs" dxfId="364" priority="753" stopIfTrue="1" operator="equal">
      <formula>A95</formula>
    </cfRule>
  </conditionalFormatting>
  <conditionalFormatting sqref="A96">
    <cfRule type="cellIs" dxfId="363" priority="24" stopIfTrue="1" operator="equal">
      <formula>A95</formula>
    </cfRule>
  </conditionalFormatting>
  <conditionalFormatting sqref="A139">
    <cfRule type="cellIs" dxfId="362" priority="2" stopIfTrue="1" operator="equal">
      <formula>A138</formula>
    </cfRule>
  </conditionalFormatting>
  <conditionalFormatting sqref="A106:C106">
    <cfRule type="cellIs" dxfId="361" priority="21" stopIfTrue="1" operator="equal">
      <formula>A105</formula>
    </cfRule>
    <cfRule type="cellIs" dxfId="360" priority="22" stopIfTrue="1" operator="equal">
      <formula>0</formula>
    </cfRule>
  </conditionalFormatting>
  <conditionalFormatting sqref="A107:C107">
    <cfRule type="cellIs" dxfId="359" priority="19" stopIfTrue="1" operator="equal">
      <formula>A106</formula>
    </cfRule>
    <cfRule type="cellIs" dxfId="358" priority="20" stopIfTrue="1" operator="equal">
      <formula>0</formula>
    </cfRule>
  </conditionalFormatting>
  <conditionalFormatting sqref="A108:C108">
    <cfRule type="cellIs" dxfId="357" priority="17" stopIfTrue="1" operator="equal">
      <formula>A107</formula>
    </cfRule>
    <cfRule type="cellIs" dxfId="356" priority="18" stopIfTrue="1" operator="equal">
      <formula>0</formula>
    </cfRule>
  </conditionalFormatting>
  <conditionalFormatting sqref="A109:C109">
    <cfRule type="cellIs" dxfId="355" priority="15" stopIfTrue="1" operator="equal">
      <formula>A108</formula>
    </cfRule>
    <cfRule type="cellIs" dxfId="354" priority="16" stopIfTrue="1" operator="equal">
      <formula>0</formula>
    </cfRule>
  </conditionalFormatting>
  <conditionalFormatting sqref="A117:C117">
    <cfRule type="cellIs" dxfId="353" priority="11" stopIfTrue="1" operator="equal">
      <formula>A116</formula>
    </cfRule>
    <cfRule type="cellIs" dxfId="352" priority="12" stopIfTrue="1" operator="equal">
      <formula>0</formula>
    </cfRule>
  </conditionalFormatting>
  <conditionalFormatting sqref="A118:C118">
    <cfRule type="cellIs" dxfId="351" priority="9" stopIfTrue="1" operator="equal">
      <formula>A117</formula>
    </cfRule>
    <cfRule type="cellIs" dxfId="350" priority="10" stopIfTrue="1" operator="equal">
      <formula>0</formula>
    </cfRule>
  </conditionalFormatting>
  <conditionalFormatting sqref="A119:C119">
    <cfRule type="cellIs" dxfId="349" priority="7" stopIfTrue="1" operator="equal">
      <formula>A118</formula>
    </cfRule>
    <cfRule type="cellIs" dxfId="348" priority="8" stopIfTrue="1" operator="equal">
      <formula>0</formula>
    </cfRule>
  </conditionalFormatting>
  <conditionalFormatting sqref="A120:C120">
    <cfRule type="cellIs" dxfId="347" priority="5" stopIfTrue="1" operator="equal">
      <formula>A119</formula>
    </cfRule>
    <cfRule type="cellIs" dxfId="34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859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860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853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857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858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850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1700673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1700673</v>
      </c>
      <c r="AJ30" s="163"/>
      <c r="AK30" s="163"/>
      <c r="AL30" s="163"/>
      <c r="AM30" s="164"/>
      <c r="AN30" s="162">
        <v>1393944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1393944</v>
      </c>
      <c r="BC30" s="163"/>
      <c r="BD30" s="163"/>
      <c r="BE30" s="163"/>
      <c r="BF30" s="164"/>
      <c r="BG30" s="162">
        <v>2283540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2283540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648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56000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56000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650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56000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56000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565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564</v>
      </c>
      <c r="V33" s="161"/>
      <c r="W33" s="161"/>
      <c r="X33" s="161"/>
      <c r="Y33" s="161"/>
      <c r="Z33" s="161">
        <v>140100</v>
      </c>
      <c r="AA33" s="161"/>
      <c r="AB33" s="161"/>
      <c r="AC33" s="161"/>
      <c r="AD33" s="161"/>
      <c r="AE33" s="162">
        <v>140100</v>
      </c>
      <c r="AF33" s="163"/>
      <c r="AG33" s="163"/>
      <c r="AH33" s="164"/>
      <c r="AI33" s="162">
        <f>IF(ISNUMBER(U33),U33,0)+IF(ISNUMBER(Z33),Z33,0)</f>
        <v>140100</v>
      </c>
      <c r="AJ33" s="163"/>
      <c r="AK33" s="163"/>
      <c r="AL33" s="163"/>
      <c r="AM33" s="164"/>
      <c r="AN33" s="162" t="s">
        <v>564</v>
      </c>
      <c r="AO33" s="163"/>
      <c r="AP33" s="163"/>
      <c r="AQ33" s="163"/>
      <c r="AR33" s="164"/>
      <c r="AS33" s="162">
        <v>200000</v>
      </c>
      <c r="AT33" s="163"/>
      <c r="AU33" s="163"/>
      <c r="AV33" s="163"/>
      <c r="AW33" s="164"/>
      <c r="AX33" s="162">
        <v>200000</v>
      </c>
      <c r="AY33" s="163"/>
      <c r="AZ33" s="163"/>
      <c r="BA33" s="164"/>
      <c r="BB33" s="162">
        <f>IF(ISNUMBER(AN33),AN33,0)+IF(ISNUMBER(AS33),AS33,0)</f>
        <v>200000</v>
      </c>
      <c r="BC33" s="163"/>
      <c r="BD33" s="163"/>
      <c r="BE33" s="163"/>
      <c r="BF33" s="164"/>
      <c r="BG33" s="162" t="s">
        <v>564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566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564</v>
      </c>
      <c r="V34" s="161"/>
      <c r="W34" s="161"/>
      <c r="X34" s="161"/>
      <c r="Y34" s="161"/>
      <c r="Z34" s="161">
        <v>140100</v>
      </c>
      <c r="AA34" s="161"/>
      <c r="AB34" s="161"/>
      <c r="AC34" s="161"/>
      <c r="AD34" s="161"/>
      <c r="AE34" s="162">
        <v>140100</v>
      </c>
      <c r="AF34" s="163"/>
      <c r="AG34" s="163"/>
      <c r="AH34" s="164"/>
      <c r="AI34" s="162">
        <f>IF(ISNUMBER(U34),U34,0)+IF(ISNUMBER(Z34),Z34,0)</f>
        <v>140100</v>
      </c>
      <c r="AJ34" s="163"/>
      <c r="AK34" s="163"/>
      <c r="AL34" s="163"/>
      <c r="AM34" s="164"/>
      <c r="AN34" s="162" t="s">
        <v>564</v>
      </c>
      <c r="AO34" s="163"/>
      <c r="AP34" s="163"/>
      <c r="AQ34" s="163"/>
      <c r="AR34" s="164"/>
      <c r="AS34" s="162">
        <v>200000</v>
      </c>
      <c r="AT34" s="163"/>
      <c r="AU34" s="163"/>
      <c r="AV34" s="163"/>
      <c r="AW34" s="164"/>
      <c r="AX34" s="162">
        <v>200000</v>
      </c>
      <c r="AY34" s="163"/>
      <c r="AZ34" s="163"/>
      <c r="BA34" s="164"/>
      <c r="BB34" s="162">
        <f>IF(ISNUMBER(AN34),AN34,0)+IF(ISNUMBER(AS34),AS34,0)</f>
        <v>200000</v>
      </c>
      <c r="BC34" s="163"/>
      <c r="BD34" s="163"/>
      <c r="BE34" s="163"/>
      <c r="BF34" s="164"/>
      <c r="BG34" s="162" t="s">
        <v>564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0"/>
      <c r="B35" s="118"/>
      <c r="C35" s="118"/>
      <c r="D35" s="119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1700673</v>
      </c>
      <c r="V35" s="165"/>
      <c r="W35" s="165"/>
      <c r="X35" s="165"/>
      <c r="Y35" s="165"/>
      <c r="Z35" s="165">
        <v>196100</v>
      </c>
      <c r="AA35" s="165"/>
      <c r="AB35" s="165"/>
      <c r="AC35" s="165"/>
      <c r="AD35" s="165"/>
      <c r="AE35" s="166">
        <v>140100</v>
      </c>
      <c r="AF35" s="167"/>
      <c r="AG35" s="167"/>
      <c r="AH35" s="168"/>
      <c r="AI35" s="166">
        <f>IF(ISNUMBER(U35),U35,0)+IF(ISNUMBER(Z35),Z35,0)</f>
        <v>1896773</v>
      </c>
      <c r="AJ35" s="167"/>
      <c r="AK35" s="167"/>
      <c r="AL35" s="167"/>
      <c r="AM35" s="168"/>
      <c r="AN35" s="166">
        <v>1393944</v>
      </c>
      <c r="AO35" s="167"/>
      <c r="AP35" s="167"/>
      <c r="AQ35" s="167"/>
      <c r="AR35" s="168"/>
      <c r="AS35" s="166">
        <v>200000</v>
      </c>
      <c r="AT35" s="167"/>
      <c r="AU35" s="167"/>
      <c r="AV35" s="167"/>
      <c r="AW35" s="168"/>
      <c r="AX35" s="166">
        <v>200000</v>
      </c>
      <c r="AY35" s="167"/>
      <c r="AZ35" s="167"/>
      <c r="BA35" s="168"/>
      <c r="BB35" s="166">
        <f>IF(ISNUMBER(AN35),AN35,0)+IF(ISNUMBER(AS35),AS35,0)</f>
        <v>1593944</v>
      </c>
      <c r="BC35" s="167"/>
      <c r="BD35" s="167"/>
      <c r="BE35" s="167"/>
      <c r="BF35" s="168"/>
      <c r="BG35" s="166">
        <v>2283540</v>
      </c>
      <c r="BH35" s="167"/>
      <c r="BI35" s="167"/>
      <c r="BJ35" s="167"/>
      <c r="BK35" s="168"/>
      <c r="BL35" s="166">
        <v>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2283540</v>
      </c>
      <c r="BV35" s="167"/>
      <c r="BW35" s="167"/>
      <c r="BX35" s="167"/>
      <c r="BY35" s="168"/>
    </row>
    <row r="37" spans="1:79" ht="14.25" customHeight="1" x14ac:dyDescent="0.2">
      <c r="A37" s="83" t="s">
        <v>626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 x14ac:dyDescent="0.2">
      <c r="A38" s="78" t="s">
        <v>554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 x14ac:dyDescent="0.2">
      <c r="A39" s="87" t="s">
        <v>3</v>
      </c>
      <c r="B39" s="88"/>
      <c r="C39" s="88"/>
      <c r="D39" s="89"/>
      <c r="E39" s="87" t="s">
        <v>20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51" t="s">
        <v>558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560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 x14ac:dyDescent="0.2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 x14ac:dyDescent="0.2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 x14ac:dyDescent="0.2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216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216</v>
      </c>
      <c r="BH42" s="76"/>
      <c r="BI42" s="76"/>
      <c r="BJ42" s="76"/>
      <c r="BK42" s="77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563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1514709</v>
      </c>
      <c r="Y43" s="163"/>
      <c r="Z43" s="163"/>
      <c r="AA43" s="163"/>
      <c r="AB43" s="164"/>
      <c r="AC43" s="162" t="s">
        <v>564</v>
      </c>
      <c r="AD43" s="163"/>
      <c r="AE43" s="163"/>
      <c r="AF43" s="163"/>
      <c r="AG43" s="164"/>
      <c r="AH43" s="162" t="s">
        <v>564</v>
      </c>
      <c r="AI43" s="163"/>
      <c r="AJ43" s="163"/>
      <c r="AK43" s="163"/>
      <c r="AL43" s="164"/>
      <c r="AM43" s="162">
        <f>IF(ISNUMBER(X43),X43,0)+IF(ISNUMBER(AC43),AC43,0)</f>
        <v>1514709</v>
      </c>
      <c r="AN43" s="163"/>
      <c r="AO43" s="163"/>
      <c r="AP43" s="163"/>
      <c r="AQ43" s="164"/>
      <c r="AR43" s="162">
        <v>1590445</v>
      </c>
      <c r="AS43" s="163"/>
      <c r="AT43" s="163"/>
      <c r="AU43" s="163"/>
      <c r="AV43" s="164"/>
      <c r="AW43" s="162" t="s">
        <v>564</v>
      </c>
      <c r="AX43" s="163"/>
      <c r="AY43" s="163"/>
      <c r="AZ43" s="163"/>
      <c r="BA43" s="164"/>
      <c r="BB43" s="162" t="s">
        <v>564</v>
      </c>
      <c r="BC43" s="163"/>
      <c r="BD43" s="163"/>
      <c r="BE43" s="163"/>
      <c r="BF43" s="164"/>
      <c r="BG43" s="161">
        <f>IF(ISNUMBER(AR43),AR43,0)+IF(ISNUMBER(AW43),AW43,0)</f>
        <v>1590445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648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564</v>
      </c>
      <c r="Y44" s="163"/>
      <c r="Z44" s="163"/>
      <c r="AA44" s="163"/>
      <c r="AB44" s="164"/>
      <c r="AC44" s="162">
        <v>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0</v>
      </c>
      <c r="AN44" s="163"/>
      <c r="AO44" s="163"/>
      <c r="AP44" s="163"/>
      <c r="AQ44" s="164"/>
      <c r="AR44" s="162" t="s">
        <v>564</v>
      </c>
      <c r="AS44" s="163"/>
      <c r="AT44" s="163"/>
      <c r="AU44" s="163"/>
      <c r="AV44" s="164"/>
      <c r="AW44" s="162">
        <v>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0</v>
      </c>
      <c r="BH44" s="161"/>
      <c r="BI44" s="161"/>
      <c r="BJ44" s="161"/>
      <c r="BK44" s="161"/>
    </row>
    <row r="45" spans="1:79" s="138" customFormat="1" ht="12.75" customHeight="1" x14ac:dyDescent="0.2">
      <c r="A45" s="158">
        <v>25020100</v>
      </c>
      <c r="B45" s="159"/>
      <c r="C45" s="159"/>
      <c r="D45" s="160"/>
      <c r="E45" s="132" t="s">
        <v>650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564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564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565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564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564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566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564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564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0"/>
      <c r="B48" s="118"/>
      <c r="C48" s="118"/>
      <c r="D48" s="119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1514709</v>
      </c>
      <c r="Y48" s="167"/>
      <c r="Z48" s="167"/>
      <c r="AA48" s="167"/>
      <c r="AB48" s="168"/>
      <c r="AC48" s="166">
        <v>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1514709</v>
      </c>
      <c r="AN48" s="167"/>
      <c r="AO48" s="167"/>
      <c r="AP48" s="167"/>
      <c r="AQ48" s="168"/>
      <c r="AR48" s="166">
        <v>1590445</v>
      </c>
      <c r="AS48" s="167"/>
      <c r="AT48" s="167"/>
      <c r="AU48" s="167"/>
      <c r="AV48" s="168"/>
      <c r="AW48" s="166">
        <v>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1590445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 x14ac:dyDescent="0.2">
      <c r="A52" s="67" t="s">
        <v>614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 x14ac:dyDescent="0.2">
      <c r="A53" s="62" t="s">
        <v>554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 x14ac:dyDescent="0.2">
      <c r="A54" s="94" t="s">
        <v>149</v>
      </c>
      <c r="B54" s="95"/>
      <c r="C54" s="95"/>
      <c r="D54" s="96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555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556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557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 x14ac:dyDescent="0.2">
      <c r="A55" s="97"/>
      <c r="B55" s="98"/>
      <c r="C55" s="98"/>
      <c r="D55" s="99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 x14ac:dyDescent="0.2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 x14ac:dyDescent="0.2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215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215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215</v>
      </c>
      <c r="BV57" s="76"/>
      <c r="BW57" s="76"/>
      <c r="BX57" s="76"/>
      <c r="BY57" s="77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567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128075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128075</v>
      </c>
      <c r="AJ58" s="163"/>
      <c r="AK58" s="163"/>
      <c r="AL58" s="163"/>
      <c r="AM58" s="164"/>
      <c r="AN58" s="162">
        <v>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0</v>
      </c>
      <c r="BC58" s="163"/>
      <c r="BD58" s="163"/>
      <c r="BE58" s="163"/>
      <c r="BF58" s="164"/>
      <c r="BG58" s="162">
        <v>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0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568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28177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28177</v>
      </c>
      <c r="AJ59" s="163"/>
      <c r="AK59" s="163"/>
      <c r="AL59" s="163"/>
      <c r="AM59" s="164"/>
      <c r="AN59" s="162">
        <v>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0</v>
      </c>
      <c r="BC59" s="163"/>
      <c r="BD59" s="163"/>
      <c r="BE59" s="163"/>
      <c r="BF59" s="164"/>
      <c r="BG59" s="162">
        <v>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569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477263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477263</v>
      </c>
      <c r="AJ60" s="163"/>
      <c r="AK60" s="163"/>
      <c r="AL60" s="163"/>
      <c r="AM60" s="164"/>
      <c r="AN60" s="162">
        <v>179734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179734</v>
      </c>
      <c r="BC60" s="163"/>
      <c r="BD60" s="163"/>
      <c r="BE60" s="163"/>
      <c r="BF60" s="164"/>
      <c r="BG60" s="162">
        <v>180000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180000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2240</v>
      </c>
      <c r="B61" s="159"/>
      <c r="C61" s="159"/>
      <c r="D61" s="160"/>
      <c r="E61" s="132" t="s">
        <v>570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647840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647840</v>
      </c>
      <c r="AJ61" s="163"/>
      <c r="AK61" s="163"/>
      <c r="AL61" s="163"/>
      <c r="AM61" s="164"/>
      <c r="AN61" s="162">
        <v>387560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387560</v>
      </c>
      <c r="BC61" s="163"/>
      <c r="BD61" s="163"/>
      <c r="BE61" s="163"/>
      <c r="BF61" s="164"/>
      <c r="BG61" s="162">
        <v>150000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150000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2273</v>
      </c>
      <c r="B62" s="159"/>
      <c r="C62" s="159"/>
      <c r="D62" s="160"/>
      <c r="E62" s="132" t="s">
        <v>572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419318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419318</v>
      </c>
      <c r="AJ62" s="163"/>
      <c r="AK62" s="163"/>
      <c r="AL62" s="163"/>
      <c r="AM62" s="164"/>
      <c r="AN62" s="162">
        <v>826650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826650</v>
      </c>
      <c r="BC62" s="163"/>
      <c r="BD62" s="163"/>
      <c r="BE62" s="163"/>
      <c r="BF62" s="164"/>
      <c r="BG62" s="162">
        <v>1953540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1953540</v>
      </c>
      <c r="BV62" s="163"/>
      <c r="BW62" s="163"/>
      <c r="BX62" s="163"/>
      <c r="BY62" s="164"/>
    </row>
    <row r="63" spans="1:79" s="138" customFormat="1" ht="25.5" customHeight="1" x14ac:dyDescent="0.2">
      <c r="A63" s="158">
        <v>3110</v>
      </c>
      <c r="B63" s="159"/>
      <c r="C63" s="159"/>
      <c r="D63" s="160"/>
      <c r="E63" s="132" t="s">
        <v>576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0</v>
      </c>
      <c r="V63" s="163"/>
      <c r="W63" s="163"/>
      <c r="X63" s="163"/>
      <c r="Y63" s="164"/>
      <c r="Z63" s="162">
        <v>196100</v>
      </c>
      <c r="AA63" s="163"/>
      <c r="AB63" s="163"/>
      <c r="AC63" s="163"/>
      <c r="AD63" s="164"/>
      <c r="AE63" s="162">
        <v>140100</v>
      </c>
      <c r="AF63" s="163"/>
      <c r="AG63" s="163"/>
      <c r="AH63" s="164"/>
      <c r="AI63" s="162">
        <f>IF(ISNUMBER(U63),U63,0)+IF(ISNUMBER(Z63),Z63,0)</f>
        <v>196100</v>
      </c>
      <c r="AJ63" s="163"/>
      <c r="AK63" s="163"/>
      <c r="AL63" s="163"/>
      <c r="AM63" s="164"/>
      <c r="AN63" s="162">
        <v>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0</v>
      </c>
      <c r="BC63" s="163"/>
      <c r="BD63" s="163"/>
      <c r="BE63" s="163"/>
      <c r="BF63" s="164"/>
      <c r="BG63" s="162">
        <v>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0</v>
      </c>
      <c r="BV63" s="163"/>
      <c r="BW63" s="163"/>
      <c r="BX63" s="163"/>
      <c r="BY63" s="164"/>
    </row>
    <row r="64" spans="1:79" s="138" customFormat="1" ht="25.5" customHeight="1" x14ac:dyDescent="0.2">
      <c r="A64" s="158">
        <v>3122</v>
      </c>
      <c r="B64" s="159"/>
      <c r="C64" s="159"/>
      <c r="D64" s="160"/>
      <c r="E64" s="132" t="s">
        <v>854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200000</v>
      </c>
      <c r="AT64" s="163"/>
      <c r="AU64" s="163"/>
      <c r="AV64" s="163"/>
      <c r="AW64" s="164"/>
      <c r="AX64" s="162">
        <v>200000</v>
      </c>
      <c r="AY64" s="163"/>
      <c r="AZ64" s="163"/>
      <c r="BA64" s="164"/>
      <c r="BB64" s="162">
        <f>IF(ISNUMBER(AN64),AN64,0)+IF(ISNUMBER(AS64),AS64,0)</f>
        <v>200000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9" customFormat="1" ht="12.75" customHeight="1" x14ac:dyDescent="0.2">
      <c r="A65" s="120"/>
      <c r="B65" s="118"/>
      <c r="C65" s="118"/>
      <c r="D65" s="119"/>
      <c r="E65" s="139" t="s">
        <v>179</v>
      </c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1"/>
      <c r="U65" s="166">
        <v>1700673</v>
      </c>
      <c r="V65" s="167"/>
      <c r="W65" s="167"/>
      <c r="X65" s="167"/>
      <c r="Y65" s="168"/>
      <c r="Z65" s="166">
        <v>196100</v>
      </c>
      <c r="AA65" s="167"/>
      <c r="AB65" s="167"/>
      <c r="AC65" s="167"/>
      <c r="AD65" s="168"/>
      <c r="AE65" s="166">
        <v>140100</v>
      </c>
      <c r="AF65" s="167"/>
      <c r="AG65" s="167"/>
      <c r="AH65" s="168"/>
      <c r="AI65" s="166">
        <f>IF(ISNUMBER(U65),U65,0)+IF(ISNUMBER(Z65),Z65,0)</f>
        <v>1896773</v>
      </c>
      <c r="AJ65" s="167"/>
      <c r="AK65" s="167"/>
      <c r="AL65" s="167"/>
      <c r="AM65" s="168"/>
      <c r="AN65" s="166">
        <v>1393944</v>
      </c>
      <c r="AO65" s="167"/>
      <c r="AP65" s="167"/>
      <c r="AQ65" s="167"/>
      <c r="AR65" s="168"/>
      <c r="AS65" s="166">
        <v>200000</v>
      </c>
      <c r="AT65" s="167"/>
      <c r="AU65" s="167"/>
      <c r="AV65" s="167"/>
      <c r="AW65" s="168"/>
      <c r="AX65" s="166">
        <v>200000</v>
      </c>
      <c r="AY65" s="167"/>
      <c r="AZ65" s="167"/>
      <c r="BA65" s="168"/>
      <c r="BB65" s="166">
        <f>IF(ISNUMBER(AN65),AN65,0)+IF(ISNUMBER(AS65),AS65,0)</f>
        <v>1593944</v>
      </c>
      <c r="BC65" s="167"/>
      <c r="BD65" s="167"/>
      <c r="BE65" s="167"/>
      <c r="BF65" s="168"/>
      <c r="BG65" s="166">
        <v>2283540</v>
      </c>
      <c r="BH65" s="167"/>
      <c r="BI65" s="167"/>
      <c r="BJ65" s="167"/>
      <c r="BK65" s="168"/>
      <c r="BL65" s="166">
        <v>0</v>
      </c>
      <c r="BM65" s="167"/>
      <c r="BN65" s="167"/>
      <c r="BO65" s="167"/>
      <c r="BP65" s="168"/>
      <c r="BQ65" s="166">
        <v>0</v>
      </c>
      <c r="BR65" s="167"/>
      <c r="BS65" s="167"/>
      <c r="BT65" s="168"/>
      <c r="BU65" s="166">
        <f>IF(ISNUMBER(BG65),BG65,0)+IF(ISNUMBER(BL65),BL65,0)</f>
        <v>2283540</v>
      </c>
      <c r="BV65" s="167"/>
      <c r="BW65" s="167"/>
      <c r="BX65" s="167"/>
      <c r="BY65" s="168"/>
    </row>
    <row r="67" spans="1:79" ht="14.25" customHeight="1" x14ac:dyDescent="0.2">
      <c r="A67" s="67" t="s">
        <v>615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 x14ac:dyDescent="0.2">
      <c r="A68" s="78" t="s">
        <v>554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</row>
    <row r="69" spans="1:79" ht="23.1" customHeight="1" x14ac:dyDescent="0.2">
      <c r="A69" s="94" t="s">
        <v>150</v>
      </c>
      <c r="B69" s="95"/>
      <c r="C69" s="95"/>
      <c r="D69" s="95"/>
      <c r="E69" s="96"/>
      <c r="F69" s="57" t="s">
        <v>20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555</v>
      </c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3"/>
      <c r="AN69" s="51" t="s">
        <v>556</v>
      </c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3"/>
      <c r="BG69" s="51" t="s">
        <v>557</v>
      </c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3"/>
    </row>
    <row r="70" spans="1:79" ht="51.75" customHeight="1" x14ac:dyDescent="0.2">
      <c r="A70" s="97"/>
      <c r="B70" s="98"/>
      <c r="C70" s="98"/>
      <c r="D70" s="98"/>
      <c r="E70" s="99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1" t="s">
        <v>5</v>
      </c>
      <c r="V70" s="52"/>
      <c r="W70" s="52"/>
      <c r="X70" s="52"/>
      <c r="Y70" s="53"/>
      <c r="Z70" s="51" t="s">
        <v>4</v>
      </c>
      <c r="AA70" s="52"/>
      <c r="AB70" s="52"/>
      <c r="AC70" s="52"/>
      <c r="AD70" s="53"/>
      <c r="AE70" s="71" t="s">
        <v>147</v>
      </c>
      <c r="AF70" s="72"/>
      <c r="AG70" s="72"/>
      <c r="AH70" s="73"/>
      <c r="AI70" s="51" t="s">
        <v>6</v>
      </c>
      <c r="AJ70" s="52"/>
      <c r="AK70" s="52"/>
      <c r="AL70" s="52"/>
      <c r="AM70" s="53"/>
      <c r="AN70" s="51" t="s">
        <v>5</v>
      </c>
      <c r="AO70" s="52"/>
      <c r="AP70" s="52"/>
      <c r="AQ70" s="52"/>
      <c r="AR70" s="53"/>
      <c r="AS70" s="51" t="s">
        <v>4</v>
      </c>
      <c r="AT70" s="52"/>
      <c r="AU70" s="52"/>
      <c r="AV70" s="52"/>
      <c r="AW70" s="53"/>
      <c r="AX70" s="71" t="s">
        <v>147</v>
      </c>
      <c r="AY70" s="72"/>
      <c r="AZ70" s="72"/>
      <c r="BA70" s="73"/>
      <c r="BB70" s="51" t="s">
        <v>118</v>
      </c>
      <c r="BC70" s="52"/>
      <c r="BD70" s="52"/>
      <c r="BE70" s="52"/>
      <c r="BF70" s="53"/>
      <c r="BG70" s="51" t="s">
        <v>5</v>
      </c>
      <c r="BH70" s="52"/>
      <c r="BI70" s="52"/>
      <c r="BJ70" s="52"/>
      <c r="BK70" s="53"/>
      <c r="BL70" s="51" t="s">
        <v>4</v>
      </c>
      <c r="BM70" s="52"/>
      <c r="BN70" s="52"/>
      <c r="BO70" s="52"/>
      <c r="BP70" s="53"/>
      <c r="BQ70" s="71" t="s">
        <v>147</v>
      </c>
      <c r="BR70" s="72"/>
      <c r="BS70" s="72"/>
      <c r="BT70" s="73"/>
      <c r="BU70" s="57" t="s">
        <v>119</v>
      </c>
      <c r="BV70" s="57"/>
      <c r="BW70" s="57"/>
      <c r="BX70" s="57"/>
      <c r="BY70" s="57"/>
    </row>
    <row r="71" spans="1:79" ht="15" customHeight="1" x14ac:dyDescent="0.2">
      <c r="A71" s="51">
        <v>1</v>
      </c>
      <c r="B71" s="52"/>
      <c r="C71" s="52"/>
      <c r="D71" s="52"/>
      <c r="E71" s="53"/>
      <c r="F71" s="51">
        <v>2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3"/>
      <c r="U71" s="51">
        <v>3</v>
      </c>
      <c r="V71" s="52"/>
      <c r="W71" s="52"/>
      <c r="X71" s="52"/>
      <c r="Y71" s="53"/>
      <c r="Z71" s="51">
        <v>4</v>
      </c>
      <c r="AA71" s="52"/>
      <c r="AB71" s="52"/>
      <c r="AC71" s="52"/>
      <c r="AD71" s="53"/>
      <c r="AE71" s="51">
        <v>5</v>
      </c>
      <c r="AF71" s="52"/>
      <c r="AG71" s="52"/>
      <c r="AH71" s="53"/>
      <c r="AI71" s="51">
        <v>6</v>
      </c>
      <c r="AJ71" s="52"/>
      <c r="AK71" s="52"/>
      <c r="AL71" s="52"/>
      <c r="AM71" s="53"/>
      <c r="AN71" s="51">
        <v>7</v>
      </c>
      <c r="AO71" s="52"/>
      <c r="AP71" s="52"/>
      <c r="AQ71" s="52"/>
      <c r="AR71" s="53"/>
      <c r="AS71" s="51">
        <v>8</v>
      </c>
      <c r="AT71" s="52"/>
      <c r="AU71" s="52"/>
      <c r="AV71" s="52"/>
      <c r="AW71" s="53"/>
      <c r="AX71" s="51">
        <v>9</v>
      </c>
      <c r="AY71" s="52"/>
      <c r="AZ71" s="52"/>
      <c r="BA71" s="53"/>
      <c r="BB71" s="51">
        <v>10</v>
      </c>
      <c r="BC71" s="52"/>
      <c r="BD71" s="52"/>
      <c r="BE71" s="52"/>
      <c r="BF71" s="53"/>
      <c r="BG71" s="51">
        <v>11</v>
      </c>
      <c r="BH71" s="52"/>
      <c r="BI71" s="52"/>
      <c r="BJ71" s="52"/>
      <c r="BK71" s="53"/>
      <c r="BL71" s="51">
        <v>12</v>
      </c>
      <c r="BM71" s="52"/>
      <c r="BN71" s="52"/>
      <c r="BO71" s="52"/>
      <c r="BP71" s="53"/>
      <c r="BQ71" s="51">
        <v>13</v>
      </c>
      <c r="BR71" s="52"/>
      <c r="BS71" s="52"/>
      <c r="BT71" s="53"/>
      <c r="BU71" s="57">
        <v>14</v>
      </c>
      <c r="BV71" s="57"/>
      <c r="BW71" s="57"/>
      <c r="BX71" s="57"/>
      <c r="BY71" s="57"/>
    </row>
    <row r="72" spans="1:79" s="2" customFormat="1" ht="13.5" hidden="1" customHeight="1" x14ac:dyDescent="0.2">
      <c r="A72" s="54" t="s">
        <v>85</v>
      </c>
      <c r="B72" s="55"/>
      <c r="C72" s="55"/>
      <c r="D72" s="55"/>
      <c r="E72" s="56"/>
      <c r="F72" s="54" t="s">
        <v>78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6"/>
      <c r="U72" s="54" t="s">
        <v>86</v>
      </c>
      <c r="V72" s="55"/>
      <c r="W72" s="55"/>
      <c r="X72" s="55"/>
      <c r="Y72" s="56"/>
      <c r="Z72" s="54" t="s">
        <v>87</v>
      </c>
      <c r="AA72" s="55"/>
      <c r="AB72" s="55"/>
      <c r="AC72" s="55"/>
      <c r="AD72" s="56"/>
      <c r="AE72" s="54" t="s">
        <v>113</v>
      </c>
      <c r="AF72" s="55"/>
      <c r="AG72" s="55"/>
      <c r="AH72" s="56"/>
      <c r="AI72" s="75" t="s">
        <v>215</v>
      </c>
      <c r="AJ72" s="76"/>
      <c r="AK72" s="76"/>
      <c r="AL72" s="76"/>
      <c r="AM72" s="77"/>
      <c r="AN72" s="54" t="s">
        <v>88</v>
      </c>
      <c r="AO72" s="55"/>
      <c r="AP72" s="55"/>
      <c r="AQ72" s="55"/>
      <c r="AR72" s="56"/>
      <c r="AS72" s="54" t="s">
        <v>89</v>
      </c>
      <c r="AT72" s="55"/>
      <c r="AU72" s="55"/>
      <c r="AV72" s="55"/>
      <c r="AW72" s="56"/>
      <c r="AX72" s="54" t="s">
        <v>114</v>
      </c>
      <c r="AY72" s="55"/>
      <c r="AZ72" s="55"/>
      <c r="BA72" s="56"/>
      <c r="BB72" s="75" t="s">
        <v>215</v>
      </c>
      <c r="BC72" s="76"/>
      <c r="BD72" s="76"/>
      <c r="BE72" s="76"/>
      <c r="BF72" s="77"/>
      <c r="BG72" s="54" t="s">
        <v>79</v>
      </c>
      <c r="BH72" s="55"/>
      <c r="BI72" s="55"/>
      <c r="BJ72" s="55"/>
      <c r="BK72" s="56"/>
      <c r="BL72" s="54" t="s">
        <v>80</v>
      </c>
      <c r="BM72" s="55"/>
      <c r="BN72" s="55"/>
      <c r="BO72" s="55"/>
      <c r="BP72" s="56"/>
      <c r="BQ72" s="54" t="s">
        <v>115</v>
      </c>
      <c r="BR72" s="55"/>
      <c r="BS72" s="55"/>
      <c r="BT72" s="56"/>
      <c r="BU72" s="69" t="s">
        <v>215</v>
      </c>
      <c r="BV72" s="69"/>
      <c r="BW72" s="69"/>
      <c r="BX72" s="69"/>
      <c r="BY72" s="69"/>
      <c r="CA72" t="s">
        <v>35</v>
      </c>
    </row>
    <row r="73" spans="1:79" s="9" customFormat="1" ht="12.75" customHeight="1" x14ac:dyDescent="0.2">
      <c r="A73" s="120"/>
      <c r="B73" s="118"/>
      <c r="C73" s="118"/>
      <c r="D73" s="118"/>
      <c r="E73" s="119"/>
      <c r="F73" s="120" t="s">
        <v>179</v>
      </c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9"/>
      <c r="U73" s="166"/>
      <c r="V73" s="167"/>
      <c r="W73" s="167"/>
      <c r="X73" s="167"/>
      <c r="Y73" s="168"/>
      <c r="Z73" s="166"/>
      <c r="AA73" s="167"/>
      <c r="AB73" s="167"/>
      <c r="AC73" s="167"/>
      <c r="AD73" s="168"/>
      <c r="AE73" s="166"/>
      <c r="AF73" s="167"/>
      <c r="AG73" s="167"/>
      <c r="AH73" s="168"/>
      <c r="AI73" s="166">
        <f>IF(ISNUMBER(U73),U73,0)+IF(ISNUMBER(Z73),Z73,0)</f>
        <v>0</v>
      </c>
      <c r="AJ73" s="167"/>
      <c r="AK73" s="167"/>
      <c r="AL73" s="167"/>
      <c r="AM73" s="168"/>
      <c r="AN73" s="166"/>
      <c r="AO73" s="167"/>
      <c r="AP73" s="167"/>
      <c r="AQ73" s="167"/>
      <c r="AR73" s="168"/>
      <c r="AS73" s="166"/>
      <c r="AT73" s="167"/>
      <c r="AU73" s="167"/>
      <c r="AV73" s="167"/>
      <c r="AW73" s="168"/>
      <c r="AX73" s="166"/>
      <c r="AY73" s="167"/>
      <c r="AZ73" s="167"/>
      <c r="BA73" s="168"/>
      <c r="BB73" s="166">
        <f>IF(ISNUMBER(AN73),AN73,0)+IF(ISNUMBER(AS73),AS73,0)</f>
        <v>0</v>
      </c>
      <c r="BC73" s="167"/>
      <c r="BD73" s="167"/>
      <c r="BE73" s="167"/>
      <c r="BF73" s="168"/>
      <c r="BG73" s="166"/>
      <c r="BH73" s="167"/>
      <c r="BI73" s="167"/>
      <c r="BJ73" s="167"/>
      <c r="BK73" s="168"/>
      <c r="BL73" s="166"/>
      <c r="BM73" s="167"/>
      <c r="BN73" s="167"/>
      <c r="BO73" s="167"/>
      <c r="BP73" s="168"/>
      <c r="BQ73" s="166"/>
      <c r="BR73" s="167"/>
      <c r="BS73" s="167"/>
      <c r="BT73" s="168"/>
      <c r="BU73" s="166">
        <f>IF(ISNUMBER(BG73),BG73,0)+IF(ISNUMBER(BL73),BL73,0)</f>
        <v>0</v>
      </c>
      <c r="BV73" s="167"/>
      <c r="BW73" s="167"/>
      <c r="BX73" s="167"/>
      <c r="BY73" s="168"/>
      <c r="CA73" s="9" t="s">
        <v>36</v>
      </c>
    </row>
    <row r="75" spans="1:79" ht="14.25" customHeight="1" x14ac:dyDescent="0.2">
      <c r="A75" s="67" t="s">
        <v>627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 x14ac:dyDescent="0.2">
      <c r="A76" s="78" t="s">
        <v>554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</row>
    <row r="77" spans="1:79" ht="23.1" customHeight="1" x14ac:dyDescent="0.2">
      <c r="A77" s="94" t="s">
        <v>149</v>
      </c>
      <c r="B77" s="95"/>
      <c r="C77" s="95"/>
      <c r="D77" s="96"/>
      <c r="E77" s="87" t="s">
        <v>20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9"/>
      <c r="X77" s="51" t="s">
        <v>558</v>
      </c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3"/>
      <c r="AR77" s="57" t="s">
        <v>560</v>
      </c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</row>
    <row r="78" spans="1:79" ht="48.75" customHeight="1" x14ac:dyDescent="0.2">
      <c r="A78" s="97"/>
      <c r="B78" s="98"/>
      <c r="C78" s="98"/>
      <c r="D78" s="99"/>
      <c r="E78" s="90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2"/>
      <c r="X78" s="87" t="s">
        <v>5</v>
      </c>
      <c r="Y78" s="88"/>
      <c r="Z78" s="88"/>
      <c r="AA78" s="88"/>
      <c r="AB78" s="89"/>
      <c r="AC78" s="87" t="s">
        <v>4</v>
      </c>
      <c r="AD78" s="88"/>
      <c r="AE78" s="88"/>
      <c r="AF78" s="88"/>
      <c r="AG78" s="89"/>
      <c r="AH78" s="71" t="s">
        <v>147</v>
      </c>
      <c r="AI78" s="72"/>
      <c r="AJ78" s="72"/>
      <c r="AK78" s="72"/>
      <c r="AL78" s="73"/>
      <c r="AM78" s="51" t="s">
        <v>6</v>
      </c>
      <c r="AN78" s="52"/>
      <c r="AO78" s="52"/>
      <c r="AP78" s="52"/>
      <c r="AQ78" s="53"/>
      <c r="AR78" s="51" t="s">
        <v>5</v>
      </c>
      <c r="AS78" s="52"/>
      <c r="AT78" s="52"/>
      <c r="AU78" s="52"/>
      <c r="AV78" s="53"/>
      <c r="AW78" s="51" t="s">
        <v>4</v>
      </c>
      <c r="AX78" s="52"/>
      <c r="AY78" s="52"/>
      <c r="AZ78" s="52"/>
      <c r="BA78" s="53"/>
      <c r="BB78" s="71" t="s">
        <v>147</v>
      </c>
      <c r="BC78" s="72"/>
      <c r="BD78" s="72"/>
      <c r="BE78" s="72"/>
      <c r="BF78" s="73"/>
      <c r="BG78" s="51" t="s">
        <v>118</v>
      </c>
      <c r="BH78" s="52"/>
      <c r="BI78" s="52"/>
      <c r="BJ78" s="52"/>
      <c r="BK78" s="53"/>
    </row>
    <row r="79" spans="1:79" ht="12.75" customHeight="1" x14ac:dyDescent="0.2">
      <c r="A79" s="51">
        <v>1</v>
      </c>
      <c r="B79" s="52"/>
      <c r="C79" s="52"/>
      <c r="D79" s="53"/>
      <c r="E79" s="51">
        <v>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3"/>
      <c r="X79" s="51">
        <v>3</v>
      </c>
      <c r="Y79" s="52"/>
      <c r="Z79" s="52"/>
      <c r="AA79" s="52"/>
      <c r="AB79" s="53"/>
      <c r="AC79" s="51">
        <v>4</v>
      </c>
      <c r="AD79" s="52"/>
      <c r="AE79" s="52"/>
      <c r="AF79" s="52"/>
      <c r="AG79" s="53"/>
      <c r="AH79" s="51">
        <v>5</v>
      </c>
      <c r="AI79" s="52"/>
      <c r="AJ79" s="52"/>
      <c r="AK79" s="52"/>
      <c r="AL79" s="53"/>
      <c r="AM79" s="51">
        <v>6</v>
      </c>
      <c r="AN79" s="52"/>
      <c r="AO79" s="52"/>
      <c r="AP79" s="52"/>
      <c r="AQ79" s="53"/>
      <c r="AR79" s="51">
        <v>7</v>
      </c>
      <c r="AS79" s="52"/>
      <c r="AT79" s="52"/>
      <c r="AU79" s="52"/>
      <c r="AV79" s="53"/>
      <c r="AW79" s="51">
        <v>8</v>
      </c>
      <c r="AX79" s="52"/>
      <c r="AY79" s="52"/>
      <c r="AZ79" s="52"/>
      <c r="BA79" s="53"/>
      <c r="BB79" s="51">
        <v>9</v>
      </c>
      <c r="BC79" s="52"/>
      <c r="BD79" s="52"/>
      <c r="BE79" s="52"/>
      <c r="BF79" s="53"/>
      <c r="BG79" s="51">
        <v>10</v>
      </c>
      <c r="BH79" s="52"/>
      <c r="BI79" s="52"/>
      <c r="BJ79" s="52"/>
      <c r="BK79" s="53"/>
    </row>
    <row r="80" spans="1:79" s="2" customFormat="1" ht="12.75" hidden="1" customHeight="1" x14ac:dyDescent="0.2">
      <c r="A80" s="54" t="s">
        <v>85</v>
      </c>
      <c r="B80" s="55"/>
      <c r="C80" s="55"/>
      <c r="D80" s="56"/>
      <c r="E80" s="54" t="s">
        <v>78</v>
      </c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6"/>
      <c r="X80" s="107" t="s">
        <v>81</v>
      </c>
      <c r="Y80" s="108"/>
      <c r="Z80" s="108"/>
      <c r="AA80" s="108"/>
      <c r="AB80" s="109"/>
      <c r="AC80" s="107" t="s">
        <v>82</v>
      </c>
      <c r="AD80" s="108"/>
      <c r="AE80" s="108"/>
      <c r="AF80" s="108"/>
      <c r="AG80" s="109"/>
      <c r="AH80" s="54" t="s">
        <v>116</v>
      </c>
      <c r="AI80" s="55"/>
      <c r="AJ80" s="55"/>
      <c r="AK80" s="55"/>
      <c r="AL80" s="56"/>
      <c r="AM80" s="75" t="s">
        <v>216</v>
      </c>
      <c r="AN80" s="76"/>
      <c r="AO80" s="76"/>
      <c r="AP80" s="76"/>
      <c r="AQ80" s="77"/>
      <c r="AR80" s="54" t="s">
        <v>83</v>
      </c>
      <c r="AS80" s="55"/>
      <c r="AT80" s="55"/>
      <c r="AU80" s="55"/>
      <c r="AV80" s="56"/>
      <c r="AW80" s="54" t="s">
        <v>84</v>
      </c>
      <c r="AX80" s="55"/>
      <c r="AY80" s="55"/>
      <c r="AZ80" s="55"/>
      <c r="BA80" s="56"/>
      <c r="BB80" s="54" t="s">
        <v>117</v>
      </c>
      <c r="BC80" s="55"/>
      <c r="BD80" s="55"/>
      <c r="BE80" s="55"/>
      <c r="BF80" s="56"/>
      <c r="BG80" s="75" t="s">
        <v>216</v>
      </c>
      <c r="BH80" s="76"/>
      <c r="BI80" s="76"/>
      <c r="BJ80" s="76"/>
      <c r="BK80" s="77"/>
      <c r="CA80" t="s">
        <v>37</v>
      </c>
    </row>
    <row r="81" spans="1:79" s="138" customFormat="1" ht="12.75" customHeight="1" x14ac:dyDescent="0.2">
      <c r="A81" s="158">
        <v>2111</v>
      </c>
      <c r="B81" s="159"/>
      <c r="C81" s="159"/>
      <c r="D81" s="160"/>
      <c r="E81" s="132" t="s">
        <v>567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0</v>
      </c>
      <c r="AN81" s="163"/>
      <c r="AO81" s="163"/>
      <c r="AP81" s="163"/>
      <c r="AQ81" s="164"/>
      <c r="AR81" s="162">
        <v>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0</v>
      </c>
      <c r="BH81" s="161"/>
      <c r="BI81" s="161"/>
      <c r="BJ81" s="161"/>
      <c r="BK81" s="161"/>
      <c r="CA81" s="138" t="s">
        <v>38</v>
      </c>
    </row>
    <row r="82" spans="1:79" s="138" customFormat="1" ht="12.75" customHeight="1" x14ac:dyDescent="0.2">
      <c r="A82" s="158">
        <v>2120</v>
      </c>
      <c r="B82" s="159"/>
      <c r="C82" s="159"/>
      <c r="D82" s="160"/>
      <c r="E82" s="132" t="s">
        <v>568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0</v>
      </c>
      <c r="AN82" s="163"/>
      <c r="AO82" s="163"/>
      <c r="AP82" s="163"/>
      <c r="AQ82" s="164"/>
      <c r="AR82" s="162">
        <v>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0</v>
      </c>
      <c r="BH82" s="161"/>
      <c r="BI82" s="161"/>
      <c r="BJ82" s="161"/>
      <c r="BK82" s="161"/>
    </row>
    <row r="83" spans="1:79" s="138" customFormat="1" ht="12.75" customHeight="1" x14ac:dyDescent="0.2">
      <c r="A83" s="158">
        <v>2210</v>
      </c>
      <c r="B83" s="159"/>
      <c r="C83" s="159"/>
      <c r="D83" s="160"/>
      <c r="E83" s="132" t="s">
        <v>569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189540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189540</v>
      </c>
      <c r="AN83" s="163"/>
      <c r="AO83" s="163"/>
      <c r="AP83" s="163"/>
      <c r="AQ83" s="164"/>
      <c r="AR83" s="162">
        <v>199017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199017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2240</v>
      </c>
      <c r="B84" s="159"/>
      <c r="C84" s="159"/>
      <c r="D84" s="160"/>
      <c r="E84" s="132" t="s">
        <v>570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157950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157950</v>
      </c>
      <c r="AN84" s="163"/>
      <c r="AO84" s="163"/>
      <c r="AP84" s="163"/>
      <c r="AQ84" s="164"/>
      <c r="AR84" s="162">
        <v>165848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165848</v>
      </c>
      <c r="BH84" s="161"/>
      <c r="BI84" s="161"/>
      <c r="BJ84" s="161"/>
      <c r="BK84" s="161"/>
    </row>
    <row r="85" spans="1:79" s="138" customFormat="1" ht="12.75" customHeight="1" x14ac:dyDescent="0.2">
      <c r="A85" s="158">
        <v>2273</v>
      </c>
      <c r="B85" s="159"/>
      <c r="C85" s="159"/>
      <c r="D85" s="160"/>
      <c r="E85" s="132" t="s">
        <v>572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1167219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1167219</v>
      </c>
      <c r="AN85" s="163"/>
      <c r="AO85" s="163"/>
      <c r="AP85" s="163"/>
      <c r="AQ85" s="164"/>
      <c r="AR85" s="162">
        <v>1225580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1225580</v>
      </c>
      <c r="BH85" s="161"/>
      <c r="BI85" s="161"/>
      <c r="BJ85" s="161"/>
      <c r="BK85" s="161"/>
    </row>
    <row r="86" spans="1:79" s="138" customFormat="1" ht="25.5" customHeight="1" x14ac:dyDescent="0.2">
      <c r="A86" s="158">
        <v>3110</v>
      </c>
      <c r="B86" s="159"/>
      <c r="C86" s="159"/>
      <c r="D86" s="160"/>
      <c r="E86" s="132" t="s">
        <v>576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0</v>
      </c>
      <c r="AN86" s="163"/>
      <c r="AO86" s="163"/>
      <c r="AP86" s="163"/>
      <c r="AQ86" s="164"/>
      <c r="AR86" s="162">
        <v>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3122</v>
      </c>
      <c r="B87" s="159"/>
      <c r="C87" s="159"/>
      <c r="D87" s="160"/>
      <c r="E87" s="132" t="s">
        <v>854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0</v>
      </c>
      <c r="AN87" s="163"/>
      <c r="AO87" s="163"/>
      <c r="AP87" s="163"/>
      <c r="AQ87" s="164"/>
      <c r="AR87" s="162">
        <v>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0</v>
      </c>
      <c r="BH87" s="161"/>
      <c r="BI87" s="161"/>
      <c r="BJ87" s="161"/>
      <c r="BK87" s="161"/>
    </row>
    <row r="88" spans="1:79" s="9" customFormat="1" ht="12.75" customHeight="1" x14ac:dyDescent="0.2">
      <c r="A88" s="120"/>
      <c r="B88" s="118"/>
      <c r="C88" s="118"/>
      <c r="D88" s="119"/>
      <c r="E88" s="139" t="s">
        <v>179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66">
        <v>1514709</v>
      </c>
      <c r="Y88" s="167"/>
      <c r="Z88" s="167"/>
      <c r="AA88" s="167"/>
      <c r="AB88" s="168"/>
      <c r="AC88" s="166">
        <v>0</v>
      </c>
      <c r="AD88" s="167"/>
      <c r="AE88" s="167"/>
      <c r="AF88" s="167"/>
      <c r="AG88" s="168"/>
      <c r="AH88" s="166">
        <v>0</v>
      </c>
      <c r="AI88" s="167"/>
      <c r="AJ88" s="167"/>
      <c r="AK88" s="167"/>
      <c r="AL88" s="168"/>
      <c r="AM88" s="166">
        <f>IF(ISNUMBER(X88),X88,0)+IF(ISNUMBER(AC88),AC88,0)</f>
        <v>1514709</v>
      </c>
      <c r="AN88" s="167"/>
      <c r="AO88" s="167"/>
      <c r="AP88" s="167"/>
      <c r="AQ88" s="168"/>
      <c r="AR88" s="166">
        <v>1590445</v>
      </c>
      <c r="AS88" s="167"/>
      <c r="AT88" s="167"/>
      <c r="AU88" s="167"/>
      <c r="AV88" s="168"/>
      <c r="AW88" s="166">
        <v>0</v>
      </c>
      <c r="AX88" s="167"/>
      <c r="AY88" s="167"/>
      <c r="AZ88" s="167"/>
      <c r="BA88" s="168"/>
      <c r="BB88" s="166">
        <v>0</v>
      </c>
      <c r="BC88" s="167"/>
      <c r="BD88" s="167"/>
      <c r="BE88" s="167"/>
      <c r="BF88" s="168"/>
      <c r="BG88" s="165">
        <f>IF(ISNUMBER(AR88),AR88,0)+IF(ISNUMBER(AW88),AW88,0)</f>
        <v>1590445</v>
      </c>
      <c r="BH88" s="165"/>
      <c r="BI88" s="165"/>
      <c r="BJ88" s="165"/>
      <c r="BK88" s="165"/>
    </row>
    <row r="90" spans="1:79" ht="14.25" customHeight="1" x14ac:dyDescent="0.2">
      <c r="A90" s="67" t="s">
        <v>628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 x14ac:dyDescent="0.2">
      <c r="A91" s="78" t="s">
        <v>554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</row>
    <row r="92" spans="1:79" ht="23.1" customHeight="1" x14ac:dyDescent="0.2">
      <c r="A92" s="94" t="s">
        <v>150</v>
      </c>
      <c r="B92" s="95"/>
      <c r="C92" s="95"/>
      <c r="D92" s="95"/>
      <c r="E92" s="96"/>
      <c r="F92" s="87" t="s">
        <v>20</v>
      </c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9"/>
      <c r="X92" s="57" t="s">
        <v>558</v>
      </c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1" t="s">
        <v>560</v>
      </c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3"/>
    </row>
    <row r="93" spans="1:79" ht="53.25" customHeight="1" x14ac:dyDescent="0.2">
      <c r="A93" s="97"/>
      <c r="B93" s="98"/>
      <c r="C93" s="98"/>
      <c r="D93" s="98"/>
      <c r="E93" s="99"/>
      <c r="F93" s="90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2"/>
      <c r="X93" s="51" t="s">
        <v>5</v>
      </c>
      <c r="Y93" s="52"/>
      <c r="Z93" s="52"/>
      <c r="AA93" s="52"/>
      <c r="AB93" s="53"/>
      <c r="AC93" s="51" t="s">
        <v>4</v>
      </c>
      <c r="AD93" s="52"/>
      <c r="AE93" s="52"/>
      <c r="AF93" s="52"/>
      <c r="AG93" s="53"/>
      <c r="AH93" s="71" t="s">
        <v>147</v>
      </c>
      <c r="AI93" s="72"/>
      <c r="AJ93" s="72"/>
      <c r="AK93" s="72"/>
      <c r="AL93" s="73"/>
      <c r="AM93" s="51" t="s">
        <v>6</v>
      </c>
      <c r="AN93" s="52"/>
      <c r="AO93" s="52"/>
      <c r="AP93" s="52"/>
      <c r="AQ93" s="53"/>
      <c r="AR93" s="51" t="s">
        <v>5</v>
      </c>
      <c r="AS93" s="52"/>
      <c r="AT93" s="52"/>
      <c r="AU93" s="52"/>
      <c r="AV93" s="53"/>
      <c r="AW93" s="51" t="s">
        <v>4</v>
      </c>
      <c r="AX93" s="52"/>
      <c r="AY93" s="52"/>
      <c r="AZ93" s="52"/>
      <c r="BA93" s="53"/>
      <c r="BB93" s="74" t="s">
        <v>147</v>
      </c>
      <c r="BC93" s="74"/>
      <c r="BD93" s="74"/>
      <c r="BE93" s="74"/>
      <c r="BF93" s="74"/>
      <c r="BG93" s="51" t="s">
        <v>118</v>
      </c>
      <c r="BH93" s="52"/>
      <c r="BI93" s="52"/>
      <c r="BJ93" s="52"/>
      <c r="BK93" s="53"/>
    </row>
    <row r="94" spans="1:79" ht="15" customHeight="1" x14ac:dyDescent="0.2">
      <c r="A94" s="51">
        <v>1</v>
      </c>
      <c r="B94" s="52"/>
      <c r="C94" s="52"/>
      <c r="D94" s="52"/>
      <c r="E94" s="53"/>
      <c r="F94" s="51">
        <v>2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3"/>
      <c r="X94" s="51">
        <v>3</v>
      </c>
      <c r="Y94" s="52"/>
      <c r="Z94" s="52"/>
      <c r="AA94" s="52"/>
      <c r="AB94" s="53"/>
      <c r="AC94" s="51">
        <v>4</v>
      </c>
      <c r="AD94" s="52"/>
      <c r="AE94" s="52"/>
      <c r="AF94" s="52"/>
      <c r="AG94" s="53"/>
      <c r="AH94" s="51">
        <v>5</v>
      </c>
      <c r="AI94" s="52"/>
      <c r="AJ94" s="52"/>
      <c r="AK94" s="52"/>
      <c r="AL94" s="53"/>
      <c r="AM94" s="51">
        <v>6</v>
      </c>
      <c r="AN94" s="52"/>
      <c r="AO94" s="52"/>
      <c r="AP94" s="52"/>
      <c r="AQ94" s="53"/>
      <c r="AR94" s="51">
        <v>7</v>
      </c>
      <c r="AS94" s="52"/>
      <c r="AT94" s="52"/>
      <c r="AU94" s="52"/>
      <c r="AV94" s="53"/>
      <c r="AW94" s="51">
        <v>8</v>
      </c>
      <c r="AX94" s="52"/>
      <c r="AY94" s="52"/>
      <c r="AZ94" s="52"/>
      <c r="BA94" s="53"/>
      <c r="BB94" s="51">
        <v>9</v>
      </c>
      <c r="BC94" s="52"/>
      <c r="BD94" s="52"/>
      <c r="BE94" s="52"/>
      <c r="BF94" s="53"/>
      <c r="BG94" s="51">
        <v>10</v>
      </c>
      <c r="BH94" s="52"/>
      <c r="BI94" s="52"/>
      <c r="BJ94" s="52"/>
      <c r="BK94" s="53"/>
    </row>
    <row r="95" spans="1:79" s="2" customFormat="1" ht="15" hidden="1" customHeight="1" x14ac:dyDescent="0.2">
      <c r="A95" s="54" t="s">
        <v>85</v>
      </c>
      <c r="B95" s="55"/>
      <c r="C95" s="55"/>
      <c r="D95" s="55"/>
      <c r="E95" s="56"/>
      <c r="F95" s="54" t="s">
        <v>78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6"/>
      <c r="X95" s="54" t="s">
        <v>81</v>
      </c>
      <c r="Y95" s="55"/>
      <c r="Z95" s="55"/>
      <c r="AA95" s="55"/>
      <c r="AB95" s="56"/>
      <c r="AC95" s="54" t="s">
        <v>82</v>
      </c>
      <c r="AD95" s="55"/>
      <c r="AE95" s="55"/>
      <c r="AF95" s="55"/>
      <c r="AG95" s="56"/>
      <c r="AH95" s="54" t="s">
        <v>116</v>
      </c>
      <c r="AI95" s="55"/>
      <c r="AJ95" s="55"/>
      <c r="AK95" s="55"/>
      <c r="AL95" s="56"/>
      <c r="AM95" s="75" t="s">
        <v>216</v>
      </c>
      <c r="AN95" s="76"/>
      <c r="AO95" s="76"/>
      <c r="AP95" s="76"/>
      <c r="AQ95" s="77"/>
      <c r="AR95" s="54" t="s">
        <v>83</v>
      </c>
      <c r="AS95" s="55"/>
      <c r="AT95" s="55"/>
      <c r="AU95" s="55"/>
      <c r="AV95" s="56"/>
      <c r="AW95" s="54" t="s">
        <v>84</v>
      </c>
      <c r="AX95" s="55"/>
      <c r="AY95" s="55"/>
      <c r="AZ95" s="55"/>
      <c r="BA95" s="56"/>
      <c r="BB95" s="54" t="s">
        <v>117</v>
      </c>
      <c r="BC95" s="55"/>
      <c r="BD95" s="55"/>
      <c r="BE95" s="55"/>
      <c r="BF95" s="56"/>
      <c r="BG95" s="75" t="s">
        <v>216</v>
      </c>
      <c r="BH95" s="76"/>
      <c r="BI95" s="76"/>
      <c r="BJ95" s="76"/>
      <c r="BK95" s="77"/>
      <c r="CA95" t="s">
        <v>39</v>
      </c>
    </row>
    <row r="96" spans="1:79" s="9" customFormat="1" ht="12.75" customHeight="1" x14ac:dyDescent="0.2">
      <c r="A96" s="120"/>
      <c r="B96" s="118"/>
      <c r="C96" s="118"/>
      <c r="D96" s="118"/>
      <c r="E96" s="119"/>
      <c r="F96" s="120" t="s">
        <v>179</v>
      </c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9"/>
      <c r="X96" s="169"/>
      <c r="Y96" s="170"/>
      <c r="Z96" s="170"/>
      <c r="AA96" s="170"/>
      <c r="AB96" s="171"/>
      <c r="AC96" s="169"/>
      <c r="AD96" s="170"/>
      <c r="AE96" s="170"/>
      <c r="AF96" s="170"/>
      <c r="AG96" s="171"/>
      <c r="AH96" s="165"/>
      <c r="AI96" s="165"/>
      <c r="AJ96" s="165"/>
      <c r="AK96" s="165"/>
      <c r="AL96" s="165"/>
      <c r="AM96" s="165">
        <f>IF(ISNUMBER(X96),X96,0)+IF(ISNUMBER(AC96),AC96,0)</f>
        <v>0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>
        <f>IF(ISNUMBER(AR96),AR96,0)+IF(ISNUMBER(AW96),AW96,0)</f>
        <v>0</v>
      </c>
      <c r="BH96" s="165"/>
      <c r="BI96" s="165"/>
      <c r="BJ96" s="165"/>
      <c r="BK96" s="165"/>
      <c r="CA96" s="9" t="s">
        <v>40</v>
      </c>
    </row>
    <row r="99" spans="1:79" ht="14.25" customHeight="1" x14ac:dyDescent="0.2">
      <c r="A99" s="67" t="s">
        <v>151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616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 x14ac:dyDescent="0.2">
      <c r="A101" s="78" t="s">
        <v>554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</row>
    <row r="102" spans="1:79" ht="23.1" customHeight="1" x14ac:dyDescent="0.2">
      <c r="A102" s="87" t="s">
        <v>7</v>
      </c>
      <c r="B102" s="88"/>
      <c r="C102" s="88"/>
      <c r="D102" s="87" t="s">
        <v>152</v>
      </c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9"/>
      <c r="U102" s="51" t="s">
        <v>555</v>
      </c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3"/>
      <c r="AN102" s="51" t="s">
        <v>556</v>
      </c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3"/>
      <c r="BG102" s="57" t="s">
        <v>557</v>
      </c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</row>
    <row r="103" spans="1:79" ht="52.5" customHeight="1" x14ac:dyDescent="0.2">
      <c r="A103" s="90"/>
      <c r="B103" s="91"/>
      <c r="C103" s="91"/>
      <c r="D103" s="90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2"/>
      <c r="U103" s="51" t="s">
        <v>5</v>
      </c>
      <c r="V103" s="52"/>
      <c r="W103" s="52"/>
      <c r="X103" s="52"/>
      <c r="Y103" s="53"/>
      <c r="Z103" s="51" t="s">
        <v>4</v>
      </c>
      <c r="AA103" s="52"/>
      <c r="AB103" s="52"/>
      <c r="AC103" s="52"/>
      <c r="AD103" s="53"/>
      <c r="AE103" s="71" t="s">
        <v>147</v>
      </c>
      <c r="AF103" s="72"/>
      <c r="AG103" s="72"/>
      <c r="AH103" s="73"/>
      <c r="AI103" s="51" t="s">
        <v>6</v>
      </c>
      <c r="AJ103" s="52"/>
      <c r="AK103" s="52"/>
      <c r="AL103" s="52"/>
      <c r="AM103" s="53"/>
      <c r="AN103" s="51" t="s">
        <v>5</v>
      </c>
      <c r="AO103" s="52"/>
      <c r="AP103" s="52"/>
      <c r="AQ103" s="52"/>
      <c r="AR103" s="53"/>
      <c r="AS103" s="51" t="s">
        <v>4</v>
      </c>
      <c r="AT103" s="52"/>
      <c r="AU103" s="52"/>
      <c r="AV103" s="52"/>
      <c r="AW103" s="53"/>
      <c r="AX103" s="71" t="s">
        <v>147</v>
      </c>
      <c r="AY103" s="72"/>
      <c r="AZ103" s="72"/>
      <c r="BA103" s="73"/>
      <c r="BB103" s="51" t="s">
        <v>118</v>
      </c>
      <c r="BC103" s="52"/>
      <c r="BD103" s="52"/>
      <c r="BE103" s="52"/>
      <c r="BF103" s="53"/>
      <c r="BG103" s="51" t="s">
        <v>5</v>
      </c>
      <c r="BH103" s="52"/>
      <c r="BI103" s="52"/>
      <c r="BJ103" s="52"/>
      <c r="BK103" s="53"/>
      <c r="BL103" s="57" t="s">
        <v>4</v>
      </c>
      <c r="BM103" s="57"/>
      <c r="BN103" s="57"/>
      <c r="BO103" s="57"/>
      <c r="BP103" s="57"/>
      <c r="BQ103" s="74" t="s">
        <v>147</v>
      </c>
      <c r="BR103" s="74"/>
      <c r="BS103" s="74"/>
      <c r="BT103" s="74"/>
      <c r="BU103" s="51" t="s">
        <v>119</v>
      </c>
      <c r="BV103" s="52"/>
      <c r="BW103" s="52"/>
      <c r="BX103" s="52"/>
      <c r="BY103" s="53"/>
    </row>
    <row r="104" spans="1:79" ht="15" customHeight="1" x14ac:dyDescent="0.2">
      <c r="A104" s="51">
        <v>1</v>
      </c>
      <c r="B104" s="52"/>
      <c r="C104" s="52"/>
      <c r="D104" s="51">
        <v>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51">
        <v>3</v>
      </c>
      <c r="V104" s="52"/>
      <c r="W104" s="52"/>
      <c r="X104" s="52"/>
      <c r="Y104" s="53"/>
      <c r="Z104" s="51">
        <v>4</v>
      </c>
      <c r="AA104" s="52"/>
      <c r="AB104" s="52"/>
      <c r="AC104" s="52"/>
      <c r="AD104" s="53"/>
      <c r="AE104" s="51">
        <v>5</v>
      </c>
      <c r="AF104" s="52"/>
      <c r="AG104" s="52"/>
      <c r="AH104" s="53"/>
      <c r="AI104" s="51">
        <v>6</v>
      </c>
      <c r="AJ104" s="52"/>
      <c r="AK104" s="52"/>
      <c r="AL104" s="52"/>
      <c r="AM104" s="53"/>
      <c r="AN104" s="51">
        <v>7</v>
      </c>
      <c r="AO104" s="52"/>
      <c r="AP104" s="52"/>
      <c r="AQ104" s="52"/>
      <c r="AR104" s="53"/>
      <c r="AS104" s="51">
        <v>8</v>
      </c>
      <c r="AT104" s="52"/>
      <c r="AU104" s="52"/>
      <c r="AV104" s="52"/>
      <c r="AW104" s="53"/>
      <c r="AX104" s="57">
        <v>9</v>
      </c>
      <c r="AY104" s="57"/>
      <c r="AZ104" s="57"/>
      <c r="BA104" s="57"/>
      <c r="BB104" s="51">
        <v>10</v>
      </c>
      <c r="BC104" s="52"/>
      <c r="BD104" s="52"/>
      <c r="BE104" s="52"/>
      <c r="BF104" s="53"/>
      <c r="BG104" s="51">
        <v>11</v>
      </c>
      <c r="BH104" s="52"/>
      <c r="BI104" s="52"/>
      <c r="BJ104" s="52"/>
      <c r="BK104" s="53"/>
      <c r="BL104" s="57">
        <v>12</v>
      </c>
      <c r="BM104" s="57"/>
      <c r="BN104" s="57"/>
      <c r="BO104" s="57"/>
      <c r="BP104" s="57"/>
      <c r="BQ104" s="51">
        <v>13</v>
      </c>
      <c r="BR104" s="52"/>
      <c r="BS104" s="52"/>
      <c r="BT104" s="53"/>
      <c r="BU104" s="51">
        <v>14</v>
      </c>
      <c r="BV104" s="52"/>
      <c r="BW104" s="52"/>
      <c r="BX104" s="52"/>
      <c r="BY104" s="53"/>
    </row>
    <row r="105" spans="1:79" s="2" customFormat="1" ht="14.25" hidden="1" customHeight="1" x14ac:dyDescent="0.2">
      <c r="A105" s="54" t="s">
        <v>90</v>
      </c>
      <c r="B105" s="55"/>
      <c r="C105" s="55"/>
      <c r="D105" s="54" t="s">
        <v>78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6"/>
      <c r="U105" s="60" t="s">
        <v>86</v>
      </c>
      <c r="V105" s="60"/>
      <c r="W105" s="60"/>
      <c r="X105" s="60"/>
      <c r="Y105" s="60"/>
      <c r="Z105" s="60" t="s">
        <v>87</v>
      </c>
      <c r="AA105" s="60"/>
      <c r="AB105" s="60"/>
      <c r="AC105" s="60"/>
      <c r="AD105" s="60"/>
      <c r="AE105" s="60" t="s">
        <v>113</v>
      </c>
      <c r="AF105" s="60"/>
      <c r="AG105" s="60"/>
      <c r="AH105" s="60"/>
      <c r="AI105" s="69" t="s">
        <v>215</v>
      </c>
      <c r="AJ105" s="69"/>
      <c r="AK105" s="69"/>
      <c r="AL105" s="69"/>
      <c r="AM105" s="69"/>
      <c r="AN105" s="60" t="s">
        <v>88</v>
      </c>
      <c r="AO105" s="60"/>
      <c r="AP105" s="60"/>
      <c r="AQ105" s="60"/>
      <c r="AR105" s="60"/>
      <c r="AS105" s="60" t="s">
        <v>89</v>
      </c>
      <c r="AT105" s="60"/>
      <c r="AU105" s="60"/>
      <c r="AV105" s="60"/>
      <c r="AW105" s="60"/>
      <c r="AX105" s="60" t="s">
        <v>114</v>
      </c>
      <c r="AY105" s="60"/>
      <c r="AZ105" s="60"/>
      <c r="BA105" s="60"/>
      <c r="BB105" s="69" t="s">
        <v>215</v>
      </c>
      <c r="BC105" s="69"/>
      <c r="BD105" s="69"/>
      <c r="BE105" s="69"/>
      <c r="BF105" s="69"/>
      <c r="BG105" s="60" t="s">
        <v>79</v>
      </c>
      <c r="BH105" s="60"/>
      <c r="BI105" s="60"/>
      <c r="BJ105" s="60"/>
      <c r="BK105" s="60"/>
      <c r="BL105" s="60" t="s">
        <v>80</v>
      </c>
      <c r="BM105" s="60"/>
      <c r="BN105" s="60"/>
      <c r="BO105" s="60"/>
      <c r="BP105" s="60"/>
      <c r="BQ105" s="60" t="s">
        <v>115</v>
      </c>
      <c r="BR105" s="60"/>
      <c r="BS105" s="60"/>
      <c r="BT105" s="60"/>
      <c r="BU105" s="69" t="s">
        <v>215</v>
      </c>
      <c r="BV105" s="69"/>
      <c r="BW105" s="69"/>
      <c r="BX105" s="69"/>
      <c r="BY105" s="69"/>
      <c r="CA105" t="s">
        <v>41</v>
      </c>
    </row>
    <row r="106" spans="1:79" s="138" customFormat="1" ht="25.5" customHeight="1" x14ac:dyDescent="0.2">
      <c r="A106" s="158">
        <v>1</v>
      </c>
      <c r="B106" s="159"/>
      <c r="C106" s="159"/>
      <c r="D106" s="132" t="s">
        <v>855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4"/>
      <c r="U106" s="162">
        <v>1700673</v>
      </c>
      <c r="V106" s="163"/>
      <c r="W106" s="163"/>
      <c r="X106" s="163"/>
      <c r="Y106" s="164"/>
      <c r="Z106" s="162">
        <v>196100</v>
      </c>
      <c r="AA106" s="163"/>
      <c r="AB106" s="163"/>
      <c r="AC106" s="163"/>
      <c r="AD106" s="164"/>
      <c r="AE106" s="162">
        <v>140100</v>
      </c>
      <c r="AF106" s="163"/>
      <c r="AG106" s="163"/>
      <c r="AH106" s="164"/>
      <c r="AI106" s="162">
        <f>IF(ISNUMBER(U106),U106,0)+IF(ISNUMBER(Z106),Z106,0)</f>
        <v>1896773</v>
      </c>
      <c r="AJ106" s="163"/>
      <c r="AK106" s="163"/>
      <c r="AL106" s="163"/>
      <c r="AM106" s="164"/>
      <c r="AN106" s="162">
        <v>1393944</v>
      </c>
      <c r="AO106" s="163"/>
      <c r="AP106" s="163"/>
      <c r="AQ106" s="163"/>
      <c r="AR106" s="164"/>
      <c r="AS106" s="162">
        <v>200000</v>
      </c>
      <c r="AT106" s="163"/>
      <c r="AU106" s="163"/>
      <c r="AV106" s="163"/>
      <c r="AW106" s="164"/>
      <c r="AX106" s="162">
        <v>200000</v>
      </c>
      <c r="AY106" s="163"/>
      <c r="AZ106" s="163"/>
      <c r="BA106" s="164"/>
      <c r="BB106" s="162">
        <f>IF(ISNUMBER(AN106),AN106,0)+IF(ISNUMBER(AS106),AS106,0)</f>
        <v>1593944</v>
      </c>
      <c r="BC106" s="163"/>
      <c r="BD106" s="163"/>
      <c r="BE106" s="163"/>
      <c r="BF106" s="164"/>
      <c r="BG106" s="162">
        <v>2283540</v>
      </c>
      <c r="BH106" s="163"/>
      <c r="BI106" s="163"/>
      <c r="BJ106" s="163"/>
      <c r="BK106" s="164"/>
      <c r="BL106" s="162">
        <v>0</v>
      </c>
      <c r="BM106" s="163"/>
      <c r="BN106" s="163"/>
      <c r="BO106" s="163"/>
      <c r="BP106" s="164"/>
      <c r="BQ106" s="162">
        <v>0</v>
      </c>
      <c r="BR106" s="163"/>
      <c r="BS106" s="163"/>
      <c r="BT106" s="164"/>
      <c r="BU106" s="162">
        <f>IF(ISNUMBER(BG106),BG106,0)+IF(ISNUMBER(BL106),BL106,0)</f>
        <v>2283540</v>
      </c>
      <c r="BV106" s="163"/>
      <c r="BW106" s="163"/>
      <c r="BX106" s="163"/>
      <c r="BY106" s="164"/>
      <c r="CA106" s="138" t="s">
        <v>42</v>
      </c>
    </row>
    <row r="107" spans="1:79" s="9" customFormat="1" ht="12.75" customHeight="1" x14ac:dyDescent="0.2">
      <c r="A107" s="120"/>
      <c r="B107" s="118"/>
      <c r="C107" s="118"/>
      <c r="D107" s="139" t="s">
        <v>179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1"/>
      <c r="U107" s="166">
        <v>1700673</v>
      </c>
      <c r="V107" s="167"/>
      <c r="W107" s="167"/>
      <c r="X107" s="167"/>
      <c r="Y107" s="168"/>
      <c r="Z107" s="166">
        <v>196100</v>
      </c>
      <c r="AA107" s="167"/>
      <c r="AB107" s="167"/>
      <c r="AC107" s="167"/>
      <c r="AD107" s="168"/>
      <c r="AE107" s="166">
        <v>140100</v>
      </c>
      <c r="AF107" s="167"/>
      <c r="AG107" s="167"/>
      <c r="AH107" s="168"/>
      <c r="AI107" s="166">
        <f>IF(ISNUMBER(U107),U107,0)+IF(ISNUMBER(Z107),Z107,0)</f>
        <v>1896773</v>
      </c>
      <c r="AJ107" s="167"/>
      <c r="AK107" s="167"/>
      <c r="AL107" s="167"/>
      <c r="AM107" s="168"/>
      <c r="AN107" s="166">
        <v>1393944</v>
      </c>
      <c r="AO107" s="167"/>
      <c r="AP107" s="167"/>
      <c r="AQ107" s="167"/>
      <c r="AR107" s="168"/>
      <c r="AS107" s="166">
        <v>200000</v>
      </c>
      <c r="AT107" s="167"/>
      <c r="AU107" s="167"/>
      <c r="AV107" s="167"/>
      <c r="AW107" s="168"/>
      <c r="AX107" s="166">
        <v>200000</v>
      </c>
      <c r="AY107" s="167"/>
      <c r="AZ107" s="167"/>
      <c r="BA107" s="168"/>
      <c r="BB107" s="166">
        <f>IF(ISNUMBER(AN107),AN107,0)+IF(ISNUMBER(AS107),AS107,0)</f>
        <v>1593944</v>
      </c>
      <c r="BC107" s="167"/>
      <c r="BD107" s="167"/>
      <c r="BE107" s="167"/>
      <c r="BF107" s="168"/>
      <c r="BG107" s="166">
        <v>2283540</v>
      </c>
      <c r="BH107" s="167"/>
      <c r="BI107" s="167"/>
      <c r="BJ107" s="167"/>
      <c r="BK107" s="168"/>
      <c r="BL107" s="166">
        <v>0</v>
      </c>
      <c r="BM107" s="167"/>
      <c r="BN107" s="167"/>
      <c r="BO107" s="167"/>
      <c r="BP107" s="168"/>
      <c r="BQ107" s="166">
        <v>0</v>
      </c>
      <c r="BR107" s="167"/>
      <c r="BS107" s="167"/>
      <c r="BT107" s="168"/>
      <c r="BU107" s="166">
        <f>IF(ISNUMBER(BG107),BG107,0)+IF(ISNUMBER(BL107),BL107,0)</f>
        <v>2283540</v>
      </c>
      <c r="BV107" s="167"/>
      <c r="BW107" s="167"/>
      <c r="BX107" s="167"/>
      <c r="BY107" s="168"/>
    </row>
    <row r="109" spans="1:79" ht="14.25" customHeight="1" x14ac:dyDescent="0.2">
      <c r="A109" s="67" t="s">
        <v>629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5" customHeight="1" x14ac:dyDescent="0.2">
      <c r="A110" s="70" t="s">
        <v>554</v>
      </c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</row>
    <row r="111" spans="1:79" ht="23.1" customHeight="1" x14ac:dyDescent="0.2">
      <c r="A111" s="87" t="s">
        <v>7</v>
      </c>
      <c r="B111" s="88"/>
      <c r="C111" s="88"/>
      <c r="D111" s="87" t="s">
        <v>152</v>
      </c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9"/>
      <c r="U111" s="57" t="s">
        <v>558</v>
      </c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 t="s">
        <v>560</v>
      </c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</row>
    <row r="112" spans="1:79" ht="54" customHeight="1" x14ac:dyDescent="0.2">
      <c r="A112" s="90"/>
      <c r="B112" s="91"/>
      <c r="C112" s="91"/>
      <c r="D112" s="90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2"/>
      <c r="U112" s="51" t="s">
        <v>5</v>
      </c>
      <c r="V112" s="52"/>
      <c r="W112" s="52"/>
      <c r="X112" s="52"/>
      <c r="Y112" s="53"/>
      <c r="Z112" s="51" t="s">
        <v>4</v>
      </c>
      <c r="AA112" s="52"/>
      <c r="AB112" s="52"/>
      <c r="AC112" s="52"/>
      <c r="AD112" s="53"/>
      <c r="AE112" s="71" t="s">
        <v>147</v>
      </c>
      <c r="AF112" s="72"/>
      <c r="AG112" s="72"/>
      <c r="AH112" s="72"/>
      <c r="AI112" s="73"/>
      <c r="AJ112" s="51" t="s">
        <v>6</v>
      </c>
      <c r="AK112" s="52"/>
      <c r="AL112" s="52"/>
      <c r="AM112" s="52"/>
      <c r="AN112" s="53"/>
      <c r="AO112" s="51" t="s">
        <v>5</v>
      </c>
      <c r="AP112" s="52"/>
      <c r="AQ112" s="52"/>
      <c r="AR112" s="52"/>
      <c r="AS112" s="53"/>
      <c r="AT112" s="51" t="s">
        <v>4</v>
      </c>
      <c r="AU112" s="52"/>
      <c r="AV112" s="52"/>
      <c r="AW112" s="52"/>
      <c r="AX112" s="53"/>
      <c r="AY112" s="71" t="s">
        <v>147</v>
      </c>
      <c r="AZ112" s="72"/>
      <c r="BA112" s="72"/>
      <c r="BB112" s="72"/>
      <c r="BC112" s="73"/>
      <c r="BD112" s="57" t="s">
        <v>118</v>
      </c>
      <c r="BE112" s="57"/>
      <c r="BF112" s="57"/>
      <c r="BG112" s="57"/>
      <c r="BH112" s="57"/>
    </row>
    <row r="113" spans="1:79" ht="15" customHeight="1" x14ac:dyDescent="0.2">
      <c r="A113" s="51" t="s">
        <v>214</v>
      </c>
      <c r="B113" s="52"/>
      <c r="C113" s="52"/>
      <c r="D113" s="51">
        <v>2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3"/>
      <c r="U113" s="51">
        <v>3</v>
      </c>
      <c r="V113" s="52"/>
      <c r="W113" s="52"/>
      <c r="X113" s="52"/>
      <c r="Y113" s="53"/>
      <c r="Z113" s="51">
        <v>4</v>
      </c>
      <c r="AA113" s="52"/>
      <c r="AB113" s="52"/>
      <c r="AC113" s="52"/>
      <c r="AD113" s="53"/>
      <c r="AE113" s="51">
        <v>5</v>
      </c>
      <c r="AF113" s="52"/>
      <c r="AG113" s="52"/>
      <c r="AH113" s="52"/>
      <c r="AI113" s="53"/>
      <c r="AJ113" s="51">
        <v>6</v>
      </c>
      <c r="AK113" s="52"/>
      <c r="AL113" s="52"/>
      <c r="AM113" s="52"/>
      <c r="AN113" s="53"/>
      <c r="AO113" s="51">
        <v>7</v>
      </c>
      <c r="AP113" s="52"/>
      <c r="AQ113" s="52"/>
      <c r="AR113" s="52"/>
      <c r="AS113" s="53"/>
      <c r="AT113" s="51">
        <v>8</v>
      </c>
      <c r="AU113" s="52"/>
      <c r="AV113" s="52"/>
      <c r="AW113" s="52"/>
      <c r="AX113" s="53"/>
      <c r="AY113" s="51">
        <v>9</v>
      </c>
      <c r="AZ113" s="52"/>
      <c r="BA113" s="52"/>
      <c r="BB113" s="52"/>
      <c r="BC113" s="53"/>
      <c r="BD113" s="51">
        <v>10</v>
      </c>
      <c r="BE113" s="52"/>
      <c r="BF113" s="52"/>
      <c r="BG113" s="52"/>
      <c r="BH113" s="53"/>
    </row>
    <row r="114" spans="1:79" s="2" customFormat="1" ht="12.75" hidden="1" customHeight="1" x14ac:dyDescent="0.2">
      <c r="A114" s="54" t="s">
        <v>90</v>
      </c>
      <c r="B114" s="55"/>
      <c r="C114" s="55"/>
      <c r="D114" s="54" t="s">
        <v>78</v>
      </c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6"/>
      <c r="U114" s="54" t="s">
        <v>81</v>
      </c>
      <c r="V114" s="55"/>
      <c r="W114" s="55"/>
      <c r="X114" s="55"/>
      <c r="Y114" s="56"/>
      <c r="Z114" s="54" t="s">
        <v>82</v>
      </c>
      <c r="AA114" s="55"/>
      <c r="AB114" s="55"/>
      <c r="AC114" s="55"/>
      <c r="AD114" s="56"/>
      <c r="AE114" s="54" t="s">
        <v>116</v>
      </c>
      <c r="AF114" s="55"/>
      <c r="AG114" s="55"/>
      <c r="AH114" s="55"/>
      <c r="AI114" s="56"/>
      <c r="AJ114" s="75" t="s">
        <v>216</v>
      </c>
      <c r="AK114" s="76"/>
      <c r="AL114" s="76"/>
      <c r="AM114" s="76"/>
      <c r="AN114" s="77"/>
      <c r="AO114" s="54" t="s">
        <v>83</v>
      </c>
      <c r="AP114" s="55"/>
      <c r="AQ114" s="55"/>
      <c r="AR114" s="55"/>
      <c r="AS114" s="56"/>
      <c r="AT114" s="54" t="s">
        <v>84</v>
      </c>
      <c r="AU114" s="55"/>
      <c r="AV114" s="55"/>
      <c r="AW114" s="55"/>
      <c r="AX114" s="56"/>
      <c r="AY114" s="54" t="s">
        <v>117</v>
      </c>
      <c r="AZ114" s="55"/>
      <c r="BA114" s="55"/>
      <c r="BB114" s="55"/>
      <c r="BC114" s="56"/>
      <c r="BD114" s="69" t="s">
        <v>216</v>
      </c>
      <c r="BE114" s="69"/>
      <c r="BF114" s="69"/>
      <c r="BG114" s="69"/>
      <c r="BH114" s="69"/>
      <c r="CA114" s="2" t="s">
        <v>43</v>
      </c>
    </row>
    <row r="115" spans="1:79" s="138" customFormat="1" ht="25.5" customHeight="1" x14ac:dyDescent="0.2">
      <c r="A115" s="158">
        <v>1</v>
      </c>
      <c r="B115" s="159"/>
      <c r="C115" s="159"/>
      <c r="D115" s="132" t="s">
        <v>855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62">
        <v>1514709</v>
      </c>
      <c r="V115" s="163"/>
      <c r="W115" s="163"/>
      <c r="X115" s="163"/>
      <c r="Y115" s="164"/>
      <c r="Z115" s="162">
        <v>0</v>
      </c>
      <c r="AA115" s="163"/>
      <c r="AB115" s="163"/>
      <c r="AC115" s="163"/>
      <c r="AD115" s="164"/>
      <c r="AE115" s="161">
        <v>0</v>
      </c>
      <c r="AF115" s="161"/>
      <c r="AG115" s="161"/>
      <c r="AH115" s="161"/>
      <c r="AI115" s="161"/>
      <c r="AJ115" s="172">
        <f>IF(ISNUMBER(U115),U115,0)+IF(ISNUMBER(Z115),Z115,0)</f>
        <v>1514709</v>
      </c>
      <c r="AK115" s="172"/>
      <c r="AL115" s="172"/>
      <c r="AM115" s="172"/>
      <c r="AN115" s="172"/>
      <c r="AO115" s="161">
        <v>1590445</v>
      </c>
      <c r="AP115" s="161"/>
      <c r="AQ115" s="161"/>
      <c r="AR115" s="161"/>
      <c r="AS115" s="161"/>
      <c r="AT115" s="172">
        <v>0</v>
      </c>
      <c r="AU115" s="172"/>
      <c r="AV115" s="172"/>
      <c r="AW115" s="172"/>
      <c r="AX115" s="172"/>
      <c r="AY115" s="161">
        <v>0</v>
      </c>
      <c r="AZ115" s="161"/>
      <c r="BA115" s="161"/>
      <c r="BB115" s="161"/>
      <c r="BC115" s="161"/>
      <c r="BD115" s="172">
        <f>IF(ISNUMBER(AO115),AO115,0)+IF(ISNUMBER(AT115),AT115,0)</f>
        <v>1590445</v>
      </c>
      <c r="BE115" s="172"/>
      <c r="BF115" s="172"/>
      <c r="BG115" s="172"/>
      <c r="BH115" s="172"/>
      <c r="CA115" s="138" t="s">
        <v>44</v>
      </c>
    </row>
    <row r="116" spans="1:79" s="9" customFormat="1" ht="12.75" customHeight="1" x14ac:dyDescent="0.2">
      <c r="A116" s="120"/>
      <c r="B116" s="118"/>
      <c r="C116" s="118"/>
      <c r="D116" s="139" t="s">
        <v>179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1"/>
      <c r="U116" s="166">
        <v>1514709</v>
      </c>
      <c r="V116" s="167"/>
      <c r="W116" s="167"/>
      <c r="X116" s="167"/>
      <c r="Y116" s="168"/>
      <c r="Z116" s="166">
        <v>0</v>
      </c>
      <c r="AA116" s="167"/>
      <c r="AB116" s="167"/>
      <c r="AC116" s="167"/>
      <c r="AD116" s="168"/>
      <c r="AE116" s="165">
        <v>0</v>
      </c>
      <c r="AF116" s="165"/>
      <c r="AG116" s="165"/>
      <c r="AH116" s="165"/>
      <c r="AI116" s="165"/>
      <c r="AJ116" s="121">
        <f>IF(ISNUMBER(U116),U116,0)+IF(ISNUMBER(Z116),Z116,0)</f>
        <v>1514709</v>
      </c>
      <c r="AK116" s="121"/>
      <c r="AL116" s="121"/>
      <c r="AM116" s="121"/>
      <c r="AN116" s="121"/>
      <c r="AO116" s="165">
        <v>1590445</v>
      </c>
      <c r="AP116" s="165"/>
      <c r="AQ116" s="165"/>
      <c r="AR116" s="165"/>
      <c r="AS116" s="165"/>
      <c r="AT116" s="121">
        <v>0</v>
      </c>
      <c r="AU116" s="121"/>
      <c r="AV116" s="121"/>
      <c r="AW116" s="121"/>
      <c r="AX116" s="121"/>
      <c r="AY116" s="165">
        <v>0</v>
      </c>
      <c r="AZ116" s="165"/>
      <c r="BA116" s="165"/>
      <c r="BB116" s="165"/>
      <c r="BC116" s="165"/>
      <c r="BD116" s="121">
        <f>IF(ISNUMBER(AO116),AO116,0)+IF(ISNUMBER(AT116),AT116,0)</f>
        <v>1590445</v>
      </c>
      <c r="BE116" s="121"/>
      <c r="BF116" s="121"/>
      <c r="BG116" s="121"/>
      <c r="BH116" s="121"/>
    </row>
    <row r="117" spans="1:79" s="8" customFormat="1" ht="12.7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 x14ac:dyDescent="0.2">
      <c r="A119" s="67" t="s">
        <v>184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4.25" customHeight="1" x14ac:dyDescent="0.2">
      <c r="A120" s="67" t="s">
        <v>617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 x14ac:dyDescent="0.2">
      <c r="A121" s="87" t="s">
        <v>7</v>
      </c>
      <c r="B121" s="88"/>
      <c r="C121" s="88"/>
      <c r="D121" s="57" t="s">
        <v>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</v>
      </c>
      <c r="R121" s="57"/>
      <c r="S121" s="57"/>
      <c r="T121" s="57"/>
      <c r="U121" s="57"/>
      <c r="V121" s="57" t="s">
        <v>8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1" t="s">
        <v>555</v>
      </c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3"/>
      <c r="AU121" s="51" t="s">
        <v>556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3"/>
      <c r="BJ121" s="51" t="s">
        <v>557</v>
      </c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3"/>
    </row>
    <row r="122" spans="1:79" ht="32.25" customHeight="1" x14ac:dyDescent="0.2">
      <c r="A122" s="90"/>
      <c r="B122" s="91"/>
      <c r="C122" s="91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5</v>
      </c>
      <c r="AG122" s="57"/>
      <c r="AH122" s="57"/>
      <c r="AI122" s="57"/>
      <c r="AJ122" s="57"/>
      <c r="AK122" s="57" t="s">
        <v>4</v>
      </c>
      <c r="AL122" s="57"/>
      <c r="AM122" s="57"/>
      <c r="AN122" s="57"/>
      <c r="AO122" s="57"/>
      <c r="AP122" s="57" t="s">
        <v>154</v>
      </c>
      <c r="AQ122" s="57"/>
      <c r="AR122" s="57"/>
      <c r="AS122" s="57"/>
      <c r="AT122" s="57"/>
      <c r="AU122" s="57" t="s">
        <v>5</v>
      </c>
      <c r="AV122" s="57"/>
      <c r="AW122" s="57"/>
      <c r="AX122" s="57"/>
      <c r="AY122" s="57"/>
      <c r="AZ122" s="57" t="s">
        <v>4</v>
      </c>
      <c r="BA122" s="57"/>
      <c r="BB122" s="57"/>
      <c r="BC122" s="57"/>
      <c r="BD122" s="57"/>
      <c r="BE122" s="57" t="s">
        <v>112</v>
      </c>
      <c r="BF122" s="57"/>
      <c r="BG122" s="57"/>
      <c r="BH122" s="57"/>
      <c r="BI122" s="57"/>
      <c r="BJ122" s="57" t="s">
        <v>5</v>
      </c>
      <c r="BK122" s="57"/>
      <c r="BL122" s="57"/>
      <c r="BM122" s="57"/>
      <c r="BN122" s="57"/>
      <c r="BO122" s="57" t="s">
        <v>4</v>
      </c>
      <c r="BP122" s="57"/>
      <c r="BQ122" s="57"/>
      <c r="BR122" s="57"/>
      <c r="BS122" s="57"/>
      <c r="BT122" s="57" t="s">
        <v>119</v>
      </c>
      <c r="BU122" s="57"/>
      <c r="BV122" s="57"/>
      <c r="BW122" s="57"/>
      <c r="BX122" s="57"/>
    </row>
    <row r="123" spans="1:79" ht="15" customHeight="1" x14ac:dyDescent="0.2">
      <c r="A123" s="51">
        <v>1</v>
      </c>
      <c r="B123" s="52"/>
      <c r="C123" s="52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  <c r="BJ123" s="57">
        <v>11</v>
      </c>
      <c r="BK123" s="57"/>
      <c r="BL123" s="57"/>
      <c r="BM123" s="57"/>
      <c r="BN123" s="57"/>
      <c r="BO123" s="57">
        <v>12</v>
      </c>
      <c r="BP123" s="57"/>
      <c r="BQ123" s="57"/>
      <c r="BR123" s="57"/>
      <c r="BS123" s="57"/>
      <c r="BT123" s="57">
        <v>13</v>
      </c>
      <c r="BU123" s="57"/>
      <c r="BV123" s="57"/>
      <c r="BW123" s="57"/>
      <c r="BX123" s="57"/>
    </row>
    <row r="124" spans="1:79" ht="10.5" hidden="1" customHeight="1" x14ac:dyDescent="0.2">
      <c r="A124" s="54" t="s">
        <v>187</v>
      </c>
      <c r="B124" s="55"/>
      <c r="C124" s="55"/>
      <c r="D124" s="57" t="s">
        <v>78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91</v>
      </c>
      <c r="R124" s="57"/>
      <c r="S124" s="57"/>
      <c r="T124" s="57"/>
      <c r="U124" s="57"/>
      <c r="V124" s="57" t="s">
        <v>92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60" t="s">
        <v>139</v>
      </c>
      <c r="AG124" s="60"/>
      <c r="AH124" s="60"/>
      <c r="AI124" s="60"/>
      <c r="AJ124" s="60"/>
      <c r="AK124" s="59" t="s">
        <v>140</v>
      </c>
      <c r="AL124" s="59"/>
      <c r="AM124" s="59"/>
      <c r="AN124" s="59"/>
      <c r="AO124" s="59"/>
      <c r="AP124" s="69" t="s">
        <v>579</v>
      </c>
      <c r="AQ124" s="69"/>
      <c r="AR124" s="69"/>
      <c r="AS124" s="69"/>
      <c r="AT124" s="69"/>
      <c r="AU124" s="60" t="s">
        <v>141</v>
      </c>
      <c r="AV124" s="60"/>
      <c r="AW124" s="60"/>
      <c r="AX124" s="60"/>
      <c r="AY124" s="60"/>
      <c r="AZ124" s="59" t="s">
        <v>142</v>
      </c>
      <c r="BA124" s="59"/>
      <c r="BB124" s="59"/>
      <c r="BC124" s="59"/>
      <c r="BD124" s="59"/>
      <c r="BE124" s="69" t="s">
        <v>579</v>
      </c>
      <c r="BF124" s="69"/>
      <c r="BG124" s="69"/>
      <c r="BH124" s="69"/>
      <c r="BI124" s="69"/>
      <c r="BJ124" s="60" t="s">
        <v>133</v>
      </c>
      <c r="BK124" s="60"/>
      <c r="BL124" s="60"/>
      <c r="BM124" s="60"/>
      <c r="BN124" s="60"/>
      <c r="BO124" s="59" t="s">
        <v>134</v>
      </c>
      <c r="BP124" s="59"/>
      <c r="BQ124" s="59"/>
      <c r="BR124" s="59"/>
      <c r="BS124" s="59"/>
      <c r="BT124" s="69" t="s">
        <v>579</v>
      </c>
      <c r="BU124" s="69"/>
      <c r="BV124" s="69"/>
      <c r="BW124" s="69"/>
      <c r="BX124" s="69"/>
      <c r="CA124" t="s">
        <v>45</v>
      </c>
    </row>
    <row r="125" spans="1:79" s="9" customFormat="1" ht="15" customHeight="1" x14ac:dyDescent="0.2">
      <c r="A125" s="120">
        <v>0</v>
      </c>
      <c r="B125" s="118"/>
      <c r="C125" s="118"/>
      <c r="D125" s="173" t="s">
        <v>578</v>
      </c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CA125" s="9" t="s">
        <v>46</v>
      </c>
    </row>
    <row r="126" spans="1:79" s="138" customFormat="1" ht="15" customHeight="1" x14ac:dyDescent="0.2">
      <c r="A126" s="158">
        <v>0</v>
      </c>
      <c r="B126" s="159"/>
      <c r="C126" s="159"/>
      <c r="D126" s="176" t="s">
        <v>288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225</v>
      </c>
      <c r="R126" s="57"/>
      <c r="S126" s="57"/>
      <c r="T126" s="57"/>
      <c r="U126" s="57"/>
      <c r="V126" s="57" t="s">
        <v>581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7">
        <v>1700.673</v>
      </c>
      <c r="AG126" s="177"/>
      <c r="AH126" s="177"/>
      <c r="AI126" s="177"/>
      <c r="AJ126" s="177"/>
      <c r="AK126" s="177">
        <v>196.1</v>
      </c>
      <c r="AL126" s="177"/>
      <c r="AM126" s="177"/>
      <c r="AN126" s="177"/>
      <c r="AO126" s="177"/>
      <c r="AP126" s="177">
        <v>1896.7729999999999</v>
      </c>
      <c r="AQ126" s="177"/>
      <c r="AR126" s="177"/>
      <c r="AS126" s="177"/>
      <c r="AT126" s="177"/>
      <c r="AU126" s="177">
        <v>1393.944</v>
      </c>
      <c r="AV126" s="177"/>
      <c r="AW126" s="177"/>
      <c r="AX126" s="177"/>
      <c r="AY126" s="177"/>
      <c r="AZ126" s="177">
        <v>200</v>
      </c>
      <c r="BA126" s="177"/>
      <c r="BB126" s="177"/>
      <c r="BC126" s="177"/>
      <c r="BD126" s="177"/>
      <c r="BE126" s="177">
        <v>1593.944</v>
      </c>
      <c r="BF126" s="177"/>
      <c r="BG126" s="177"/>
      <c r="BH126" s="177"/>
      <c r="BI126" s="177"/>
      <c r="BJ126" s="177">
        <v>1983.54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1983.54</v>
      </c>
      <c r="BU126" s="177"/>
      <c r="BV126" s="177"/>
      <c r="BW126" s="177"/>
      <c r="BX126" s="177"/>
    </row>
    <row r="127" spans="1:79" s="9" customFormat="1" ht="15" customHeight="1" x14ac:dyDescent="0.2">
      <c r="A127" s="120">
        <v>0</v>
      </c>
      <c r="B127" s="118"/>
      <c r="C127" s="118"/>
      <c r="D127" s="175" t="s">
        <v>641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</row>
    <row r="128" spans="1:79" s="138" customFormat="1" ht="57" customHeight="1" x14ac:dyDescent="0.2">
      <c r="A128" s="158">
        <v>0</v>
      </c>
      <c r="B128" s="159"/>
      <c r="C128" s="159"/>
      <c r="D128" s="176" t="s">
        <v>289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245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  <c r="BJ128" s="177">
        <v>100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100</v>
      </c>
      <c r="BU128" s="177"/>
      <c r="BV128" s="177"/>
      <c r="BW128" s="177"/>
      <c r="BX128" s="177"/>
    </row>
    <row r="129" spans="1:79" s="138" customFormat="1" ht="45" customHeight="1" x14ac:dyDescent="0.2">
      <c r="A129" s="158">
        <v>0</v>
      </c>
      <c r="B129" s="159"/>
      <c r="C129" s="159"/>
      <c r="D129" s="176" t="s">
        <v>290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57" t="s">
        <v>245</v>
      </c>
      <c r="R129" s="57"/>
      <c r="S129" s="57"/>
      <c r="T129" s="57"/>
      <c r="U129" s="57"/>
      <c r="V129" s="176" t="s">
        <v>642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75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75</v>
      </c>
      <c r="AQ129" s="177"/>
      <c r="AR129" s="177"/>
      <c r="AS129" s="177"/>
      <c r="AT129" s="177"/>
      <c r="AU129" s="177">
        <v>75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75</v>
      </c>
      <c r="BF129" s="177"/>
      <c r="BG129" s="177"/>
      <c r="BH129" s="177"/>
      <c r="BI129" s="177"/>
      <c r="BJ129" s="177">
        <v>75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75</v>
      </c>
      <c r="BU129" s="177"/>
      <c r="BV129" s="177"/>
      <c r="BW129" s="177"/>
      <c r="BX129" s="177"/>
    </row>
    <row r="131" spans="1:79" ht="14.25" customHeight="1" x14ac:dyDescent="0.2">
      <c r="A131" s="67" t="s">
        <v>630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</row>
    <row r="132" spans="1:79" ht="23.1" customHeight="1" x14ac:dyDescent="0.2">
      <c r="A132" s="87" t="s">
        <v>7</v>
      </c>
      <c r="B132" s="88"/>
      <c r="C132" s="88"/>
      <c r="D132" s="57" t="s">
        <v>10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</v>
      </c>
      <c r="R132" s="57"/>
      <c r="S132" s="57"/>
      <c r="T132" s="57"/>
      <c r="U132" s="57"/>
      <c r="V132" s="57" t="s">
        <v>8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51" t="s">
        <v>558</v>
      </c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3"/>
      <c r="AU132" s="51" t="s">
        <v>560</v>
      </c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3"/>
    </row>
    <row r="133" spans="1:79" ht="28.5" customHeight="1" x14ac:dyDescent="0.2">
      <c r="A133" s="90"/>
      <c r="B133" s="91"/>
      <c r="C133" s="91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 t="s">
        <v>5</v>
      </c>
      <c r="AG133" s="57"/>
      <c r="AH133" s="57"/>
      <c r="AI133" s="57"/>
      <c r="AJ133" s="57"/>
      <c r="AK133" s="57" t="s">
        <v>4</v>
      </c>
      <c r="AL133" s="57"/>
      <c r="AM133" s="57"/>
      <c r="AN133" s="57"/>
      <c r="AO133" s="57"/>
      <c r="AP133" s="57" t="s">
        <v>154</v>
      </c>
      <c r="AQ133" s="57"/>
      <c r="AR133" s="57"/>
      <c r="AS133" s="57"/>
      <c r="AT133" s="57"/>
      <c r="AU133" s="57" t="s">
        <v>5</v>
      </c>
      <c r="AV133" s="57"/>
      <c r="AW133" s="57"/>
      <c r="AX133" s="57"/>
      <c r="AY133" s="57"/>
      <c r="AZ133" s="57" t="s">
        <v>4</v>
      </c>
      <c r="BA133" s="57"/>
      <c r="BB133" s="57"/>
      <c r="BC133" s="57"/>
      <c r="BD133" s="57"/>
      <c r="BE133" s="57" t="s">
        <v>112</v>
      </c>
      <c r="BF133" s="57"/>
      <c r="BG133" s="57"/>
      <c r="BH133" s="57"/>
      <c r="BI133" s="57"/>
    </row>
    <row r="134" spans="1:79" ht="15" customHeight="1" x14ac:dyDescent="0.2">
      <c r="A134" s="51">
        <v>1</v>
      </c>
      <c r="B134" s="52"/>
      <c r="C134" s="52"/>
      <c r="D134" s="57">
        <v>2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>
        <v>3</v>
      </c>
      <c r="R134" s="57"/>
      <c r="S134" s="57"/>
      <c r="T134" s="57"/>
      <c r="U134" s="57"/>
      <c r="V134" s="57">
        <v>4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57">
        <v>5</v>
      </c>
      <c r="AG134" s="57"/>
      <c r="AH134" s="57"/>
      <c r="AI134" s="57"/>
      <c r="AJ134" s="57"/>
      <c r="AK134" s="57">
        <v>6</v>
      </c>
      <c r="AL134" s="57"/>
      <c r="AM134" s="57"/>
      <c r="AN134" s="57"/>
      <c r="AO134" s="57"/>
      <c r="AP134" s="57">
        <v>7</v>
      </c>
      <c r="AQ134" s="57"/>
      <c r="AR134" s="57"/>
      <c r="AS134" s="57"/>
      <c r="AT134" s="57"/>
      <c r="AU134" s="57">
        <v>8</v>
      </c>
      <c r="AV134" s="57"/>
      <c r="AW134" s="57"/>
      <c r="AX134" s="57"/>
      <c r="AY134" s="57"/>
      <c r="AZ134" s="57">
        <v>9</v>
      </c>
      <c r="BA134" s="57"/>
      <c r="BB134" s="57"/>
      <c r="BC134" s="57"/>
      <c r="BD134" s="57"/>
      <c r="BE134" s="57">
        <v>10</v>
      </c>
      <c r="BF134" s="57"/>
      <c r="BG134" s="57"/>
      <c r="BH134" s="57"/>
      <c r="BI134" s="57"/>
    </row>
    <row r="135" spans="1:79" ht="15.75" hidden="1" customHeight="1" x14ac:dyDescent="0.2">
      <c r="A135" s="54" t="s">
        <v>187</v>
      </c>
      <c r="B135" s="55"/>
      <c r="C135" s="55"/>
      <c r="D135" s="57" t="s">
        <v>78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91</v>
      </c>
      <c r="R135" s="57"/>
      <c r="S135" s="57"/>
      <c r="T135" s="57"/>
      <c r="U135" s="57"/>
      <c r="V135" s="57" t="s">
        <v>92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60" t="s">
        <v>135</v>
      </c>
      <c r="AG135" s="60"/>
      <c r="AH135" s="60"/>
      <c r="AI135" s="60"/>
      <c r="AJ135" s="60"/>
      <c r="AK135" s="59" t="s">
        <v>136</v>
      </c>
      <c r="AL135" s="59"/>
      <c r="AM135" s="59"/>
      <c r="AN135" s="59"/>
      <c r="AO135" s="59"/>
      <c r="AP135" s="69" t="s">
        <v>579</v>
      </c>
      <c r="AQ135" s="69"/>
      <c r="AR135" s="69"/>
      <c r="AS135" s="69"/>
      <c r="AT135" s="69"/>
      <c r="AU135" s="60" t="s">
        <v>137</v>
      </c>
      <c r="AV135" s="60"/>
      <c r="AW135" s="60"/>
      <c r="AX135" s="60"/>
      <c r="AY135" s="60"/>
      <c r="AZ135" s="59" t="s">
        <v>138</v>
      </c>
      <c r="BA135" s="59"/>
      <c r="BB135" s="59"/>
      <c r="BC135" s="59"/>
      <c r="BD135" s="59"/>
      <c r="BE135" s="69" t="s">
        <v>579</v>
      </c>
      <c r="BF135" s="69"/>
      <c r="BG135" s="69"/>
      <c r="BH135" s="69"/>
      <c r="BI135" s="69"/>
      <c r="CA135" t="s">
        <v>47</v>
      </c>
    </row>
    <row r="136" spans="1:79" s="9" customFormat="1" ht="14.25" x14ac:dyDescent="0.2">
      <c r="A136" s="120">
        <v>0</v>
      </c>
      <c r="B136" s="118"/>
      <c r="C136" s="118"/>
      <c r="D136" s="173" t="s">
        <v>578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14.25" customHeight="1" x14ac:dyDescent="0.2">
      <c r="A137" s="158">
        <v>0</v>
      </c>
      <c r="B137" s="159"/>
      <c r="C137" s="159"/>
      <c r="D137" s="176" t="s">
        <v>288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225</v>
      </c>
      <c r="R137" s="57"/>
      <c r="S137" s="57"/>
      <c r="T137" s="57"/>
      <c r="U137" s="57"/>
      <c r="V137" s="57" t="s">
        <v>581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7">
        <v>1514.7090000000001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1514.7090000000001</v>
      </c>
      <c r="AQ137" s="177"/>
      <c r="AR137" s="177"/>
      <c r="AS137" s="177"/>
      <c r="AT137" s="177"/>
      <c r="AU137" s="177">
        <v>1590.4449999999999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1590.4449999999999</v>
      </c>
      <c r="BF137" s="177"/>
      <c r="BG137" s="177"/>
      <c r="BH137" s="177"/>
      <c r="BI137" s="177"/>
    </row>
    <row r="138" spans="1:79" s="9" customFormat="1" ht="14.25" x14ac:dyDescent="0.2">
      <c r="A138" s="120">
        <v>0</v>
      </c>
      <c r="B138" s="118"/>
      <c r="C138" s="118"/>
      <c r="D138" s="175" t="s">
        <v>641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1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</row>
    <row r="139" spans="1:79" s="138" customFormat="1" ht="57" customHeight="1" x14ac:dyDescent="0.2">
      <c r="A139" s="158">
        <v>0</v>
      </c>
      <c r="B139" s="159"/>
      <c r="C139" s="159"/>
      <c r="D139" s="176" t="s">
        <v>289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57" t="s">
        <v>245</v>
      </c>
      <c r="R139" s="57"/>
      <c r="S139" s="57"/>
      <c r="T139" s="57"/>
      <c r="U139" s="57"/>
      <c r="V139" s="176" t="s">
        <v>642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100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100</v>
      </c>
      <c r="AQ139" s="177"/>
      <c r="AR139" s="177"/>
      <c r="AS139" s="177"/>
      <c r="AT139" s="177"/>
      <c r="AU139" s="177">
        <v>100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100</v>
      </c>
      <c r="BF139" s="177"/>
      <c r="BG139" s="177"/>
      <c r="BH139" s="177"/>
      <c r="BI139" s="177"/>
    </row>
    <row r="140" spans="1:79" s="138" customFormat="1" ht="45" customHeight="1" x14ac:dyDescent="0.2">
      <c r="A140" s="158">
        <v>0</v>
      </c>
      <c r="B140" s="159"/>
      <c r="C140" s="159"/>
      <c r="D140" s="176" t="s">
        <v>290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245</v>
      </c>
      <c r="R140" s="57"/>
      <c r="S140" s="57"/>
      <c r="T140" s="57"/>
      <c r="U140" s="57"/>
      <c r="V140" s="176" t="s">
        <v>642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75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75</v>
      </c>
      <c r="AQ140" s="177"/>
      <c r="AR140" s="177"/>
      <c r="AS140" s="177"/>
      <c r="AT140" s="177"/>
      <c r="AU140" s="177">
        <v>75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75</v>
      </c>
      <c r="BF140" s="177"/>
      <c r="BG140" s="177"/>
      <c r="BH140" s="177"/>
      <c r="BI140" s="177"/>
    </row>
    <row r="142" spans="1:79" ht="14.25" customHeight="1" x14ac:dyDescent="0.2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 x14ac:dyDescent="0.2">
      <c r="A143" s="78" t="s">
        <v>554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 x14ac:dyDescent="0.2">
      <c r="A144" s="87" t="s">
        <v>20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57" t="s">
        <v>555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556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557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558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560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 x14ac:dyDescent="0.2">
      <c r="A145" s="90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2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 x14ac:dyDescent="0.2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 x14ac:dyDescent="0.2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 x14ac:dyDescent="0.2">
      <c r="A148" s="120" t="s">
        <v>179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9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  <c r="AF148" s="178"/>
      <c r="AG148" s="178"/>
      <c r="AH148" s="178"/>
      <c r="AI148" s="178"/>
      <c r="AJ148" s="178"/>
      <c r="AK148" s="178"/>
      <c r="AL148" s="178"/>
      <c r="AM148" s="178"/>
      <c r="AN148" s="178"/>
      <c r="AO148" s="178"/>
      <c r="AP148" s="178"/>
      <c r="AQ148" s="178"/>
      <c r="AR148" s="178"/>
      <c r="AS148" s="178"/>
      <c r="AT148" s="178"/>
      <c r="AU148" s="178"/>
      <c r="AV148" s="178"/>
      <c r="AW148" s="178"/>
      <c r="AX148" s="178"/>
      <c r="AY148" s="178"/>
      <c r="AZ148" s="178"/>
      <c r="BA148" s="178"/>
      <c r="BB148" s="178"/>
      <c r="BC148" s="178"/>
      <c r="BD148" s="178"/>
      <c r="BE148" s="178"/>
      <c r="BF148" s="178"/>
      <c r="BG148" s="178"/>
      <c r="BH148" s="178"/>
      <c r="BI148" s="178"/>
      <c r="BJ148" s="178"/>
      <c r="BK148" s="178"/>
      <c r="BL148" s="178"/>
      <c r="BM148" s="178"/>
      <c r="BN148" s="178"/>
      <c r="BO148" s="178"/>
      <c r="BP148" s="178"/>
      <c r="BQ148" s="178"/>
      <c r="BR148" s="178"/>
      <c r="CA148" s="9" t="s">
        <v>50</v>
      </c>
    </row>
    <row r="149" spans="1:79" s="138" customFormat="1" ht="38.25" customHeight="1" x14ac:dyDescent="0.2">
      <c r="A149" s="132" t="s">
        <v>594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 t="s">
        <v>564</v>
      </c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 t="s">
        <v>564</v>
      </c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 t="s">
        <v>564</v>
      </c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 t="s">
        <v>564</v>
      </c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 t="s">
        <v>564</v>
      </c>
      <c r="BJ149" s="179"/>
      <c r="BK149" s="179"/>
      <c r="BL149" s="179"/>
      <c r="BM149" s="179"/>
      <c r="BN149" s="179"/>
      <c r="BO149" s="179"/>
      <c r="BP149" s="179"/>
      <c r="BQ149" s="179"/>
      <c r="BR149" s="179"/>
    </row>
    <row r="152" spans="1:79" ht="14.25" customHeight="1" x14ac:dyDescent="0.2">
      <c r="A152" s="67" t="s">
        <v>156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87" t="s">
        <v>7</v>
      </c>
      <c r="B153" s="88"/>
      <c r="C153" s="88"/>
      <c r="D153" s="87" t="s">
        <v>11</v>
      </c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9"/>
      <c r="W153" s="57" t="s">
        <v>555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 t="s">
        <v>607</v>
      </c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 t="s">
        <v>618</v>
      </c>
      <c r="AV153" s="57"/>
      <c r="AW153" s="57"/>
      <c r="AX153" s="57"/>
      <c r="AY153" s="57"/>
      <c r="AZ153" s="57"/>
      <c r="BA153" s="57" t="s">
        <v>623</v>
      </c>
      <c r="BB153" s="57"/>
      <c r="BC153" s="57"/>
      <c r="BD153" s="57"/>
      <c r="BE153" s="57"/>
      <c r="BF153" s="57"/>
      <c r="BG153" s="57" t="s">
        <v>631</v>
      </c>
      <c r="BH153" s="57"/>
      <c r="BI153" s="57"/>
      <c r="BJ153" s="57"/>
      <c r="BK153" s="57"/>
      <c r="BL153" s="57"/>
    </row>
    <row r="154" spans="1:79" ht="15" customHeight="1" x14ac:dyDescent="0.2">
      <c r="A154" s="104"/>
      <c r="B154" s="105"/>
      <c r="C154" s="105"/>
      <c r="D154" s="104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6"/>
      <c r="W154" s="57" t="s">
        <v>5</v>
      </c>
      <c r="X154" s="57"/>
      <c r="Y154" s="57"/>
      <c r="Z154" s="57"/>
      <c r="AA154" s="57"/>
      <c r="AB154" s="57"/>
      <c r="AC154" s="57" t="s">
        <v>4</v>
      </c>
      <c r="AD154" s="57"/>
      <c r="AE154" s="57"/>
      <c r="AF154" s="57"/>
      <c r="AG154" s="57"/>
      <c r="AH154" s="57"/>
      <c r="AI154" s="57" t="s">
        <v>5</v>
      </c>
      <c r="AJ154" s="57"/>
      <c r="AK154" s="57"/>
      <c r="AL154" s="57"/>
      <c r="AM154" s="57"/>
      <c r="AN154" s="57"/>
      <c r="AO154" s="57" t="s">
        <v>4</v>
      </c>
      <c r="AP154" s="57"/>
      <c r="AQ154" s="57"/>
      <c r="AR154" s="57"/>
      <c r="AS154" s="57"/>
      <c r="AT154" s="57"/>
      <c r="AU154" s="74" t="s">
        <v>5</v>
      </c>
      <c r="AV154" s="74"/>
      <c r="AW154" s="74"/>
      <c r="AX154" s="74" t="s">
        <v>4</v>
      </c>
      <c r="AY154" s="74"/>
      <c r="AZ154" s="74"/>
      <c r="BA154" s="74" t="s">
        <v>5</v>
      </c>
      <c r="BB154" s="74"/>
      <c r="BC154" s="74"/>
      <c r="BD154" s="74" t="s">
        <v>4</v>
      </c>
      <c r="BE154" s="74"/>
      <c r="BF154" s="74"/>
      <c r="BG154" s="74" t="s">
        <v>5</v>
      </c>
      <c r="BH154" s="74"/>
      <c r="BI154" s="74"/>
      <c r="BJ154" s="74" t="s">
        <v>4</v>
      </c>
      <c r="BK154" s="74"/>
      <c r="BL154" s="74"/>
    </row>
    <row r="155" spans="1:79" ht="57" customHeight="1" x14ac:dyDescent="0.2">
      <c r="A155" s="90"/>
      <c r="B155" s="91"/>
      <c r="C155" s="91"/>
      <c r="D155" s="90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2"/>
      <c r="W155" s="57" t="s">
        <v>13</v>
      </c>
      <c r="X155" s="57"/>
      <c r="Y155" s="57"/>
      <c r="Z155" s="57" t="s">
        <v>12</v>
      </c>
      <c r="AA155" s="57"/>
      <c r="AB155" s="57"/>
      <c r="AC155" s="57" t="s">
        <v>13</v>
      </c>
      <c r="AD155" s="57"/>
      <c r="AE155" s="57"/>
      <c r="AF155" s="57" t="s">
        <v>12</v>
      </c>
      <c r="AG155" s="57"/>
      <c r="AH155" s="57"/>
      <c r="AI155" s="57" t="s">
        <v>13</v>
      </c>
      <c r="AJ155" s="57"/>
      <c r="AK155" s="57"/>
      <c r="AL155" s="57" t="s">
        <v>12</v>
      </c>
      <c r="AM155" s="57"/>
      <c r="AN155" s="57"/>
      <c r="AO155" s="57" t="s">
        <v>13</v>
      </c>
      <c r="AP155" s="57"/>
      <c r="AQ155" s="57"/>
      <c r="AR155" s="57" t="s">
        <v>12</v>
      </c>
      <c r="AS155" s="57"/>
      <c r="AT155" s="57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1:79" ht="15" customHeight="1" x14ac:dyDescent="0.2">
      <c r="A156" s="51">
        <v>1</v>
      </c>
      <c r="B156" s="52"/>
      <c r="C156" s="52"/>
      <c r="D156" s="51">
        <v>2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57">
        <v>3</v>
      </c>
      <c r="X156" s="57"/>
      <c r="Y156" s="57"/>
      <c r="Z156" s="57">
        <v>4</v>
      </c>
      <c r="AA156" s="57"/>
      <c r="AB156" s="57"/>
      <c r="AC156" s="57">
        <v>5</v>
      </c>
      <c r="AD156" s="57"/>
      <c r="AE156" s="57"/>
      <c r="AF156" s="57">
        <v>6</v>
      </c>
      <c r="AG156" s="57"/>
      <c r="AH156" s="57"/>
      <c r="AI156" s="57">
        <v>7</v>
      </c>
      <c r="AJ156" s="57"/>
      <c r="AK156" s="57"/>
      <c r="AL156" s="57">
        <v>8</v>
      </c>
      <c r="AM156" s="57"/>
      <c r="AN156" s="57"/>
      <c r="AO156" s="57">
        <v>9</v>
      </c>
      <c r="AP156" s="57"/>
      <c r="AQ156" s="57"/>
      <c r="AR156" s="57">
        <v>10</v>
      </c>
      <c r="AS156" s="57"/>
      <c r="AT156" s="57"/>
      <c r="AU156" s="57">
        <v>11</v>
      </c>
      <c r="AV156" s="57"/>
      <c r="AW156" s="57"/>
      <c r="AX156" s="57">
        <v>12</v>
      </c>
      <c r="AY156" s="57"/>
      <c r="AZ156" s="57"/>
      <c r="BA156" s="57">
        <v>13</v>
      </c>
      <c r="BB156" s="57"/>
      <c r="BC156" s="57"/>
      <c r="BD156" s="57">
        <v>14</v>
      </c>
      <c r="BE156" s="57"/>
      <c r="BF156" s="57"/>
      <c r="BG156" s="57">
        <v>15</v>
      </c>
      <c r="BH156" s="57"/>
      <c r="BI156" s="57"/>
      <c r="BJ156" s="57">
        <v>16</v>
      </c>
      <c r="BK156" s="57"/>
      <c r="BL156" s="57"/>
    </row>
    <row r="157" spans="1:79" s="2" customFormat="1" ht="12.75" hidden="1" customHeight="1" x14ac:dyDescent="0.2">
      <c r="A157" s="54" t="s">
        <v>90</v>
      </c>
      <c r="B157" s="55"/>
      <c r="C157" s="55"/>
      <c r="D157" s="54" t="s">
        <v>78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6"/>
      <c r="W157" s="60" t="s">
        <v>93</v>
      </c>
      <c r="X157" s="60"/>
      <c r="Y157" s="60"/>
      <c r="Z157" s="60" t="s">
        <v>94</v>
      </c>
      <c r="AA157" s="60"/>
      <c r="AB157" s="60"/>
      <c r="AC157" s="59" t="s">
        <v>95</v>
      </c>
      <c r="AD157" s="59"/>
      <c r="AE157" s="59"/>
      <c r="AF157" s="59" t="s">
        <v>96</v>
      </c>
      <c r="AG157" s="59"/>
      <c r="AH157" s="59"/>
      <c r="AI157" s="60" t="s">
        <v>97</v>
      </c>
      <c r="AJ157" s="60"/>
      <c r="AK157" s="60"/>
      <c r="AL157" s="60" t="s">
        <v>98</v>
      </c>
      <c r="AM157" s="60"/>
      <c r="AN157" s="60"/>
      <c r="AO157" s="59" t="s">
        <v>127</v>
      </c>
      <c r="AP157" s="59"/>
      <c r="AQ157" s="59"/>
      <c r="AR157" s="59" t="s">
        <v>99</v>
      </c>
      <c r="AS157" s="59"/>
      <c r="AT157" s="59"/>
      <c r="AU157" s="60" t="s">
        <v>133</v>
      </c>
      <c r="AV157" s="60"/>
      <c r="AW157" s="60"/>
      <c r="AX157" s="59" t="s">
        <v>134</v>
      </c>
      <c r="AY157" s="59"/>
      <c r="AZ157" s="59"/>
      <c r="BA157" s="60" t="s">
        <v>135</v>
      </c>
      <c r="BB157" s="60"/>
      <c r="BC157" s="60"/>
      <c r="BD157" s="59" t="s">
        <v>136</v>
      </c>
      <c r="BE157" s="59"/>
      <c r="BF157" s="59"/>
      <c r="BG157" s="60" t="s">
        <v>137</v>
      </c>
      <c r="BH157" s="60"/>
      <c r="BI157" s="60"/>
      <c r="BJ157" s="59" t="s">
        <v>138</v>
      </c>
      <c r="BK157" s="59"/>
      <c r="BL157" s="59"/>
      <c r="CA157" s="2" t="s">
        <v>126</v>
      </c>
    </row>
    <row r="158" spans="1:79" s="9" customFormat="1" ht="12.75" customHeight="1" x14ac:dyDescent="0.2">
      <c r="A158" s="120">
        <v>1</v>
      </c>
      <c r="B158" s="118"/>
      <c r="C158" s="118"/>
      <c r="D158" s="139" t="s">
        <v>597</v>
      </c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1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CA158" s="9" t="s">
        <v>51</v>
      </c>
    </row>
    <row r="159" spans="1:79" s="138" customFormat="1" ht="25.5" customHeight="1" x14ac:dyDescent="0.2">
      <c r="A159" s="158">
        <v>2</v>
      </c>
      <c r="B159" s="159"/>
      <c r="C159" s="159"/>
      <c r="D159" s="132" t="s">
        <v>598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4"/>
      <c r="W159" s="177" t="s">
        <v>564</v>
      </c>
      <c r="X159" s="177"/>
      <c r="Y159" s="177"/>
      <c r="Z159" s="177" t="s">
        <v>564</v>
      </c>
      <c r="AA159" s="177"/>
      <c r="AB159" s="177"/>
      <c r="AC159" s="177"/>
      <c r="AD159" s="177"/>
      <c r="AE159" s="177"/>
      <c r="AF159" s="177"/>
      <c r="AG159" s="177"/>
      <c r="AH159" s="177"/>
      <c r="AI159" s="177" t="s">
        <v>564</v>
      </c>
      <c r="AJ159" s="177"/>
      <c r="AK159" s="177"/>
      <c r="AL159" s="177" t="s">
        <v>564</v>
      </c>
      <c r="AM159" s="177"/>
      <c r="AN159" s="177"/>
      <c r="AO159" s="177"/>
      <c r="AP159" s="177"/>
      <c r="AQ159" s="177"/>
      <c r="AR159" s="177"/>
      <c r="AS159" s="177"/>
      <c r="AT159" s="177"/>
      <c r="AU159" s="177" t="s">
        <v>564</v>
      </c>
      <c r="AV159" s="177"/>
      <c r="AW159" s="177"/>
      <c r="AX159" s="177"/>
      <c r="AY159" s="177"/>
      <c r="AZ159" s="177"/>
      <c r="BA159" s="177" t="s">
        <v>564</v>
      </c>
      <c r="BB159" s="177"/>
      <c r="BC159" s="177"/>
      <c r="BD159" s="177"/>
      <c r="BE159" s="177"/>
      <c r="BF159" s="177"/>
      <c r="BG159" s="177" t="s">
        <v>564</v>
      </c>
      <c r="BH159" s="177"/>
      <c r="BI159" s="177"/>
      <c r="BJ159" s="177"/>
      <c r="BK159" s="177"/>
      <c r="BL159" s="177"/>
    </row>
    <row r="162" spans="1:79" ht="14.25" customHeight="1" x14ac:dyDescent="0.2">
      <c r="A162" s="67" t="s">
        <v>185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4.25" customHeight="1" x14ac:dyDescent="0.2">
      <c r="A163" s="67" t="s">
        <v>619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</row>
    <row r="164" spans="1:79" ht="15" customHeight="1" x14ac:dyDescent="0.2">
      <c r="A164" s="62" t="s">
        <v>554</v>
      </c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</row>
    <row r="165" spans="1:79" ht="15" customHeight="1" x14ac:dyDescent="0.2">
      <c r="A165" s="57" t="s">
        <v>7</v>
      </c>
      <c r="B165" s="57"/>
      <c r="C165" s="57"/>
      <c r="D165" s="57"/>
      <c r="E165" s="57"/>
      <c r="F165" s="57"/>
      <c r="G165" s="57" t="s">
        <v>157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 t="s">
        <v>14</v>
      </c>
      <c r="U165" s="57"/>
      <c r="V165" s="57"/>
      <c r="W165" s="57"/>
      <c r="X165" s="57"/>
      <c r="Y165" s="57"/>
      <c r="Z165" s="57"/>
      <c r="AA165" s="51" t="s">
        <v>555</v>
      </c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3"/>
      <c r="AP165" s="51" t="s">
        <v>556</v>
      </c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3"/>
      <c r="BE165" s="51" t="s">
        <v>557</v>
      </c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3"/>
    </row>
    <row r="166" spans="1:79" ht="32.1" customHeight="1" x14ac:dyDescent="0.2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 t="s">
        <v>5</v>
      </c>
      <c r="AB166" s="57"/>
      <c r="AC166" s="57"/>
      <c r="AD166" s="57"/>
      <c r="AE166" s="57"/>
      <c r="AF166" s="57" t="s">
        <v>4</v>
      </c>
      <c r="AG166" s="57"/>
      <c r="AH166" s="57"/>
      <c r="AI166" s="57"/>
      <c r="AJ166" s="57"/>
      <c r="AK166" s="57" t="s">
        <v>111</v>
      </c>
      <c r="AL166" s="57"/>
      <c r="AM166" s="57"/>
      <c r="AN166" s="57"/>
      <c r="AO166" s="57"/>
      <c r="AP166" s="57" t="s">
        <v>5</v>
      </c>
      <c r="AQ166" s="57"/>
      <c r="AR166" s="57"/>
      <c r="AS166" s="57"/>
      <c r="AT166" s="57"/>
      <c r="AU166" s="57" t="s">
        <v>4</v>
      </c>
      <c r="AV166" s="57"/>
      <c r="AW166" s="57"/>
      <c r="AX166" s="57"/>
      <c r="AY166" s="57"/>
      <c r="AZ166" s="57" t="s">
        <v>118</v>
      </c>
      <c r="BA166" s="57"/>
      <c r="BB166" s="57"/>
      <c r="BC166" s="57"/>
      <c r="BD166" s="57"/>
      <c r="BE166" s="57" t="s">
        <v>5</v>
      </c>
      <c r="BF166" s="57"/>
      <c r="BG166" s="57"/>
      <c r="BH166" s="57"/>
      <c r="BI166" s="57"/>
      <c r="BJ166" s="57" t="s">
        <v>4</v>
      </c>
      <c r="BK166" s="57"/>
      <c r="BL166" s="57"/>
      <c r="BM166" s="57"/>
      <c r="BN166" s="57"/>
      <c r="BO166" s="57" t="s">
        <v>158</v>
      </c>
      <c r="BP166" s="57"/>
      <c r="BQ166" s="57"/>
      <c r="BR166" s="57"/>
      <c r="BS166" s="57"/>
    </row>
    <row r="167" spans="1:79" ht="15" customHeight="1" x14ac:dyDescent="0.2">
      <c r="A167" s="57">
        <v>1</v>
      </c>
      <c r="B167" s="57"/>
      <c r="C167" s="57"/>
      <c r="D167" s="57"/>
      <c r="E167" s="57"/>
      <c r="F167" s="57"/>
      <c r="G167" s="57">
        <v>2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>
        <v>3</v>
      </c>
      <c r="U167" s="57"/>
      <c r="V167" s="57"/>
      <c r="W167" s="57"/>
      <c r="X167" s="57"/>
      <c r="Y167" s="57"/>
      <c r="Z167" s="57"/>
      <c r="AA167" s="57">
        <v>4</v>
      </c>
      <c r="AB167" s="57"/>
      <c r="AC167" s="57"/>
      <c r="AD167" s="57"/>
      <c r="AE167" s="57"/>
      <c r="AF167" s="57">
        <v>5</v>
      </c>
      <c r="AG167" s="57"/>
      <c r="AH167" s="57"/>
      <c r="AI167" s="57"/>
      <c r="AJ167" s="57"/>
      <c r="AK167" s="57">
        <v>6</v>
      </c>
      <c r="AL167" s="57"/>
      <c r="AM167" s="57"/>
      <c r="AN167" s="57"/>
      <c r="AO167" s="57"/>
      <c r="AP167" s="57">
        <v>7</v>
      </c>
      <c r="AQ167" s="57"/>
      <c r="AR167" s="57"/>
      <c r="AS167" s="57"/>
      <c r="AT167" s="57"/>
      <c r="AU167" s="57">
        <v>8</v>
      </c>
      <c r="AV167" s="57"/>
      <c r="AW167" s="57"/>
      <c r="AX167" s="57"/>
      <c r="AY167" s="57"/>
      <c r="AZ167" s="57">
        <v>9</v>
      </c>
      <c r="BA167" s="57"/>
      <c r="BB167" s="57"/>
      <c r="BC167" s="57"/>
      <c r="BD167" s="57"/>
      <c r="BE167" s="57">
        <v>10</v>
      </c>
      <c r="BF167" s="57"/>
      <c r="BG167" s="57"/>
      <c r="BH167" s="57"/>
      <c r="BI167" s="57"/>
      <c r="BJ167" s="57">
        <v>11</v>
      </c>
      <c r="BK167" s="57"/>
      <c r="BL167" s="57"/>
      <c r="BM167" s="57"/>
      <c r="BN167" s="57"/>
      <c r="BO167" s="57">
        <v>12</v>
      </c>
      <c r="BP167" s="57"/>
      <c r="BQ167" s="57"/>
      <c r="BR167" s="57"/>
      <c r="BS167" s="57"/>
    </row>
    <row r="168" spans="1:79" s="2" customFormat="1" ht="15" hidden="1" customHeight="1" x14ac:dyDescent="0.2">
      <c r="A168" s="60" t="s">
        <v>90</v>
      </c>
      <c r="B168" s="60"/>
      <c r="C168" s="60"/>
      <c r="D168" s="60"/>
      <c r="E168" s="60"/>
      <c r="F168" s="60"/>
      <c r="G168" s="100" t="s">
        <v>78</v>
      </c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 t="s">
        <v>100</v>
      </c>
      <c r="U168" s="100"/>
      <c r="V168" s="100"/>
      <c r="W168" s="100"/>
      <c r="X168" s="100"/>
      <c r="Y168" s="100"/>
      <c r="Z168" s="100"/>
      <c r="AA168" s="59" t="s">
        <v>86</v>
      </c>
      <c r="AB168" s="59"/>
      <c r="AC168" s="59"/>
      <c r="AD168" s="59"/>
      <c r="AE168" s="59"/>
      <c r="AF168" s="59" t="s">
        <v>87</v>
      </c>
      <c r="AG168" s="59"/>
      <c r="AH168" s="59"/>
      <c r="AI168" s="59"/>
      <c r="AJ168" s="59"/>
      <c r="AK168" s="69" t="s">
        <v>153</v>
      </c>
      <c r="AL168" s="69"/>
      <c r="AM168" s="69"/>
      <c r="AN168" s="69"/>
      <c r="AO168" s="69"/>
      <c r="AP168" s="59" t="s">
        <v>88</v>
      </c>
      <c r="AQ168" s="59"/>
      <c r="AR168" s="59"/>
      <c r="AS168" s="59"/>
      <c r="AT168" s="59"/>
      <c r="AU168" s="59" t="s">
        <v>89</v>
      </c>
      <c r="AV168" s="59"/>
      <c r="AW168" s="59"/>
      <c r="AX168" s="59"/>
      <c r="AY168" s="59"/>
      <c r="AZ168" s="69" t="s">
        <v>153</v>
      </c>
      <c r="BA168" s="69"/>
      <c r="BB168" s="69"/>
      <c r="BC168" s="69"/>
      <c r="BD168" s="69"/>
      <c r="BE168" s="59" t="s">
        <v>79</v>
      </c>
      <c r="BF168" s="59"/>
      <c r="BG168" s="59"/>
      <c r="BH168" s="59"/>
      <c r="BI168" s="59"/>
      <c r="BJ168" s="59" t="s">
        <v>80</v>
      </c>
      <c r="BK168" s="59"/>
      <c r="BL168" s="59"/>
      <c r="BM168" s="59"/>
      <c r="BN168" s="59"/>
      <c r="BO168" s="69" t="s">
        <v>153</v>
      </c>
      <c r="BP168" s="69"/>
      <c r="BQ168" s="69"/>
      <c r="BR168" s="69"/>
      <c r="BS168" s="69"/>
      <c r="CA168" s="2" t="s">
        <v>52</v>
      </c>
    </row>
    <row r="169" spans="1:79" s="138" customFormat="1" ht="38.25" customHeight="1" x14ac:dyDescent="0.2">
      <c r="A169" s="172">
        <v>1</v>
      </c>
      <c r="B169" s="172"/>
      <c r="C169" s="172"/>
      <c r="D169" s="172"/>
      <c r="E169" s="172"/>
      <c r="F169" s="172"/>
      <c r="G169" s="132" t="s">
        <v>849</v>
      </c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4"/>
      <c r="T169" s="192" t="s">
        <v>856</v>
      </c>
      <c r="U169" s="133"/>
      <c r="V169" s="133"/>
      <c r="W169" s="133"/>
      <c r="X169" s="133"/>
      <c r="Y169" s="133"/>
      <c r="Z169" s="134"/>
      <c r="AA169" s="179">
        <v>1700673</v>
      </c>
      <c r="AB169" s="179"/>
      <c r="AC169" s="179"/>
      <c r="AD169" s="179"/>
      <c r="AE169" s="179"/>
      <c r="AF169" s="179">
        <v>196100</v>
      </c>
      <c r="AG169" s="179"/>
      <c r="AH169" s="179"/>
      <c r="AI169" s="179"/>
      <c r="AJ169" s="179"/>
      <c r="AK169" s="179">
        <f>IF(ISNUMBER(AA169),AA169,0)+IF(ISNUMBER(AF169),AF169,0)</f>
        <v>1896773</v>
      </c>
      <c r="AL169" s="179"/>
      <c r="AM169" s="179"/>
      <c r="AN169" s="179"/>
      <c r="AO169" s="179"/>
      <c r="AP169" s="179">
        <v>1393944</v>
      </c>
      <c r="AQ169" s="179"/>
      <c r="AR169" s="179"/>
      <c r="AS169" s="179"/>
      <c r="AT169" s="179"/>
      <c r="AU169" s="179">
        <v>200000</v>
      </c>
      <c r="AV169" s="179"/>
      <c r="AW169" s="179"/>
      <c r="AX169" s="179"/>
      <c r="AY169" s="179"/>
      <c r="AZ169" s="179">
        <f>IF(ISNUMBER(AP169),AP169,0)+IF(ISNUMBER(AU169),AU169,0)</f>
        <v>1593944</v>
      </c>
      <c r="BA169" s="179"/>
      <c r="BB169" s="179"/>
      <c r="BC169" s="179"/>
      <c r="BD169" s="179"/>
      <c r="BE169" s="179">
        <v>2283540</v>
      </c>
      <c r="BF169" s="179"/>
      <c r="BG169" s="179"/>
      <c r="BH169" s="179"/>
      <c r="BI169" s="179"/>
      <c r="BJ169" s="179">
        <v>0</v>
      </c>
      <c r="BK169" s="179"/>
      <c r="BL169" s="179"/>
      <c r="BM169" s="179"/>
      <c r="BN169" s="179"/>
      <c r="BO169" s="179">
        <f>IF(ISNUMBER(BE169),BE169,0)+IF(ISNUMBER(BJ169),BJ169,0)</f>
        <v>2283540</v>
      </c>
      <c r="BP169" s="179"/>
      <c r="BQ169" s="179"/>
      <c r="BR169" s="179"/>
      <c r="BS169" s="179"/>
      <c r="CA169" s="138" t="s">
        <v>53</v>
      </c>
    </row>
    <row r="170" spans="1:79" s="9" customFormat="1" ht="12.75" customHeight="1" x14ac:dyDescent="0.2">
      <c r="A170" s="121"/>
      <c r="B170" s="121"/>
      <c r="C170" s="121"/>
      <c r="D170" s="121"/>
      <c r="E170" s="121"/>
      <c r="F170" s="121"/>
      <c r="G170" s="139" t="s">
        <v>179</v>
      </c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1"/>
      <c r="T170" s="193"/>
      <c r="U170" s="140"/>
      <c r="V170" s="140"/>
      <c r="W170" s="140"/>
      <c r="X170" s="140"/>
      <c r="Y170" s="140"/>
      <c r="Z170" s="141"/>
      <c r="AA170" s="178">
        <v>1700673</v>
      </c>
      <c r="AB170" s="178"/>
      <c r="AC170" s="178"/>
      <c r="AD170" s="178"/>
      <c r="AE170" s="178"/>
      <c r="AF170" s="178">
        <v>196100</v>
      </c>
      <c r="AG170" s="178"/>
      <c r="AH170" s="178"/>
      <c r="AI170" s="178"/>
      <c r="AJ170" s="178"/>
      <c r="AK170" s="178">
        <f>IF(ISNUMBER(AA170),AA170,0)+IF(ISNUMBER(AF170),AF170,0)</f>
        <v>1896773</v>
      </c>
      <c r="AL170" s="178"/>
      <c r="AM170" s="178"/>
      <c r="AN170" s="178"/>
      <c r="AO170" s="178"/>
      <c r="AP170" s="178">
        <v>1393944</v>
      </c>
      <c r="AQ170" s="178"/>
      <c r="AR170" s="178"/>
      <c r="AS170" s="178"/>
      <c r="AT170" s="178"/>
      <c r="AU170" s="178">
        <v>200000</v>
      </c>
      <c r="AV170" s="178"/>
      <c r="AW170" s="178"/>
      <c r="AX170" s="178"/>
      <c r="AY170" s="178"/>
      <c r="AZ170" s="178">
        <f>IF(ISNUMBER(AP170),AP170,0)+IF(ISNUMBER(AU170),AU170,0)</f>
        <v>1593944</v>
      </c>
      <c r="BA170" s="178"/>
      <c r="BB170" s="178"/>
      <c r="BC170" s="178"/>
      <c r="BD170" s="178"/>
      <c r="BE170" s="178">
        <v>2283540</v>
      </c>
      <c r="BF170" s="178"/>
      <c r="BG170" s="178"/>
      <c r="BH170" s="178"/>
      <c r="BI170" s="178"/>
      <c r="BJ170" s="178">
        <v>0</v>
      </c>
      <c r="BK170" s="178"/>
      <c r="BL170" s="178"/>
      <c r="BM170" s="178"/>
      <c r="BN170" s="178"/>
      <c r="BO170" s="178">
        <f>IF(ISNUMBER(BE170),BE170,0)+IF(ISNUMBER(BJ170),BJ170,0)</f>
        <v>2283540</v>
      </c>
      <c r="BP170" s="178"/>
      <c r="BQ170" s="178"/>
      <c r="BR170" s="178"/>
      <c r="BS170" s="178"/>
    </row>
    <row r="172" spans="1:79" ht="13.5" customHeight="1" x14ac:dyDescent="0.2">
      <c r="A172" s="67" t="s">
        <v>632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78" t="s">
        <v>554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</row>
    <row r="174" spans="1:79" ht="15" customHeight="1" x14ac:dyDescent="0.2">
      <c r="A174" s="57" t="s">
        <v>7</v>
      </c>
      <c r="B174" s="57"/>
      <c r="C174" s="57"/>
      <c r="D174" s="57"/>
      <c r="E174" s="57"/>
      <c r="F174" s="57"/>
      <c r="G174" s="57" t="s">
        <v>157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14</v>
      </c>
      <c r="U174" s="57"/>
      <c r="V174" s="57"/>
      <c r="W174" s="57"/>
      <c r="X174" s="57"/>
      <c r="Y174" s="57"/>
      <c r="Z174" s="57"/>
      <c r="AA174" s="51" t="s">
        <v>558</v>
      </c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3"/>
      <c r="AP174" s="51" t="s">
        <v>560</v>
      </c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3"/>
    </row>
    <row r="175" spans="1:79" ht="32.1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 t="s">
        <v>5</v>
      </c>
      <c r="AB175" s="57"/>
      <c r="AC175" s="57"/>
      <c r="AD175" s="57"/>
      <c r="AE175" s="57"/>
      <c r="AF175" s="57" t="s">
        <v>4</v>
      </c>
      <c r="AG175" s="57"/>
      <c r="AH175" s="57"/>
      <c r="AI175" s="57"/>
      <c r="AJ175" s="57"/>
      <c r="AK175" s="57" t="s">
        <v>111</v>
      </c>
      <c r="AL175" s="57"/>
      <c r="AM175" s="57"/>
      <c r="AN175" s="57"/>
      <c r="AO175" s="57"/>
      <c r="AP175" s="57" t="s">
        <v>5</v>
      </c>
      <c r="AQ175" s="57"/>
      <c r="AR175" s="57"/>
      <c r="AS175" s="57"/>
      <c r="AT175" s="57"/>
      <c r="AU175" s="57" t="s">
        <v>4</v>
      </c>
      <c r="AV175" s="57"/>
      <c r="AW175" s="57"/>
      <c r="AX175" s="57"/>
      <c r="AY175" s="57"/>
      <c r="AZ175" s="57" t="s">
        <v>118</v>
      </c>
      <c r="BA175" s="57"/>
      <c r="BB175" s="57"/>
      <c r="BC175" s="57"/>
      <c r="BD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/>
      <c r="AA176" s="57">
        <v>4</v>
      </c>
      <c r="AB176" s="57"/>
      <c r="AC176" s="57"/>
      <c r="AD176" s="57"/>
      <c r="AE176" s="57"/>
      <c r="AF176" s="57">
        <v>5</v>
      </c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>
        <v>7</v>
      </c>
      <c r="AQ176" s="57"/>
      <c r="AR176" s="57"/>
      <c r="AS176" s="57"/>
      <c r="AT176" s="57"/>
      <c r="AU176" s="57">
        <v>8</v>
      </c>
      <c r="AV176" s="57"/>
      <c r="AW176" s="57"/>
      <c r="AX176" s="57"/>
      <c r="AY176" s="57"/>
      <c r="AZ176" s="57">
        <v>9</v>
      </c>
      <c r="BA176" s="57"/>
      <c r="BB176" s="57"/>
      <c r="BC176" s="57"/>
      <c r="BD176" s="57"/>
    </row>
    <row r="177" spans="1:79" s="2" customFormat="1" ht="12" hidden="1" customHeight="1" x14ac:dyDescent="0.2">
      <c r="A177" s="60" t="s">
        <v>90</v>
      </c>
      <c r="B177" s="60"/>
      <c r="C177" s="60"/>
      <c r="D177" s="60"/>
      <c r="E177" s="60"/>
      <c r="F177" s="60"/>
      <c r="G177" s="100" t="s">
        <v>78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 t="s">
        <v>100</v>
      </c>
      <c r="U177" s="100"/>
      <c r="V177" s="100"/>
      <c r="W177" s="100"/>
      <c r="X177" s="100"/>
      <c r="Y177" s="100"/>
      <c r="Z177" s="100"/>
      <c r="AA177" s="59" t="s">
        <v>81</v>
      </c>
      <c r="AB177" s="59"/>
      <c r="AC177" s="59"/>
      <c r="AD177" s="59"/>
      <c r="AE177" s="59"/>
      <c r="AF177" s="59" t="s">
        <v>82</v>
      </c>
      <c r="AG177" s="59"/>
      <c r="AH177" s="59"/>
      <c r="AI177" s="59"/>
      <c r="AJ177" s="59"/>
      <c r="AK177" s="69" t="s">
        <v>153</v>
      </c>
      <c r="AL177" s="69"/>
      <c r="AM177" s="69"/>
      <c r="AN177" s="69"/>
      <c r="AO177" s="69"/>
      <c r="AP177" s="59" t="s">
        <v>83</v>
      </c>
      <c r="AQ177" s="59"/>
      <c r="AR177" s="59"/>
      <c r="AS177" s="59"/>
      <c r="AT177" s="59"/>
      <c r="AU177" s="59" t="s">
        <v>84</v>
      </c>
      <c r="AV177" s="59"/>
      <c r="AW177" s="59"/>
      <c r="AX177" s="59"/>
      <c r="AY177" s="59"/>
      <c r="AZ177" s="69" t="s">
        <v>153</v>
      </c>
      <c r="BA177" s="69"/>
      <c r="BB177" s="69"/>
      <c r="BC177" s="69"/>
      <c r="BD177" s="69"/>
      <c r="CA177" s="2" t="s">
        <v>54</v>
      </c>
    </row>
    <row r="178" spans="1:79" s="138" customFormat="1" ht="38.25" customHeight="1" x14ac:dyDescent="0.2">
      <c r="A178" s="172">
        <v>1</v>
      </c>
      <c r="B178" s="172"/>
      <c r="C178" s="172"/>
      <c r="D178" s="172"/>
      <c r="E178" s="172"/>
      <c r="F178" s="172"/>
      <c r="G178" s="132" t="s">
        <v>849</v>
      </c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4"/>
      <c r="T178" s="192" t="s">
        <v>856</v>
      </c>
      <c r="U178" s="133"/>
      <c r="V178" s="133"/>
      <c r="W178" s="133"/>
      <c r="X178" s="133"/>
      <c r="Y178" s="133"/>
      <c r="Z178" s="134"/>
      <c r="AA178" s="179">
        <v>1514709</v>
      </c>
      <c r="AB178" s="179"/>
      <c r="AC178" s="179"/>
      <c r="AD178" s="179"/>
      <c r="AE178" s="179"/>
      <c r="AF178" s="179">
        <v>0</v>
      </c>
      <c r="AG178" s="179"/>
      <c r="AH178" s="179"/>
      <c r="AI178" s="179"/>
      <c r="AJ178" s="179"/>
      <c r="AK178" s="179">
        <f>IF(ISNUMBER(AA178),AA178,0)+IF(ISNUMBER(AF178),AF178,0)</f>
        <v>1514709</v>
      </c>
      <c r="AL178" s="179"/>
      <c r="AM178" s="179"/>
      <c r="AN178" s="179"/>
      <c r="AO178" s="179"/>
      <c r="AP178" s="179">
        <v>1590445</v>
      </c>
      <c r="AQ178" s="179"/>
      <c r="AR178" s="179"/>
      <c r="AS178" s="179"/>
      <c r="AT178" s="179"/>
      <c r="AU178" s="179">
        <v>0</v>
      </c>
      <c r="AV178" s="179"/>
      <c r="AW178" s="179"/>
      <c r="AX178" s="179"/>
      <c r="AY178" s="179"/>
      <c r="AZ178" s="179">
        <f>IF(ISNUMBER(AP178),AP178,0)+IF(ISNUMBER(AU178),AU178,0)</f>
        <v>1590445</v>
      </c>
      <c r="BA178" s="179"/>
      <c r="BB178" s="179"/>
      <c r="BC178" s="179"/>
      <c r="BD178" s="179"/>
      <c r="CA178" s="138" t="s">
        <v>55</v>
      </c>
    </row>
    <row r="179" spans="1:79" s="9" customFormat="1" x14ac:dyDescent="0.2">
      <c r="A179" s="121"/>
      <c r="B179" s="121"/>
      <c r="C179" s="121"/>
      <c r="D179" s="121"/>
      <c r="E179" s="121"/>
      <c r="F179" s="121"/>
      <c r="G179" s="139" t="s">
        <v>179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1"/>
      <c r="T179" s="193"/>
      <c r="U179" s="140"/>
      <c r="V179" s="140"/>
      <c r="W179" s="140"/>
      <c r="X179" s="140"/>
      <c r="Y179" s="140"/>
      <c r="Z179" s="141"/>
      <c r="AA179" s="178">
        <v>1514709</v>
      </c>
      <c r="AB179" s="178"/>
      <c r="AC179" s="178"/>
      <c r="AD179" s="178"/>
      <c r="AE179" s="178"/>
      <c r="AF179" s="178">
        <v>0</v>
      </c>
      <c r="AG179" s="178"/>
      <c r="AH179" s="178"/>
      <c r="AI179" s="178"/>
      <c r="AJ179" s="178"/>
      <c r="AK179" s="178">
        <f>IF(ISNUMBER(AA179),AA179,0)+IF(ISNUMBER(AF179),AF179,0)</f>
        <v>1514709</v>
      </c>
      <c r="AL179" s="178"/>
      <c r="AM179" s="178"/>
      <c r="AN179" s="178"/>
      <c r="AO179" s="178"/>
      <c r="AP179" s="178">
        <v>1590445</v>
      </c>
      <c r="AQ179" s="178"/>
      <c r="AR179" s="178"/>
      <c r="AS179" s="178"/>
      <c r="AT179" s="178"/>
      <c r="AU179" s="178">
        <v>0</v>
      </c>
      <c r="AV179" s="178"/>
      <c r="AW179" s="178"/>
      <c r="AX179" s="178"/>
      <c r="AY179" s="178"/>
      <c r="AZ179" s="178">
        <f>IF(ISNUMBER(AP179),AP179,0)+IF(ISNUMBER(AU179),AU179,0)</f>
        <v>1590445</v>
      </c>
      <c r="BA179" s="178"/>
      <c r="BB179" s="178"/>
      <c r="BC179" s="178"/>
      <c r="BD179" s="178"/>
    </row>
    <row r="182" spans="1:79" ht="14.25" customHeight="1" x14ac:dyDescent="0.2">
      <c r="A182" s="67" t="s">
        <v>633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78" t="s">
        <v>554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</row>
    <row r="184" spans="1:79" ht="23.1" customHeight="1" x14ac:dyDescent="0.2">
      <c r="A184" s="57" t="s">
        <v>159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87" t="s">
        <v>160</v>
      </c>
      <c r="O184" s="88"/>
      <c r="P184" s="88"/>
      <c r="Q184" s="88"/>
      <c r="R184" s="88"/>
      <c r="S184" s="88"/>
      <c r="T184" s="88"/>
      <c r="U184" s="89"/>
      <c r="V184" s="87" t="s">
        <v>161</v>
      </c>
      <c r="W184" s="88"/>
      <c r="X184" s="88"/>
      <c r="Y184" s="88"/>
      <c r="Z184" s="89"/>
      <c r="AA184" s="57" t="s">
        <v>555</v>
      </c>
      <c r="AB184" s="57"/>
      <c r="AC184" s="57"/>
      <c r="AD184" s="57"/>
      <c r="AE184" s="57"/>
      <c r="AF184" s="57"/>
      <c r="AG184" s="57"/>
      <c r="AH184" s="57"/>
      <c r="AI184" s="57"/>
      <c r="AJ184" s="57" t="s">
        <v>556</v>
      </c>
      <c r="AK184" s="57"/>
      <c r="AL184" s="57"/>
      <c r="AM184" s="57"/>
      <c r="AN184" s="57"/>
      <c r="AO184" s="57"/>
      <c r="AP184" s="57"/>
      <c r="AQ184" s="57"/>
      <c r="AR184" s="57"/>
      <c r="AS184" s="57" t="s">
        <v>557</v>
      </c>
      <c r="AT184" s="57"/>
      <c r="AU184" s="57"/>
      <c r="AV184" s="57"/>
      <c r="AW184" s="57"/>
      <c r="AX184" s="57"/>
      <c r="AY184" s="57"/>
      <c r="AZ184" s="57"/>
      <c r="BA184" s="57"/>
      <c r="BB184" s="57" t="s">
        <v>558</v>
      </c>
      <c r="BC184" s="57"/>
      <c r="BD184" s="57"/>
      <c r="BE184" s="57"/>
      <c r="BF184" s="57"/>
      <c r="BG184" s="57"/>
      <c r="BH184" s="57"/>
      <c r="BI184" s="57"/>
      <c r="BJ184" s="57"/>
      <c r="BK184" s="57" t="s">
        <v>560</v>
      </c>
      <c r="BL184" s="57"/>
      <c r="BM184" s="57"/>
      <c r="BN184" s="57"/>
      <c r="BO184" s="57"/>
      <c r="BP184" s="57"/>
      <c r="BQ184" s="57"/>
      <c r="BR184" s="57"/>
      <c r="BS184" s="57"/>
    </row>
    <row r="185" spans="1:79" ht="95.2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90"/>
      <c r="O185" s="91"/>
      <c r="P185" s="91"/>
      <c r="Q185" s="91"/>
      <c r="R185" s="91"/>
      <c r="S185" s="91"/>
      <c r="T185" s="91"/>
      <c r="U185" s="92"/>
      <c r="V185" s="90"/>
      <c r="W185" s="91"/>
      <c r="X185" s="91"/>
      <c r="Y185" s="91"/>
      <c r="Z185" s="92"/>
      <c r="AA185" s="74" t="s">
        <v>164</v>
      </c>
      <c r="AB185" s="74"/>
      <c r="AC185" s="74"/>
      <c r="AD185" s="74"/>
      <c r="AE185" s="74"/>
      <c r="AF185" s="74" t="s">
        <v>165</v>
      </c>
      <c r="AG185" s="74"/>
      <c r="AH185" s="74"/>
      <c r="AI185" s="74"/>
      <c r="AJ185" s="74" t="s">
        <v>164</v>
      </c>
      <c r="AK185" s="74"/>
      <c r="AL185" s="74"/>
      <c r="AM185" s="74"/>
      <c r="AN185" s="74"/>
      <c r="AO185" s="74" t="s">
        <v>165</v>
      </c>
      <c r="AP185" s="74"/>
      <c r="AQ185" s="74"/>
      <c r="AR185" s="74"/>
      <c r="AS185" s="74" t="s">
        <v>164</v>
      </c>
      <c r="AT185" s="74"/>
      <c r="AU185" s="74"/>
      <c r="AV185" s="74"/>
      <c r="AW185" s="74"/>
      <c r="AX185" s="74" t="s">
        <v>165</v>
      </c>
      <c r="AY185" s="74"/>
      <c r="AZ185" s="74"/>
      <c r="BA185" s="74"/>
      <c r="BB185" s="74" t="s">
        <v>164</v>
      </c>
      <c r="BC185" s="74"/>
      <c r="BD185" s="74"/>
      <c r="BE185" s="74"/>
      <c r="BF185" s="74"/>
      <c r="BG185" s="74" t="s">
        <v>165</v>
      </c>
      <c r="BH185" s="74"/>
      <c r="BI185" s="74"/>
      <c r="BJ185" s="74"/>
      <c r="BK185" s="74" t="s">
        <v>164</v>
      </c>
      <c r="BL185" s="74"/>
      <c r="BM185" s="74"/>
      <c r="BN185" s="74"/>
      <c r="BO185" s="74"/>
      <c r="BP185" s="74" t="s">
        <v>165</v>
      </c>
      <c r="BQ185" s="74"/>
      <c r="BR185" s="74"/>
      <c r="BS185" s="74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1">
        <v>2</v>
      </c>
      <c r="O186" s="52"/>
      <c r="P186" s="52"/>
      <c r="Q186" s="52"/>
      <c r="R186" s="52"/>
      <c r="S186" s="52"/>
      <c r="T186" s="52"/>
      <c r="U186" s="53"/>
      <c r="V186" s="57">
        <v>3</v>
      </c>
      <c r="W186" s="57"/>
      <c r="X186" s="57"/>
      <c r="Y186" s="57"/>
      <c r="Z186" s="57"/>
      <c r="AA186" s="57">
        <v>4</v>
      </c>
      <c r="AB186" s="57"/>
      <c r="AC186" s="57"/>
      <c r="AD186" s="57"/>
      <c r="AE186" s="57"/>
      <c r="AF186" s="57">
        <v>5</v>
      </c>
      <c r="AG186" s="57"/>
      <c r="AH186" s="57"/>
      <c r="AI186" s="57"/>
      <c r="AJ186" s="57">
        <v>6</v>
      </c>
      <c r="AK186" s="57"/>
      <c r="AL186" s="57"/>
      <c r="AM186" s="57"/>
      <c r="AN186" s="57"/>
      <c r="AO186" s="57">
        <v>7</v>
      </c>
      <c r="AP186" s="57"/>
      <c r="AQ186" s="57"/>
      <c r="AR186" s="57"/>
      <c r="AS186" s="57">
        <v>8</v>
      </c>
      <c r="AT186" s="57"/>
      <c r="AU186" s="57"/>
      <c r="AV186" s="57"/>
      <c r="AW186" s="57"/>
      <c r="AX186" s="57">
        <v>9</v>
      </c>
      <c r="AY186" s="57"/>
      <c r="AZ186" s="57"/>
      <c r="BA186" s="57"/>
      <c r="BB186" s="57">
        <v>10</v>
      </c>
      <c r="BC186" s="57"/>
      <c r="BD186" s="57"/>
      <c r="BE186" s="57"/>
      <c r="BF186" s="57"/>
      <c r="BG186" s="57">
        <v>11</v>
      </c>
      <c r="BH186" s="57"/>
      <c r="BI186" s="57"/>
      <c r="BJ186" s="57"/>
      <c r="BK186" s="57">
        <v>12</v>
      </c>
      <c r="BL186" s="57"/>
      <c r="BM186" s="57"/>
      <c r="BN186" s="57"/>
      <c r="BO186" s="57"/>
      <c r="BP186" s="57">
        <v>13</v>
      </c>
      <c r="BQ186" s="57"/>
      <c r="BR186" s="57"/>
      <c r="BS186" s="57"/>
    </row>
    <row r="187" spans="1:79" s="2" customFormat="1" ht="12" hidden="1" customHeight="1" x14ac:dyDescent="0.2">
      <c r="A187" s="100" t="s">
        <v>177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60" t="s">
        <v>162</v>
      </c>
      <c r="O187" s="60"/>
      <c r="P187" s="60"/>
      <c r="Q187" s="60"/>
      <c r="R187" s="60"/>
      <c r="S187" s="60"/>
      <c r="T187" s="60"/>
      <c r="U187" s="60"/>
      <c r="V187" s="60" t="s">
        <v>163</v>
      </c>
      <c r="W187" s="60"/>
      <c r="X187" s="60"/>
      <c r="Y187" s="60"/>
      <c r="Z187" s="60"/>
      <c r="AA187" s="59" t="s">
        <v>86</v>
      </c>
      <c r="AB187" s="59"/>
      <c r="AC187" s="59"/>
      <c r="AD187" s="59"/>
      <c r="AE187" s="59"/>
      <c r="AF187" s="59" t="s">
        <v>87</v>
      </c>
      <c r="AG187" s="59"/>
      <c r="AH187" s="59"/>
      <c r="AI187" s="59"/>
      <c r="AJ187" s="59" t="s">
        <v>88</v>
      </c>
      <c r="AK187" s="59"/>
      <c r="AL187" s="59"/>
      <c r="AM187" s="59"/>
      <c r="AN187" s="59"/>
      <c r="AO187" s="59" t="s">
        <v>89</v>
      </c>
      <c r="AP187" s="59"/>
      <c r="AQ187" s="59"/>
      <c r="AR187" s="59"/>
      <c r="AS187" s="59" t="s">
        <v>79</v>
      </c>
      <c r="AT187" s="59"/>
      <c r="AU187" s="59"/>
      <c r="AV187" s="59"/>
      <c r="AW187" s="59"/>
      <c r="AX187" s="59" t="s">
        <v>80</v>
      </c>
      <c r="AY187" s="59"/>
      <c r="AZ187" s="59"/>
      <c r="BA187" s="59"/>
      <c r="BB187" s="59" t="s">
        <v>81</v>
      </c>
      <c r="BC187" s="59"/>
      <c r="BD187" s="59"/>
      <c r="BE187" s="59"/>
      <c r="BF187" s="59"/>
      <c r="BG187" s="59" t="s">
        <v>82</v>
      </c>
      <c r="BH187" s="59"/>
      <c r="BI187" s="59"/>
      <c r="BJ187" s="59"/>
      <c r="BK187" s="59" t="s">
        <v>83</v>
      </c>
      <c r="BL187" s="59"/>
      <c r="BM187" s="59"/>
      <c r="BN187" s="59"/>
      <c r="BO187" s="59"/>
      <c r="BP187" s="59" t="s">
        <v>84</v>
      </c>
      <c r="BQ187" s="59"/>
      <c r="BR187" s="59"/>
      <c r="BS187" s="59"/>
      <c r="CA187" s="2" t="s">
        <v>56</v>
      </c>
    </row>
    <row r="188" spans="1:79" s="9" customFormat="1" ht="12.75" customHeight="1" x14ac:dyDescent="0.2">
      <c r="A188" s="180" t="s">
        <v>179</v>
      </c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20"/>
      <c r="O188" s="118"/>
      <c r="P188" s="118"/>
      <c r="Q188" s="118"/>
      <c r="R188" s="118"/>
      <c r="S188" s="118"/>
      <c r="T188" s="118"/>
      <c r="U188" s="119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3"/>
      <c r="BQ188" s="184"/>
      <c r="BR188" s="184"/>
      <c r="BS188" s="185"/>
      <c r="CA188" s="9" t="s">
        <v>57</v>
      </c>
    </row>
    <row r="191" spans="1:79" ht="35.25" customHeight="1" x14ac:dyDescent="0.2">
      <c r="A191" s="67" t="s">
        <v>634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5" spans="1:79" ht="28.5" customHeight="1" x14ac:dyDescent="0.2">
      <c r="A195" s="61" t="s">
        <v>620</v>
      </c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79" ht="14.25" customHeight="1" x14ac:dyDescent="0.2">
      <c r="A196" s="67" t="s">
        <v>605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62" t="s">
        <v>554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42.95" customHeight="1" x14ac:dyDescent="0.2">
      <c r="A198" s="74" t="s">
        <v>166</v>
      </c>
      <c r="B198" s="74"/>
      <c r="C198" s="74"/>
      <c r="D198" s="74"/>
      <c r="E198" s="74"/>
      <c r="F198" s="74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16</v>
      </c>
      <c r="U198" s="57"/>
      <c r="V198" s="57"/>
      <c r="W198" s="57"/>
      <c r="X198" s="57"/>
      <c r="Y198" s="57"/>
      <c r="Z198" s="57" t="s">
        <v>15</v>
      </c>
      <c r="AA198" s="57"/>
      <c r="AB198" s="57"/>
      <c r="AC198" s="57"/>
      <c r="AD198" s="57"/>
      <c r="AE198" s="57" t="s">
        <v>167</v>
      </c>
      <c r="AF198" s="57"/>
      <c r="AG198" s="57"/>
      <c r="AH198" s="57"/>
      <c r="AI198" s="57"/>
      <c r="AJ198" s="57"/>
      <c r="AK198" s="57" t="s">
        <v>168</v>
      </c>
      <c r="AL198" s="57"/>
      <c r="AM198" s="57"/>
      <c r="AN198" s="57"/>
      <c r="AO198" s="57"/>
      <c r="AP198" s="57"/>
      <c r="AQ198" s="57" t="s">
        <v>169</v>
      </c>
      <c r="AR198" s="57"/>
      <c r="AS198" s="57"/>
      <c r="AT198" s="57"/>
      <c r="AU198" s="57"/>
      <c r="AV198" s="57"/>
      <c r="AW198" s="57" t="s">
        <v>120</v>
      </c>
      <c r="AX198" s="57"/>
      <c r="AY198" s="57"/>
      <c r="AZ198" s="57"/>
      <c r="BA198" s="57"/>
      <c r="BB198" s="57"/>
      <c r="BC198" s="57"/>
      <c r="BD198" s="57"/>
      <c r="BE198" s="57"/>
      <c r="BF198" s="57"/>
      <c r="BG198" s="57" t="s">
        <v>170</v>
      </c>
      <c r="BH198" s="57"/>
      <c r="BI198" s="57"/>
      <c r="BJ198" s="57"/>
      <c r="BK198" s="57"/>
      <c r="BL198" s="57"/>
    </row>
    <row r="199" spans="1:79" ht="39.950000000000003" customHeight="1" x14ac:dyDescent="0.2">
      <c r="A199" s="74"/>
      <c r="B199" s="74"/>
      <c r="C199" s="74"/>
      <c r="D199" s="74"/>
      <c r="E199" s="74"/>
      <c r="F199" s="74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 t="s">
        <v>18</v>
      </c>
      <c r="AX199" s="57"/>
      <c r="AY199" s="57"/>
      <c r="AZ199" s="57"/>
      <c r="BA199" s="57"/>
      <c r="BB199" s="57" t="s">
        <v>17</v>
      </c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 x14ac:dyDescent="0.2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>
        <v>4</v>
      </c>
      <c r="AA200" s="57"/>
      <c r="AB200" s="57"/>
      <c r="AC200" s="57"/>
      <c r="AD200" s="57"/>
      <c r="AE200" s="57">
        <v>5</v>
      </c>
      <c r="AF200" s="57"/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/>
      <c r="AQ200" s="57">
        <v>7</v>
      </c>
      <c r="AR200" s="57"/>
      <c r="AS200" s="57"/>
      <c r="AT200" s="57"/>
      <c r="AU200" s="57"/>
      <c r="AV200" s="57"/>
      <c r="AW200" s="57">
        <v>8</v>
      </c>
      <c r="AX200" s="57"/>
      <c r="AY200" s="57"/>
      <c r="AZ200" s="57"/>
      <c r="BA200" s="57"/>
      <c r="BB200" s="57">
        <v>9</v>
      </c>
      <c r="BC200" s="57"/>
      <c r="BD200" s="57"/>
      <c r="BE200" s="57"/>
      <c r="BF200" s="57"/>
      <c r="BG200" s="57">
        <v>10</v>
      </c>
      <c r="BH200" s="57"/>
      <c r="BI200" s="57"/>
      <c r="BJ200" s="57"/>
      <c r="BK200" s="57"/>
      <c r="BL200" s="57"/>
    </row>
    <row r="201" spans="1:79" s="2" customFormat="1" ht="12" hidden="1" customHeight="1" x14ac:dyDescent="0.2">
      <c r="A201" s="60" t="s">
        <v>85</v>
      </c>
      <c r="B201" s="60"/>
      <c r="C201" s="60"/>
      <c r="D201" s="60"/>
      <c r="E201" s="60"/>
      <c r="F201" s="60"/>
      <c r="G201" s="100" t="s">
        <v>78</v>
      </c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59" t="s">
        <v>101</v>
      </c>
      <c r="U201" s="59"/>
      <c r="V201" s="59"/>
      <c r="W201" s="59"/>
      <c r="X201" s="59"/>
      <c r="Y201" s="59"/>
      <c r="Z201" s="59" t="s">
        <v>102</v>
      </c>
      <c r="AA201" s="59"/>
      <c r="AB201" s="59"/>
      <c r="AC201" s="59"/>
      <c r="AD201" s="59"/>
      <c r="AE201" s="59" t="s">
        <v>103</v>
      </c>
      <c r="AF201" s="59"/>
      <c r="AG201" s="59"/>
      <c r="AH201" s="59"/>
      <c r="AI201" s="59"/>
      <c r="AJ201" s="59"/>
      <c r="AK201" s="59" t="s">
        <v>104</v>
      </c>
      <c r="AL201" s="59"/>
      <c r="AM201" s="59"/>
      <c r="AN201" s="59"/>
      <c r="AO201" s="59"/>
      <c r="AP201" s="59"/>
      <c r="AQ201" s="101" t="s">
        <v>122</v>
      </c>
      <c r="AR201" s="59"/>
      <c r="AS201" s="59"/>
      <c r="AT201" s="59"/>
      <c r="AU201" s="59"/>
      <c r="AV201" s="59"/>
      <c r="AW201" s="59" t="s">
        <v>105</v>
      </c>
      <c r="AX201" s="59"/>
      <c r="AY201" s="59"/>
      <c r="AZ201" s="59"/>
      <c r="BA201" s="59"/>
      <c r="BB201" s="59" t="s">
        <v>106</v>
      </c>
      <c r="BC201" s="59"/>
      <c r="BD201" s="59"/>
      <c r="BE201" s="59"/>
      <c r="BF201" s="59"/>
      <c r="BG201" s="101" t="s">
        <v>123</v>
      </c>
      <c r="BH201" s="59"/>
      <c r="BI201" s="59"/>
      <c r="BJ201" s="59"/>
      <c r="BK201" s="59"/>
      <c r="BL201" s="59"/>
      <c r="CA201" s="2" t="s">
        <v>58</v>
      </c>
    </row>
    <row r="202" spans="1:79" s="138" customFormat="1" ht="12.75" customHeight="1" x14ac:dyDescent="0.2">
      <c r="A202" s="172">
        <v>2111</v>
      </c>
      <c r="B202" s="172"/>
      <c r="C202" s="172"/>
      <c r="D202" s="172"/>
      <c r="E202" s="172"/>
      <c r="F202" s="172"/>
      <c r="G202" s="132" t="s">
        <v>567</v>
      </c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4"/>
      <c r="T202" s="179">
        <v>180000</v>
      </c>
      <c r="U202" s="179"/>
      <c r="V202" s="179"/>
      <c r="W202" s="179"/>
      <c r="X202" s="179"/>
      <c r="Y202" s="179"/>
      <c r="Z202" s="179">
        <v>128075</v>
      </c>
      <c r="AA202" s="179"/>
      <c r="AB202" s="179"/>
      <c r="AC202" s="179"/>
      <c r="AD202" s="179"/>
      <c r="AE202" s="179">
        <v>0</v>
      </c>
      <c r="AF202" s="179"/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/>
      <c r="AQ202" s="179">
        <f>IF(ISNUMBER(AK202),AK202,0)-IF(ISNUMBER(AE202),AE202,0)</f>
        <v>0</v>
      </c>
      <c r="AR202" s="179"/>
      <c r="AS202" s="179"/>
      <c r="AT202" s="179"/>
      <c r="AU202" s="179"/>
      <c r="AV202" s="179"/>
      <c r="AW202" s="179">
        <v>0</v>
      </c>
      <c r="AX202" s="179"/>
      <c r="AY202" s="179"/>
      <c r="AZ202" s="179"/>
      <c r="BA202" s="179"/>
      <c r="BB202" s="179">
        <v>0</v>
      </c>
      <c r="BC202" s="179"/>
      <c r="BD202" s="179"/>
      <c r="BE202" s="179"/>
      <c r="BF202" s="179"/>
      <c r="BG202" s="179">
        <f>IF(ISNUMBER(Z202),Z202,0)+IF(ISNUMBER(AK202),AK202,0)</f>
        <v>128075</v>
      </c>
      <c r="BH202" s="179"/>
      <c r="BI202" s="179"/>
      <c r="BJ202" s="179"/>
      <c r="BK202" s="179"/>
      <c r="BL202" s="179"/>
      <c r="CA202" s="138" t="s">
        <v>59</v>
      </c>
    </row>
    <row r="203" spans="1:79" s="138" customFormat="1" ht="12.75" customHeight="1" x14ac:dyDescent="0.2">
      <c r="A203" s="172">
        <v>2120</v>
      </c>
      <c r="B203" s="172"/>
      <c r="C203" s="172"/>
      <c r="D203" s="172"/>
      <c r="E203" s="172"/>
      <c r="F203" s="172"/>
      <c r="G203" s="132" t="s">
        <v>568</v>
      </c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4"/>
      <c r="T203" s="179">
        <v>39600</v>
      </c>
      <c r="U203" s="179"/>
      <c r="V203" s="179"/>
      <c r="W203" s="179"/>
      <c r="X203" s="179"/>
      <c r="Y203" s="179"/>
      <c r="Z203" s="179">
        <v>28177</v>
      </c>
      <c r="AA203" s="179"/>
      <c r="AB203" s="179"/>
      <c r="AC203" s="179"/>
      <c r="AD203" s="179"/>
      <c r="AE203" s="179">
        <v>0</v>
      </c>
      <c r="AF203" s="179"/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/>
      <c r="AQ203" s="179">
        <f>IF(ISNUMBER(AK203),AK203,0)-IF(ISNUMBER(AE203),AE203,0)</f>
        <v>0</v>
      </c>
      <c r="AR203" s="179"/>
      <c r="AS203" s="179"/>
      <c r="AT203" s="179"/>
      <c r="AU203" s="179"/>
      <c r="AV203" s="179"/>
      <c r="AW203" s="179">
        <v>0</v>
      </c>
      <c r="AX203" s="179"/>
      <c r="AY203" s="179"/>
      <c r="AZ203" s="179"/>
      <c r="BA203" s="179"/>
      <c r="BB203" s="179">
        <v>0</v>
      </c>
      <c r="BC203" s="179"/>
      <c r="BD203" s="179"/>
      <c r="BE203" s="179"/>
      <c r="BF203" s="179"/>
      <c r="BG203" s="179">
        <f>IF(ISNUMBER(Z203),Z203,0)+IF(ISNUMBER(AK203),AK203,0)</f>
        <v>28177</v>
      </c>
      <c r="BH203" s="179"/>
      <c r="BI203" s="179"/>
      <c r="BJ203" s="179"/>
      <c r="BK203" s="179"/>
      <c r="BL203" s="179"/>
    </row>
    <row r="204" spans="1:79" s="138" customFormat="1" ht="25.5" customHeight="1" x14ac:dyDescent="0.2">
      <c r="A204" s="172">
        <v>2210</v>
      </c>
      <c r="B204" s="172"/>
      <c r="C204" s="172"/>
      <c r="D204" s="172"/>
      <c r="E204" s="172"/>
      <c r="F204" s="172"/>
      <c r="G204" s="132" t="s">
        <v>569</v>
      </c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4"/>
      <c r="T204" s="179">
        <v>502900</v>
      </c>
      <c r="U204" s="179"/>
      <c r="V204" s="179"/>
      <c r="W204" s="179"/>
      <c r="X204" s="179"/>
      <c r="Y204" s="179"/>
      <c r="Z204" s="179">
        <v>477263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/>
      <c r="AQ204" s="179">
        <f>IF(ISNUMBER(AK204),AK204,0)-IF(ISNUMBER(AE204),AE204,0)</f>
        <v>0</v>
      </c>
      <c r="AR204" s="179"/>
      <c r="AS204" s="179"/>
      <c r="AT204" s="179"/>
      <c r="AU204" s="179"/>
      <c r="AV204" s="179"/>
      <c r="AW204" s="179">
        <v>0</v>
      </c>
      <c r="AX204" s="179"/>
      <c r="AY204" s="179"/>
      <c r="AZ204" s="179"/>
      <c r="BA204" s="179"/>
      <c r="BB204" s="179">
        <v>0</v>
      </c>
      <c r="BC204" s="179"/>
      <c r="BD204" s="179"/>
      <c r="BE204" s="179"/>
      <c r="BF204" s="179"/>
      <c r="BG204" s="179">
        <f>IF(ISNUMBER(Z204),Z204,0)+IF(ISNUMBER(AK204),AK204,0)</f>
        <v>477263</v>
      </c>
      <c r="BH204" s="179"/>
      <c r="BI204" s="179"/>
      <c r="BJ204" s="179"/>
      <c r="BK204" s="179"/>
      <c r="BL204" s="179"/>
    </row>
    <row r="205" spans="1:79" s="138" customFormat="1" ht="12.75" customHeight="1" x14ac:dyDescent="0.2">
      <c r="A205" s="172">
        <v>2240</v>
      </c>
      <c r="B205" s="172"/>
      <c r="C205" s="172"/>
      <c r="D205" s="172"/>
      <c r="E205" s="172"/>
      <c r="F205" s="172"/>
      <c r="G205" s="132" t="s">
        <v>570</v>
      </c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4"/>
      <c r="T205" s="179">
        <v>765500</v>
      </c>
      <c r="U205" s="179"/>
      <c r="V205" s="179"/>
      <c r="W205" s="179"/>
      <c r="X205" s="179"/>
      <c r="Y205" s="179"/>
      <c r="Z205" s="179">
        <v>647840</v>
      </c>
      <c r="AA205" s="179"/>
      <c r="AB205" s="179"/>
      <c r="AC205" s="179"/>
      <c r="AD205" s="179"/>
      <c r="AE205" s="179">
        <v>0</v>
      </c>
      <c r="AF205" s="179"/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/>
      <c r="AQ205" s="179">
        <f>IF(ISNUMBER(AK205),AK205,0)-IF(ISNUMBER(AE205),AE205,0)</f>
        <v>0</v>
      </c>
      <c r="AR205" s="179"/>
      <c r="AS205" s="179"/>
      <c r="AT205" s="179"/>
      <c r="AU205" s="179"/>
      <c r="AV205" s="179"/>
      <c r="AW205" s="179">
        <v>0</v>
      </c>
      <c r="AX205" s="179"/>
      <c r="AY205" s="179"/>
      <c r="AZ205" s="179"/>
      <c r="BA205" s="179"/>
      <c r="BB205" s="179">
        <v>0</v>
      </c>
      <c r="BC205" s="179"/>
      <c r="BD205" s="179"/>
      <c r="BE205" s="179"/>
      <c r="BF205" s="179"/>
      <c r="BG205" s="179">
        <f>IF(ISNUMBER(Z205),Z205,0)+IF(ISNUMBER(AK205),AK205,0)</f>
        <v>647840</v>
      </c>
      <c r="BH205" s="179"/>
      <c r="BI205" s="179"/>
      <c r="BJ205" s="179"/>
      <c r="BK205" s="179"/>
      <c r="BL205" s="179"/>
    </row>
    <row r="206" spans="1:79" s="138" customFormat="1" ht="12.75" customHeight="1" x14ac:dyDescent="0.2">
      <c r="A206" s="172">
        <v>2273</v>
      </c>
      <c r="B206" s="172"/>
      <c r="C206" s="172"/>
      <c r="D206" s="172"/>
      <c r="E206" s="172"/>
      <c r="F206" s="172"/>
      <c r="G206" s="132" t="s">
        <v>572</v>
      </c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4"/>
      <c r="T206" s="179">
        <v>693630</v>
      </c>
      <c r="U206" s="179"/>
      <c r="V206" s="179"/>
      <c r="W206" s="179"/>
      <c r="X206" s="179"/>
      <c r="Y206" s="179"/>
      <c r="Z206" s="179">
        <v>419318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/>
      <c r="AQ206" s="179">
        <f>IF(ISNUMBER(AK206),AK206,0)-IF(ISNUMBER(AE206),AE206,0)</f>
        <v>0</v>
      </c>
      <c r="AR206" s="179"/>
      <c r="AS206" s="179"/>
      <c r="AT206" s="179"/>
      <c r="AU206" s="179"/>
      <c r="AV206" s="179"/>
      <c r="AW206" s="179">
        <v>0</v>
      </c>
      <c r="AX206" s="179"/>
      <c r="AY206" s="179"/>
      <c r="AZ206" s="179"/>
      <c r="BA206" s="179"/>
      <c r="BB206" s="179">
        <v>0</v>
      </c>
      <c r="BC206" s="179"/>
      <c r="BD206" s="179"/>
      <c r="BE206" s="179"/>
      <c r="BF206" s="179"/>
      <c r="BG206" s="179">
        <f>IF(ISNUMBER(Z206),Z206,0)+IF(ISNUMBER(AK206),AK206,0)</f>
        <v>419318</v>
      </c>
      <c r="BH206" s="179"/>
      <c r="BI206" s="179"/>
      <c r="BJ206" s="179"/>
      <c r="BK206" s="179"/>
      <c r="BL206" s="179"/>
    </row>
    <row r="207" spans="1:79" s="9" customFormat="1" ht="12.75" customHeight="1" x14ac:dyDescent="0.2">
      <c r="A207" s="121"/>
      <c r="B207" s="121"/>
      <c r="C207" s="121"/>
      <c r="D207" s="121"/>
      <c r="E207" s="121"/>
      <c r="F207" s="121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1"/>
      <c r="T207" s="178">
        <v>2181630</v>
      </c>
      <c r="U207" s="178"/>
      <c r="V207" s="178"/>
      <c r="W207" s="178"/>
      <c r="X207" s="178"/>
      <c r="Y207" s="178"/>
      <c r="Z207" s="178">
        <v>1700673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/>
      <c r="AK207" s="178">
        <v>0</v>
      </c>
      <c r="AL207" s="178"/>
      <c r="AM207" s="178"/>
      <c r="AN207" s="178"/>
      <c r="AO207" s="178"/>
      <c r="AP207" s="178"/>
      <c r="AQ207" s="178">
        <f>IF(ISNUMBER(AK207),AK207,0)-IF(ISNUMBER(AE207),AE207,0)</f>
        <v>0</v>
      </c>
      <c r="AR207" s="178"/>
      <c r="AS207" s="178"/>
      <c r="AT207" s="178"/>
      <c r="AU207" s="178"/>
      <c r="AV207" s="178"/>
      <c r="AW207" s="178">
        <v>0</v>
      </c>
      <c r="AX207" s="178"/>
      <c r="AY207" s="178"/>
      <c r="AZ207" s="178"/>
      <c r="BA207" s="178"/>
      <c r="BB207" s="178">
        <v>0</v>
      </c>
      <c r="BC207" s="178"/>
      <c r="BD207" s="178"/>
      <c r="BE207" s="178"/>
      <c r="BF207" s="178"/>
      <c r="BG207" s="178">
        <f>IF(ISNUMBER(Z207),Z207,0)+IF(ISNUMBER(AK207),AK207,0)</f>
        <v>1700673</v>
      </c>
      <c r="BH207" s="178"/>
      <c r="BI207" s="178"/>
      <c r="BJ207" s="178"/>
      <c r="BK207" s="178"/>
      <c r="BL207" s="178"/>
    </row>
    <row r="209" spans="1:79" ht="14.25" customHeight="1" x14ac:dyDescent="0.2">
      <c r="A209" s="67" t="s">
        <v>621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79" ht="15" customHeight="1" x14ac:dyDescent="0.2">
      <c r="A210" s="62" t="s">
        <v>554</v>
      </c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</row>
    <row r="211" spans="1:79" ht="18" customHeight="1" x14ac:dyDescent="0.2">
      <c r="A211" s="57" t="s">
        <v>166</v>
      </c>
      <c r="B211" s="57"/>
      <c r="C211" s="57"/>
      <c r="D211" s="57"/>
      <c r="E211" s="57"/>
      <c r="F211" s="57"/>
      <c r="G211" s="57" t="s">
        <v>20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608</v>
      </c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 t="s">
        <v>618</v>
      </c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42.95" customHeight="1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 t="s">
        <v>171</v>
      </c>
      <c r="R212" s="57"/>
      <c r="S212" s="57"/>
      <c r="T212" s="57"/>
      <c r="U212" s="57"/>
      <c r="V212" s="74" t="s">
        <v>172</v>
      </c>
      <c r="W212" s="74"/>
      <c r="X212" s="74"/>
      <c r="Y212" s="74"/>
      <c r="Z212" s="57" t="s">
        <v>173</v>
      </c>
      <c r="AA212" s="57"/>
      <c r="AB212" s="57"/>
      <c r="AC212" s="57"/>
      <c r="AD212" s="57"/>
      <c r="AE212" s="57"/>
      <c r="AF212" s="57"/>
      <c r="AG212" s="57"/>
      <c r="AH212" s="57"/>
      <c r="AI212" s="57"/>
      <c r="AJ212" s="57" t="s">
        <v>174</v>
      </c>
      <c r="AK212" s="57"/>
      <c r="AL212" s="57"/>
      <c r="AM212" s="57"/>
      <c r="AN212" s="57"/>
      <c r="AO212" s="57" t="s">
        <v>21</v>
      </c>
      <c r="AP212" s="57"/>
      <c r="AQ212" s="57"/>
      <c r="AR212" s="57"/>
      <c r="AS212" s="57"/>
      <c r="AT212" s="74" t="s">
        <v>175</v>
      </c>
      <c r="AU212" s="74"/>
      <c r="AV212" s="74"/>
      <c r="AW212" s="74"/>
      <c r="AX212" s="57" t="s">
        <v>173</v>
      </c>
      <c r="AY212" s="57"/>
      <c r="AZ212" s="57"/>
      <c r="BA212" s="57"/>
      <c r="BB212" s="57"/>
      <c r="BC212" s="57"/>
      <c r="BD212" s="57"/>
      <c r="BE212" s="57"/>
      <c r="BF212" s="57"/>
      <c r="BG212" s="57"/>
      <c r="BH212" s="57" t="s">
        <v>176</v>
      </c>
      <c r="BI212" s="57"/>
      <c r="BJ212" s="57"/>
      <c r="BK212" s="57"/>
      <c r="BL212" s="57"/>
    </row>
    <row r="213" spans="1:79" ht="63" customHeight="1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74"/>
      <c r="W213" s="74"/>
      <c r="X213" s="74"/>
      <c r="Y213" s="74"/>
      <c r="Z213" s="57" t="s">
        <v>18</v>
      </c>
      <c r="AA213" s="57"/>
      <c r="AB213" s="57"/>
      <c r="AC213" s="57"/>
      <c r="AD213" s="57"/>
      <c r="AE213" s="57" t="s">
        <v>17</v>
      </c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74"/>
      <c r="AU213" s="74"/>
      <c r="AV213" s="74"/>
      <c r="AW213" s="74"/>
      <c r="AX213" s="57" t="s">
        <v>18</v>
      </c>
      <c r="AY213" s="57"/>
      <c r="AZ213" s="57"/>
      <c r="BA213" s="57"/>
      <c r="BB213" s="57"/>
      <c r="BC213" s="57" t="s">
        <v>17</v>
      </c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15" customHeight="1" x14ac:dyDescent="0.2">
      <c r="A214" s="57">
        <v>1</v>
      </c>
      <c r="B214" s="57"/>
      <c r="C214" s="57"/>
      <c r="D214" s="57"/>
      <c r="E214" s="57"/>
      <c r="F214" s="57"/>
      <c r="G214" s="57">
        <v>2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>
        <v>3</v>
      </c>
      <c r="R214" s="57"/>
      <c r="S214" s="57"/>
      <c r="T214" s="57"/>
      <c r="U214" s="57"/>
      <c r="V214" s="57">
        <v>4</v>
      </c>
      <c r="W214" s="57"/>
      <c r="X214" s="57"/>
      <c r="Y214" s="57"/>
      <c r="Z214" s="57">
        <v>5</v>
      </c>
      <c r="AA214" s="57"/>
      <c r="AB214" s="57"/>
      <c r="AC214" s="57"/>
      <c r="AD214" s="57"/>
      <c r="AE214" s="57">
        <v>6</v>
      </c>
      <c r="AF214" s="57"/>
      <c r="AG214" s="57"/>
      <c r="AH214" s="57"/>
      <c r="AI214" s="57"/>
      <c r="AJ214" s="57">
        <v>7</v>
      </c>
      <c r="AK214" s="57"/>
      <c r="AL214" s="57"/>
      <c r="AM214" s="57"/>
      <c r="AN214" s="57"/>
      <c r="AO214" s="57">
        <v>8</v>
      </c>
      <c r="AP214" s="57"/>
      <c r="AQ214" s="57"/>
      <c r="AR214" s="57"/>
      <c r="AS214" s="57"/>
      <c r="AT214" s="57">
        <v>9</v>
      </c>
      <c r="AU214" s="57"/>
      <c r="AV214" s="57"/>
      <c r="AW214" s="57"/>
      <c r="AX214" s="57">
        <v>10</v>
      </c>
      <c r="AY214" s="57"/>
      <c r="AZ214" s="57"/>
      <c r="BA214" s="57"/>
      <c r="BB214" s="57"/>
      <c r="BC214" s="57">
        <v>11</v>
      </c>
      <c r="BD214" s="57"/>
      <c r="BE214" s="57"/>
      <c r="BF214" s="57"/>
      <c r="BG214" s="57"/>
      <c r="BH214" s="57">
        <v>12</v>
      </c>
      <c r="BI214" s="57"/>
      <c r="BJ214" s="57"/>
      <c r="BK214" s="57"/>
      <c r="BL214" s="57"/>
    </row>
    <row r="215" spans="1:79" s="2" customFormat="1" ht="12" hidden="1" customHeight="1" x14ac:dyDescent="0.2">
      <c r="A215" s="60" t="s">
        <v>85</v>
      </c>
      <c r="B215" s="60"/>
      <c r="C215" s="60"/>
      <c r="D215" s="60"/>
      <c r="E215" s="60"/>
      <c r="F215" s="60"/>
      <c r="G215" s="100" t="s">
        <v>78</v>
      </c>
      <c r="H215" s="100"/>
      <c r="I215" s="100"/>
      <c r="J215" s="100"/>
      <c r="K215" s="100"/>
      <c r="L215" s="100"/>
      <c r="M215" s="100"/>
      <c r="N215" s="100"/>
      <c r="O215" s="100"/>
      <c r="P215" s="100"/>
      <c r="Q215" s="59" t="s">
        <v>101</v>
      </c>
      <c r="R215" s="59"/>
      <c r="S215" s="59"/>
      <c r="T215" s="59"/>
      <c r="U215" s="59"/>
      <c r="V215" s="59" t="s">
        <v>102</v>
      </c>
      <c r="W215" s="59"/>
      <c r="X215" s="59"/>
      <c r="Y215" s="59"/>
      <c r="Z215" s="59" t="s">
        <v>103</v>
      </c>
      <c r="AA215" s="59"/>
      <c r="AB215" s="59"/>
      <c r="AC215" s="59"/>
      <c r="AD215" s="59"/>
      <c r="AE215" s="59" t="s">
        <v>104</v>
      </c>
      <c r="AF215" s="59"/>
      <c r="AG215" s="59"/>
      <c r="AH215" s="59"/>
      <c r="AI215" s="59"/>
      <c r="AJ215" s="101" t="s">
        <v>124</v>
      </c>
      <c r="AK215" s="59"/>
      <c r="AL215" s="59"/>
      <c r="AM215" s="59"/>
      <c r="AN215" s="59"/>
      <c r="AO215" s="59" t="s">
        <v>105</v>
      </c>
      <c r="AP215" s="59"/>
      <c r="AQ215" s="59"/>
      <c r="AR215" s="59"/>
      <c r="AS215" s="59"/>
      <c r="AT215" s="101" t="s">
        <v>125</v>
      </c>
      <c r="AU215" s="59"/>
      <c r="AV215" s="59"/>
      <c r="AW215" s="59"/>
      <c r="AX215" s="59" t="s">
        <v>106</v>
      </c>
      <c r="AY215" s="59"/>
      <c r="AZ215" s="59"/>
      <c r="BA215" s="59"/>
      <c r="BB215" s="59"/>
      <c r="BC215" s="59" t="s">
        <v>107</v>
      </c>
      <c r="BD215" s="59"/>
      <c r="BE215" s="59"/>
      <c r="BF215" s="59"/>
      <c r="BG215" s="59"/>
      <c r="BH215" s="101" t="s">
        <v>124</v>
      </c>
      <c r="BI215" s="59"/>
      <c r="BJ215" s="59"/>
      <c r="BK215" s="59"/>
      <c r="BL215" s="59"/>
      <c r="CA215" s="2" t="s">
        <v>60</v>
      </c>
    </row>
    <row r="216" spans="1:79" s="138" customFormat="1" ht="25.5" customHeight="1" x14ac:dyDescent="0.2">
      <c r="A216" s="172">
        <v>2210</v>
      </c>
      <c r="B216" s="172"/>
      <c r="C216" s="172"/>
      <c r="D216" s="172"/>
      <c r="E216" s="172"/>
      <c r="F216" s="172"/>
      <c r="G216" s="132" t="s">
        <v>569</v>
      </c>
      <c r="H216" s="133"/>
      <c r="I216" s="133"/>
      <c r="J216" s="133"/>
      <c r="K216" s="133"/>
      <c r="L216" s="133"/>
      <c r="M216" s="133"/>
      <c r="N216" s="133"/>
      <c r="O216" s="133"/>
      <c r="P216" s="134"/>
      <c r="Q216" s="179">
        <v>179734</v>
      </c>
      <c r="R216" s="179"/>
      <c r="S216" s="179"/>
      <c r="T216" s="179"/>
      <c r="U216" s="179"/>
      <c r="V216" s="179">
        <v>0</v>
      </c>
      <c r="W216" s="179"/>
      <c r="X216" s="179"/>
      <c r="Y216" s="179"/>
      <c r="Z216" s="179">
        <v>0</v>
      </c>
      <c r="AA216" s="179"/>
      <c r="AB216" s="179"/>
      <c r="AC216" s="179"/>
      <c r="AD216" s="179"/>
      <c r="AE216" s="179">
        <v>0</v>
      </c>
      <c r="AF216" s="179"/>
      <c r="AG216" s="179"/>
      <c r="AH216" s="179"/>
      <c r="AI216" s="179"/>
      <c r="AJ216" s="179">
        <f>IF(ISNUMBER(Q216),Q216,0)-IF(ISNUMBER(Z216),Z216,0)</f>
        <v>179734</v>
      </c>
      <c r="AK216" s="179"/>
      <c r="AL216" s="179"/>
      <c r="AM216" s="179"/>
      <c r="AN216" s="179"/>
      <c r="AO216" s="179">
        <v>180000</v>
      </c>
      <c r="AP216" s="179"/>
      <c r="AQ216" s="179"/>
      <c r="AR216" s="179"/>
      <c r="AS216" s="179"/>
      <c r="AT216" s="179">
        <f>IF(ISNUMBER(V216),V216,0)-IF(ISNUMBER(Z216),Z216,0)-IF(ISNUMBER(AE216),AE216,0)</f>
        <v>0</v>
      </c>
      <c r="AU216" s="179"/>
      <c r="AV216" s="179"/>
      <c r="AW216" s="179"/>
      <c r="AX216" s="179">
        <v>0</v>
      </c>
      <c r="AY216" s="179"/>
      <c r="AZ216" s="179"/>
      <c r="BA216" s="179"/>
      <c r="BB216" s="179"/>
      <c r="BC216" s="179">
        <v>0</v>
      </c>
      <c r="BD216" s="179"/>
      <c r="BE216" s="179"/>
      <c r="BF216" s="179"/>
      <c r="BG216" s="179"/>
      <c r="BH216" s="179">
        <f>IF(ISNUMBER(AO216),AO216,0)-IF(ISNUMBER(AX216),AX216,0)</f>
        <v>180000</v>
      </c>
      <c r="BI216" s="179"/>
      <c r="BJ216" s="179"/>
      <c r="BK216" s="179"/>
      <c r="BL216" s="179"/>
      <c r="CA216" s="138" t="s">
        <v>61</v>
      </c>
    </row>
    <row r="217" spans="1:79" s="138" customFormat="1" ht="25.5" customHeight="1" x14ac:dyDescent="0.2">
      <c r="A217" s="172">
        <v>2240</v>
      </c>
      <c r="B217" s="172"/>
      <c r="C217" s="172"/>
      <c r="D217" s="172"/>
      <c r="E217" s="172"/>
      <c r="F217" s="172"/>
      <c r="G217" s="132" t="s">
        <v>570</v>
      </c>
      <c r="H217" s="133"/>
      <c r="I217" s="133"/>
      <c r="J217" s="133"/>
      <c r="K217" s="133"/>
      <c r="L217" s="133"/>
      <c r="M217" s="133"/>
      <c r="N217" s="133"/>
      <c r="O217" s="133"/>
      <c r="P217" s="134"/>
      <c r="Q217" s="179">
        <v>387560</v>
      </c>
      <c r="R217" s="179"/>
      <c r="S217" s="179"/>
      <c r="T217" s="179"/>
      <c r="U217" s="179"/>
      <c r="V217" s="179">
        <v>0</v>
      </c>
      <c r="W217" s="179"/>
      <c r="X217" s="179"/>
      <c r="Y217" s="179"/>
      <c r="Z217" s="179">
        <v>0</v>
      </c>
      <c r="AA217" s="179"/>
      <c r="AB217" s="179"/>
      <c r="AC217" s="179"/>
      <c r="AD217" s="179"/>
      <c r="AE217" s="179">
        <v>0</v>
      </c>
      <c r="AF217" s="179"/>
      <c r="AG217" s="179"/>
      <c r="AH217" s="179"/>
      <c r="AI217" s="179"/>
      <c r="AJ217" s="179">
        <f>IF(ISNUMBER(Q217),Q217,0)-IF(ISNUMBER(Z217),Z217,0)</f>
        <v>387560</v>
      </c>
      <c r="AK217" s="179"/>
      <c r="AL217" s="179"/>
      <c r="AM217" s="179"/>
      <c r="AN217" s="179"/>
      <c r="AO217" s="179">
        <v>150000</v>
      </c>
      <c r="AP217" s="179"/>
      <c r="AQ217" s="179"/>
      <c r="AR217" s="179"/>
      <c r="AS217" s="179"/>
      <c r="AT217" s="179">
        <f>IF(ISNUMBER(V217),V217,0)-IF(ISNUMBER(Z217),Z217,0)-IF(ISNUMBER(AE217),AE217,0)</f>
        <v>0</v>
      </c>
      <c r="AU217" s="179"/>
      <c r="AV217" s="179"/>
      <c r="AW217" s="179"/>
      <c r="AX217" s="179">
        <v>0</v>
      </c>
      <c r="AY217" s="179"/>
      <c r="AZ217" s="179"/>
      <c r="BA217" s="179"/>
      <c r="BB217" s="179"/>
      <c r="BC217" s="179">
        <v>0</v>
      </c>
      <c r="BD217" s="179"/>
      <c r="BE217" s="179"/>
      <c r="BF217" s="179"/>
      <c r="BG217" s="179"/>
      <c r="BH217" s="179">
        <f>IF(ISNUMBER(AO217),AO217,0)-IF(ISNUMBER(AX217),AX217,0)</f>
        <v>150000</v>
      </c>
      <c r="BI217" s="179"/>
      <c r="BJ217" s="179"/>
      <c r="BK217" s="179"/>
      <c r="BL217" s="179"/>
    </row>
    <row r="218" spans="1:79" s="138" customFormat="1" ht="12.75" customHeight="1" x14ac:dyDescent="0.2">
      <c r="A218" s="172">
        <v>2273</v>
      </c>
      <c r="B218" s="172"/>
      <c r="C218" s="172"/>
      <c r="D218" s="172"/>
      <c r="E218" s="172"/>
      <c r="F218" s="172"/>
      <c r="G218" s="132" t="s">
        <v>572</v>
      </c>
      <c r="H218" s="133"/>
      <c r="I218" s="133"/>
      <c r="J218" s="133"/>
      <c r="K218" s="133"/>
      <c r="L218" s="133"/>
      <c r="M218" s="133"/>
      <c r="N218" s="133"/>
      <c r="O218" s="133"/>
      <c r="P218" s="134"/>
      <c r="Q218" s="179">
        <v>826650</v>
      </c>
      <c r="R218" s="179"/>
      <c r="S218" s="179"/>
      <c r="T218" s="179"/>
      <c r="U218" s="179"/>
      <c r="V218" s="179">
        <v>0</v>
      </c>
      <c r="W218" s="179"/>
      <c r="X218" s="179"/>
      <c r="Y218" s="179"/>
      <c r="Z218" s="179">
        <v>0</v>
      </c>
      <c r="AA218" s="179"/>
      <c r="AB218" s="179"/>
      <c r="AC218" s="179"/>
      <c r="AD218" s="179"/>
      <c r="AE218" s="179">
        <v>0</v>
      </c>
      <c r="AF218" s="179"/>
      <c r="AG218" s="179"/>
      <c r="AH218" s="179"/>
      <c r="AI218" s="179"/>
      <c r="AJ218" s="179">
        <f>IF(ISNUMBER(Q218),Q218,0)-IF(ISNUMBER(Z218),Z218,0)</f>
        <v>826650</v>
      </c>
      <c r="AK218" s="179"/>
      <c r="AL218" s="179"/>
      <c r="AM218" s="179"/>
      <c r="AN218" s="179"/>
      <c r="AO218" s="179">
        <v>1953540</v>
      </c>
      <c r="AP218" s="179"/>
      <c r="AQ218" s="179"/>
      <c r="AR218" s="179"/>
      <c r="AS218" s="179"/>
      <c r="AT218" s="179">
        <f>IF(ISNUMBER(V218),V218,0)-IF(ISNUMBER(Z218),Z218,0)-IF(ISNUMBER(AE218),AE218,0)</f>
        <v>0</v>
      </c>
      <c r="AU218" s="179"/>
      <c r="AV218" s="179"/>
      <c r="AW218" s="179"/>
      <c r="AX218" s="179">
        <v>0</v>
      </c>
      <c r="AY218" s="179"/>
      <c r="AZ218" s="179"/>
      <c r="BA218" s="179"/>
      <c r="BB218" s="179"/>
      <c r="BC218" s="179">
        <v>0</v>
      </c>
      <c r="BD218" s="179"/>
      <c r="BE218" s="179"/>
      <c r="BF218" s="179"/>
      <c r="BG218" s="179"/>
      <c r="BH218" s="179">
        <f>IF(ISNUMBER(AO218),AO218,0)-IF(ISNUMBER(AX218),AX218,0)</f>
        <v>1953540</v>
      </c>
      <c r="BI218" s="179"/>
      <c r="BJ218" s="179"/>
      <c r="BK218" s="179"/>
      <c r="BL218" s="179"/>
    </row>
    <row r="219" spans="1:79" s="9" customFormat="1" ht="12.75" customHeight="1" x14ac:dyDescent="0.2">
      <c r="A219" s="121"/>
      <c r="B219" s="121"/>
      <c r="C219" s="121"/>
      <c r="D219" s="121"/>
      <c r="E219" s="121"/>
      <c r="F219" s="121"/>
      <c r="G219" s="139" t="s">
        <v>179</v>
      </c>
      <c r="H219" s="140"/>
      <c r="I219" s="140"/>
      <c r="J219" s="140"/>
      <c r="K219" s="140"/>
      <c r="L219" s="140"/>
      <c r="M219" s="140"/>
      <c r="N219" s="140"/>
      <c r="O219" s="140"/>
      <c r="P219" s="141"/>
      <c r="Q219" s="178">
        <v>1393944</v>
      </c>
      <c r="R219" s="178"/>
      <c r="S219" s="178"/>
      <c r="T219" s="178"/>
      <c r="U219" s="178"/>
      <c r="V219" s="178">
        <v>0</v>
      </c>
      <c r="W219" s="178"/>
      <c r="X219" s="178"/>
      <c r="Y219" s="178"/>
      <c r="Z219" s="178">
        <v>0</v>
      </c>
      <c r="AA219" s="178"/>
      <c r="AB219" s="178"/>
      <c r="AC219" s="178"/>
      <c r="AD219" s="178"/>
      <c r="AE219" s="178">
        <v>0</v>
      </c>
      <c r="AF219" s="178"/>
      <c r="AG219" s="178"/>
      <c r="AH219" s="178"/>
      <c r="AI219" s="178"/>
      <c r="AJ219" s="178">
        <f>IF(ISNUMBER(Q219),Q219,0)-IF(ISNUMBER(Z219),Z219,0)</f>
        <v>1393944</v>
      </c>
      <c r="AK219" s="178"/>
      <c r="AL219" s="178"/>
      <c r="AM219" s="178"/>
      <c r="AN219" s="178"/>
      <c r="AO219" s="178">
        <v>2283540</v>
      </c>
      <c r="AP219" s="178"/>
      <c r="AQ219" s="178"/>
      <c r="AR219" s="178"/>
      <c r="AS219" s="178"/>
      <c r="AT219" s="178">
        <f>IF(ISNUMBER(V219),V219,0)-IF(ISNUMBER(Z219),Z219,0)-IF(ISNUMBER(AE219),AE219,0)</f>
        <v>0</v>
      </c>
      <c r="AU219" s="178"/>
      <c r="AV219" s="178"/>
      <c r="AW219" s="178"/>
      <c r="AX219" s="178">
        <v>0</v>
      </c>
      <c r="AY219" s="178"/>
      <c r="AZ219" s="178"/>
      <c r="BA219" s="178"/>
      <c r="BB219" s="178"/>
      <c r="BC219" s="178">
        <v>0</v>
      </c>
      <c r="BD219" s="178"/>
      <c r="BE219" s="178"/>
      <c r="BF219" s="178"/>
      <c r="BG219" s="178"/>
      <c r="BH219" s="178">
        <f>IF(ISNUMBER(AO219),AO219,0)-IF(ISNUMBER(AX219),AX219,0)</f>
        <v>2283540</v>
      </c>
      <c r="BI219" s="178"/>
      <c r="BJ219" s="178"/>
      <c r="BK219" s="178"/>
      <c r="BL219" s="178"/>
    </row>
    <row r="221" spans="1:79" ht="14.25" customHeight="1" x14ac:dyDescent="0.2">
      <c r="A221" s="67" t="s">
        <v>609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 x14ac:dyDescent="0.2">
      <c r="A222" s="62" t="s">
        <v>554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42.95" customHeight="1" x14ac:dyDescent="0.2">
      <c r="A223" s="74" t="s">
        <v>166</v>
      </c>
      <c r="B223" s="74"/>
      <c r="C223" s="74"/>
      <c r="D223" s="74"/>
      <c r="E223" s="74"/>
      <c r="F223" s="74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16</v>
      </c>
      <c r="U223" s="57"/>
      <c r="V223" s="57"/>
      <c r="W223" s="57"/>
      <c r="X223" s="57"/>
      <c r="Y223" s="57"/>
      <c r="Z223" s="57" t="s">
        <v>15</v>
      </c>
      <c r="AA223" s="57"/>
      <c r="AB223" s="57"/>
      <c r="AC223" s="57"/>
      <c r="AD223" s="57"/>
      <c r="AE223" s="57" t="s">
        <v>606</v>
      </c>
      <c r="AF223" s="57"/>
      <c r="AG223" s="57"/>
      <c r="AH223" s="57"/>
      <c r="AI223" s="57"/>
      <c r="AJ223" s="57"/>
      <c r="AK223" s="57" t="s">
        <v>610</v>
      </c>
      <c r="AL223" s="57"/>
      <c r="AM223" s="57"/>
      <c r="AN223" s="57"/>
      <c r="AO223" s="57"/>
      <c r="AP223" s="57"/>
      <c r="AQ223" s="57" t="s">
        <v>622</v>
      </c>
      <c r="AR223" s="57"/>
      <c r="AS223" s="57"/>
      <c r="AT223" s="57"/>
      <c r="AU223" s="57"/>
      <c r="AV223" s="57"/>
      <c r="AW223" s="57" t="s">
        <v>19</v>
      </c>
      <c r="AX223" s="57"/>
      <c r="AY223" s="57"/>
      <c r="AZ223" s="57"/>
      <c r="BA223" s="57"/>
      <c r="BB223" s="57"/>
      <c r="BC223" s="57"/>
      <c r="BD223" s="57"/>
      <c r="BE223" s="57" t="s">
        <v>190</v>
      </c>
      <c r="BF223" s="57"/>
      <c r="BG223" s="57"/>
      <c r="BH223" s="57"/>
      <c r="BI223" s="57"/>
      <c r="BJ223" s="57"/>
      <c r="BK223" s="57"/>
      <c r="BL223" s="57"/>
    </row>
    <row r="224" spans="1:79" ht="21.75" customHeight="1" x14ac:dyDescent="0.2">
      <c r="A224" s="74"/>
      <c r="B224" s="74"/>
      <c r="C224" s="74"/>
      <c r="D224" s="74"/>
      <c r="E224" s="74"/>
      <c r="F224" s="74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15" customHeight="1" x14ac:dyDescent="0.2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>
        <v>4</v>
      </c>
      <c r="AA225" s="57"/>
      <c r="AB225" s="57"/>
      <c r="AC225" s="57"/>
      <c r="AD225" s="57"/>
      <c r="AE225" s="57">
        <v>5</v>
      </c>
      <c r="AF225" s="57"/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/>
      <c r="AQ225" s="57">
        <v>7</v>
      </c>
      <c r="AR225" s="57"/>
      <c r="AS225" s="57"/>
      <c r="AT225" s="57"/>
      <c r="AU225" s="57"/>
      <c r="AV225" s="57"/>
      <c r="AW225" s="60">
        <v>8</v>
      </c>
      <c r="AX225" s="60"/>
      <c r="AY225" s="60"/>
      <c r="AZ225" s="60"/>
      <c r="BA225" s="60"/>
      <c r="BB225" s="60"/>
      <c r="BC225" s="60"/>
      <c r="BD225" s="60"/>
      <c r="BE225" s="60">
        <v>9</v>
      </c>
      <c r="BF225" s="60"/>
      <c r="BG225" s="60"/>
      <c r="BH225" s="60"/>
      <c r="BI225" s="60"/>
      <c r="BJ225" s="60"/>
      <c r="BK225" s="60"/>
      <c r="BL225" s="60"/>
    </row>
    <row r="226" spans="1:79" s="2" customFormat="1" ht="18.75" hidden="1" customHeight="1" x14ac:dyDescent="0.2">
      <c r="A226" s="60" t="s">
        <v>85</v>
      </c>
      <c r="B226" s="60"/>
      <c r="C226" s="60"/>
      <c r="D226" s="60"/>
      <c r="E226" s="60"/>
      <c r="F226" s="60"/>
      <c r="G226" s="100" t="s">
        <v>78</v>
      </c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59" t="s">
        <v>101</v>
      </c>
      <c r="U226" s="59"/>
      <c r="V226" s="59"/>
      <c r="W226" s="59"/>
      <c r="X226" s="59"/>
      <c r="Y226" s="59"/>
      <c r="Z226" s="59" t="s">
        <v>102</v>
      </c>
      <c r="AA226" s="59"/>
      <c r="AB226" s="59"/>
      <c r="AC226" s="59"/>
      <c r="AD226" s="59"/>
      <c r="AE226" s="59" t="s">
        <v>103</v>
      </c>
      <c r="AF226" s="59"/>
      <c r="AG226" s="59"/>
      <c r="AH226" s="59"/>
      <c r="AI226" s="59"/>
      <c r="AJ226" s="59"/>
      <c r="AK226" s="59" t="s">
        <v>104</v>
      </c>
      <c r="AL226" s="59"/>
      <c r="AM226" s="59"/>
      <c r="AN226" s="59"/>
      <c r="AO226" s="59"/>
      <c r="AP226" s="59"/>
      <c r="AQ226" s="59" t="s">
        <v>105</v>
      </c>
      <c r="AR226" s="59"/>
      <c r="AS226" s="59"/>
      <c r="AT226" s="59"/>
      <c r="AU226" s="59"/>
      <c r="AV226" s="59"/>
      <c r="AW226" s="100" t="s">
        <v>108</v>
      </c>
      <c r="AX226" s="100"/>
      <c r="AY226" s="100"/>
      <c r="AZ226" s="100"/>
      <c r="BA226" s="100"/>
      <c r="BB226" s="100"/>
      <c r="BC226" s="100"/>
      <c r="BD226" s="100"/>
      <c r="BE226" s="100" t="s">
        <v>109</v>
      </c>
      <c r="BF226" s="100"/>
      <c r="BG226" s="100"/>
      <c r="BH226" s="100"/>
      <c r="BI226" s="100"/>
      <c r="BJ226" s="100"/>
      <c r="BK226" s="100"/>
      <c r="BL226" s="100"/>
      <c r="CA226" s="2" t="s">
        <v>62</v>
      </c>
    </row>
    <row r="227" spans="1:79" s="138" customFormat="1" ht="12.75" customHeight="1" x14ac:dyDescent="0.2">
      <c r="A227" s="172">
        <v>2111</v>
      </c>
      <c r="B227" s="172"/>
      <c r="C227" s="172"/>
      <c r="D227" s="172"/>
      <c r="E227" s="172"/>
      <c r="F227" s="172"/>
      <c r="G227" s="132" t="s">
        <v>567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180000</v>
      </c>
      <c r="U227" s="179"/>
      <c r="V227" s="179"/>
      <c r="W227" s="179"/>
      <c r="X227" s="179"/>
      <c r="Y227" s="179"/>
      <c r="Z227" s="179">
        <v>128075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v>0</v>
      </c>
      <c r="AR227" s="179"/>
      <c r="AS227" s="179"/>
      <c r="AT227" s="179"/>
      <c r="AU227" s="179"/>
      <c r="AV227" s="179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CA227" s="138" t="s">
        <v>63</v>
      </c>
    </row>
    <row r="228" spans="1:79" s="138" customFormat="1" ht="12.75" customHeight="1" x14ac:dyDescent="0.2">
      <c r="A228" s="172">
        <v>2120</v>
      </c>
      <c r="B228" s="172"/>
      <c r="C228" s="172"/>
      <c r="D228" s="172"/>
      <c r="E228" s="172"/>
      <c r="F228" s="172"/>
      <c r="G228" s="132" t="s">
        <v>568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39600</v>
      </c>
      <c r="U228" s="179"/>
      <c r="V228" s="179"/>
      <c r="W228" s="179"/>
      <c r="X228" s="179"/>
      <c r="Y228" s="179"/>
      <c r="Z228" s="179">
        <v>28177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v>0</v>
      </c>
      <c r="AR228" s="179"/>
      <c r="AS228" s="179"/>
      <c r="AT228" s="179"/>
      <c r="AU228" s="179"/>
      <c r="AV228" s="179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</row>
    <row r="229" spans="1:79" s="138" customFormat="1" ht="25.5" customHeight="1" x14ac:dyDescent="0.2">
      <c r="A229" s="172">
        <v>2210</v>
      </c>
      <c r="B229" s="172"/>
      <c r="C229" s="172"/>
      <c r="D229" s="172"/>
      <c r="E229" s="172"/>
      <c r="F229" s="172"/>
      <c r="G229" s="132" t="s">
        <v>569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502900</v>
      </c>
      <c r="U229" s="179"/>
      <c r="V229" s="179"/>
      <c r="W229" s="179"/>
      <c r="X229" s="179"/>
      <c r="Y229" s="179"/>
      <c r="Z229" s="179">
        <v>477263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</row>
    <row r="230" spans="1:79" s="138" customFormat="1" ht="12.75" customHeight="1" x14ac:dyDescent="0.2">
      <c r="A230" s="172">
        <v>2240</v>
      </c>
      <c r="B230" s="172"/>
      <c r="C230" s="172"/>
      <c r="D230" s="172"/>
      <c r="E230" s="172"/>
      <c r="F230" s="172"/>
      <c r="G230" s="132" t="s">
        <v>570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79">
        <v>765500</v>
      </c>
      <c r="U230" s="179"/>
      <c r="V230" s="179"/>
      <c r="W230" s="179"/>
      <c r="X230" s="179"/>
      <c r="Y230" s="179"/>
      <c r="Z230" s="179">
        <v>647840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/>
      <c r="AK230" s="179">
        <v>0</v>
      </c>
      <c r="AL230" s="179"/>
      <c r="AM230" s="179"/>
      <c r="AN230" s="179"/>
      <c r="AO230" s="179"/>
      <c r="AP230" s="179"/>
      <c r="AQ230" s="179">
        <v>0</v>
      </c>
      <c r="AR230" s="179"/>
      <c r="AS230" s="179"/>
      <c r="AT230" s="179"/>
      <c r="AU230" s="179"/>
      <c r="AV230" s="179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</row>
    <row r="231" spans="1:79" s="138" customFormat="1" ht="12.75" customHeight="1" x14ac:dyDescent="0.2">
      <c r="A231" s="172">
        <v>2273</v>
      </c>
      <c r="B231" s="172"/>
      <c r="C231" s="172"/>
      <c r="D231" s="172"/>
      <c r="E231" s="172"/>
      <c r="F231" s="172"/>
      <c r="G231" s="132" t="s">
        <v>572</v>
      </c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4"/>
      <c r="T231" s="179">
        <v>693630</v>
      </c>
      <c r="U231" s="179"/>
      <c r="V231" s="179"/>
      <c r="W231" s="179"/>
      <c r="X231" s="179"/>
      <c r="Y231" s="179"/>
      <c r="Z231" s="179">
        <v>419318</v>
      </c>
      <c r="AA231" s="179"/>
      <c r="AB231" s="179"/>
      <c r="AC231" s="179"/>
      <c r="AD231" s="179"/>
      <c r="AE231" s="179">
        <v>0</v>
      </c>
      <c r="AF231" s="179"/>
      <c r="AG231" s="179"/>
      <c r="AH231" s="179"/>
      <c r="AI231" s="179"/>
      <c r="AJ231" s="179"/>
      <c r="AK231" s="179">
        <v>0</v>
      </c>
      <c r="AL231" s="179"/>
      <c r="AM231" s="179"/>
      <c r="AN231" s="179"/>
      <c r="AO231" s="179"/>
      <c r="AP231" s="179"/>
      <c r="AQ231" s="179">
        <v>0</v>
      </c>
      <c r="AR231" s="179"/>
      <c r="AS231" s="179"/>
      <c r="AT231" s="179"/>
      <c r="AU231" s="179"/>
      <c r="AV231" s="179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</row>
    <row r="232" spans="1:79" s="9" customFormat="1" ht="12.75" customHeight="1" x14ac:dyDescent="0.2">
      <c r="A232" s="121"/>
      <c r="B232" s="121"/>
      <c r="C232" s="121"/>
      <c r="D232" s="121"/>
      <c r="E232" s="121"/>
      <c r="F232" s="121"/>
      <c r="G232" s="139" t="s">
        <v>179</v>
      </c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1"/>
      <c r="T232" s="178">
        <v>2181630</v>
      </c>
      <c r="U232" s="178"/>
      <c r="V232" s="178"/>
      <c r="W232" s="178"/>
      <c r="X232" s="178"/>
      <c r="Y232" s="178"/>
      <c r="Z232" s="178">
        <v>1700673</v>
      </c>
      <c r="AA232" s="178"/>
      <c r="AB232" s="178"/>
      <c r="AC232" s="178"/>
      <c r="AD232" s="178"/>
      <c r="AE232" s="178">
        <v>0</v>
      </c>
      <c r="AF232" s="178"/>
      <c r="AG232" s="178"/>
      <c r="AH232" s="178"/>
      <c r="AI232" s="178"/>
      <c r="AJ232" s="178"/>
      <c r="AK232" s="178">
        <v>0</v>
      </c>
      <c r="AL232" s="178"/>
      <c r="AM232" s="178"/>
      <c r="AN232" s="178"/>
      <c r="AO232" s="178"/>
      <c r="AP232" s="178"/>
      <c r="AQ232" s="178">
        <v>0</v>
      </c>
      <c r="AR232" s="178"/>
      <c r="AS232" s="178"/>
      <c r="AT232" s="178"/>
      <c r="AU232" s="178"/>
      <c r="AV232" s="178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</row>
    <row r="234" spans="1:79" ht="14.25" customHeight="1" x14ac:dyDescent="0.2">
      <c r="A234" s="67" t="s">
        <v>611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5" customHeight="1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1:79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8" spans="1:79" ht="14.25" x14ac:dyDescent="0.2">
      <c r="A238" s="67" t="s">
        <v>635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4.25" x14ac:dyDescent="0.2">
      <c r="A239" s="67" t="s">
        <v>612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30" customHeight="1" x14ac:dyDescent="0.2">
      <c r="A240" s="150" t="s">
        <v>660</v>
      </c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</row>
    <row r="241" spans="1:64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4" spans="1:64" ht="18.95" customHeight="1" x14ac:dyDescent="0.2">
      <c r="A244" s="154" t="s">
        <v>548</v>
      </c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40"/>
      <c r="AC244" s="40"/>
      <c r="AD244" s="40"/>
      <c r="AE244" s="40"/>
      <c r="AF244" s="40"/>
      <c r="AG244" s="40"/>
      <c r="AH244" s="43"/>
      <c r="AI244" s="43"/>
      <c r="AJ244" s="43"/>
      <c r="AK244" s="43"/>
      <c r="AL244" s="43"/>
      <c r="AM244" s="43"/>
      <c r="AN244" s="43"/>
      <c r="AO244" s="43"/>
      <c r="AP244" s="43"/>
      <c r="AQ244" s="40"/>
      <c r="AR244" s="40"/>
      <c r="AS244" s="40"/>
      <c r="AT244" s="40"/>
      <c r="AU244" s="155" t="s">
        <v>603</v>
      </c>
      <c r="AV244" s="153"/>
      <c r="AW244" s="153"/>
      <c r="AX244" s="153"/>
      <c r="AY244" s="153"/>
      <c r="AZ244" s="153"/>
      <c r="BA244" s="153"/>
      <c r="BB244" s="153"/>
      <c r="BC244" s="153"/>
      <c r="BD244" s="153"/>
      <c r="BE244" s="153"/>
      <c r="BF244" s="153"/>
    </row>
    <row r="245" spans="1:64" ht="12.75" customHeight="1" x14ac:dyDescent="0.2">
      <c r="AB245" s="41"/>
      <c r="AC245" s="41"/>
      <c r="AD245" s="41"/>
      <c r="AE245" s="41"/>
      <c r="AF245" s="41"/>
      <c r="AG245" s="41"/>
      <c r="AH245" s="45" t="s">
        <v>2</v>
      </c>
      <c r="AI245" s="45"/>
      <c r="AJ245" s="45"/>
      <c r="AK245" s="45"/>
      <c r="AL245" s="45"/>
      <c r="AM245" s="45"/>
      <c r="AN245" s="45"/>
      <c r="AO245" s="45"/>
      <c r="AP245" s="45"/>
      <c r="AQ245" s="41"/>
      <c r="AR245" s="41"/>
      <c r="AS245" s="41"/>
      <c r="AT245" s="41"/>
      <c r="AU245" s="45" t="s">
        <v>219</v>
      </c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</row>
    <row r="246" spans="1:64" ht="15" x14ac:dyDescent="0.2">
      <c r="AB246" s="41"/>
      <c r="AC246" s="41"/>
      <c r="AD246" s="41"/>
      <c r="AE246" s="41"/>
      <c r="AF246" s="41"/>
      <c r="AG246" s="41"/>
      <c r="AH246" s="42"/>
      <c r="AI246" s="42"/>
      <c r="AJ246" s="42"/>
      <c r="AK246" s="42"/>
      <c r="AL246" s="42"/>
      <c r="AM246" s="42"/>
      <c r="AN246" s="42"/>
      <c r="AO246" s="42"/>
      <c r="AP246" s="42"/>
      <c r="AQ246" s="41"/>
      <c r="AR246" s="41"/>
      <c r="AS246" s="41"/>
      <c r="AT246" s="41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</row>
    <row r="247" spans="1:64" ht="18" customHeight="1" x14ac:dyDescent="0.2">
      <c r="A247" s="154" t="s">
        <v>549</v>
      </c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41"/>
      <c r="AC247" s="41"/>
      <c r="AD247" s="41"/>
      <c r="AE247" s="41"/>
      <c r="AF247" s="41"/>
      <c r="AG247" s="41"/>
      <c r="AH247" s="44"/>
      <c r="AI247" s="44"/>
      <c r="AJ247" s="44"/>
      <c r="AK247" s="44"/>
      <c r="AL247" s="44"/>
      <c r="AM247" s="44"/>
      <c r="AN247" s="44"/>
      <c r="AO247" s="44"/>
      <c r="AP247" s="44"/>
      <c r="AQ247" s="41"/>
      <c r="AR247" s="41"/>
      <c r="AS247" s="41"/>
      <c r="AT247" s="41"/>
      <c r="AU247" s="156" t="s">
        <v>604</v>
      </c>
      <c r="AV247" s="153"/>
      <c r="AW247" s="153"/>
      <c r="AX247" s="153"/>
      <c r="AY247" s="153"/>
      <c r="AZ247" s="153"/>
      <c r="BA247" s="153"/>
      <c r="BB247" s="153"/>
      <c r="BC247" s="153"/>
      <c r="BD247" s="153"/>
      <c r="BE247" s="153"/>
      <c r="BF247" s="153"/>
    </row>
    <row r="248" spans="1:64" ht="12" customHeight="1" x14ac:dyDescent="0.2">
      <c r="AB248" s="41"/>
      <c r="AC248" s="41"/>
      <c r="AD248" s="41"/>
      <c r="AE248" s="41"/>
      <c r="AF248" s="41"/>
      <c r="AG248" s="41"/>
      <c r="AH248" s="45" t="s">
        <v>2</v>
      </c>
      <c r="AI248" s="45"/>
      <c r="AJ248" s="45"/>
      <c r="AK248" s="45"/>
      <c r="AL248" s="45"/>
      <c r="AM248" s="45"/>
      <c r="AN248" s="45"/>
      <c r="AO248" s="45"/>
      <c r="AP248" s="45"/>
      <c r="AQ248" s="41"/>
      <c r="AR248" s="41"/>
      <c r="AS248" s="41"/>
      <c r="AT248" s="41"/>
      <c r="AU248" s="45" t="s">
        <v>219</v>
      </c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</row>
  </sheetData>
  <mergeCells count="1568">
    <mergeCell ref="AW232:BD232"/>
    <mergeCell ref="BE232:BL232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  <mergeCell ref="G231:S231"/>
    <mergeCell ref="T231:Y231"/>
    <mergeCell ref="Z231:AD231"/>
    <mergeCell ref="AE231:AJ231"/>
    <mergeCell ref="AK231:AP231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T229:Y229"/>
    <mergeCell ref="Z229:AD229"/>
    <mergeCell ref="AE229:AJ229"/>
    <mergeCell ref="AK229:AP229"/>
    <mergeCell ref="AQ229:AV229"/>
    <mergeCell ref="AW229:BD229"/>
    <mergeCell ref="A228:F228"/>
    <mergeCell ref="G228:S228"/>
    <mergeCell ref="T228:Y228"/>
    <mergeCell ref="Z228:AD228"/>
    <mergeCell ref="AE228:AJ228"/>
    <mergeCell ref="AK228:AP228"/>
    <mergeCell ref="AQ228:AV228"/>
    <mergeCell ref="BH219:BL219"/>
    <mergeCell ref="AE219:AI219"/>
    <mergeCell ref="AJ219:AN219"/>
    <mergeCell ref="AO219:AS219"/>
    <mergeCell ref="AT219:AW219"/>
    <mergeCell ref="AX219:BB219"/>
    <mergeCell ref="BC219:BG219"/>
    <mergeCell ref="AO218:AS218"/>
    <mergeCell ref="AT218:AW218"/>
    <mergeCell ref="AX218:BB218"/>
    <mergeCell ref="BC218:BG218"/>
    <mergeCell ref="BH218:BL218"/>
    <mergeCell ref="A219:F219"/>
    <mergeCell ref="G219:P219"/>
    <mergeCell ref="Q219:U219"/>
    <mergeCell ref="V219:Y219"/>
    <mergeCell ref="Z219:AD219"/>
    <mergeCell ref="AX217:BB217"/>
    <mergeCell ref="BC217:BG217"/>
    <mergeCell ref="BH217:BL217"/>
    <mergeCell ref="A218:F218"/>
    <mergeCell ref="G218:P218"/>
    <mergeCell ref="Q218:U218"/>
    <mergeCell ref="V218:Y218"/>
    <mergeCell ref="Z218:AD218"/>
    <mergeCell ref="AE218:AI218"/>
    <mergeCell ref="AJ218:AN218"/>
    <mergeCell ref="A217:F217"/>
    <mergeCell ref="G217:P217"/>
    <mergeCell ref="Q217:U217"/>
    <mergeCell ref="V217:Y217"/>
    <mergeCell ref="Z217:AD217"/>
    <mergeCell ref="AE217:AI217"/>
    <mergeCell ref="AJ217:AN217"/>
    <mergeCell ref="AO217:AS217"/>
    <mergeCell ref="AT217:AW217"/>
    <mergeCell ref="BG207:BL207"/>
    <mergeCell ref="BG206:BL206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BB207:BF207"/>
    <mergeCell ref="BG205:BL205"/>
    <mergeCell ref="A206:F206"/>
    <mergeCell ref="G206:S206"/>
    <mergeCell ref="T206:Y206"/>
    <mergeCell ref="Z206:AD206"/>
    <mergeCell ref="AE206:AJ206"/>
    <mergeCell ref="AK206:AP206"/>
    <mergeCell ref="AQ206:AV206"/>
    <mergeCell ref="AW206:BA206"/>
    <mergeCell ref="BB206:BF206"/>
    <mergeCell ref="BG204:BL204"/>
    <mergeCell ref="A205:F205"/>
    <mergeCell ref="G205:S205"/>
    <mergeCell ref="T205:Y205"/>
    <mergeCell ref="Z205:AD205"/>
    <mergeCell ref="AE205:AJ205"/>
    <mergeCell ref="AK205:AP205"/>
    <mergeCell ref="AQ205:AV205"/>
    <mergeCell ref="AW205:BA205"/>
    <mergeCell ref="BB205:BF205"/>
    <mergeCell ref="Z204:AD204"/>
    <mergeCell ref="AE204:AJ204"/>
    <mergeCell ref="AK204:AP204"/>
    <mergeCell ref="AQ204:AV204"/>
    <mergeCell ref="AW204:BA204"/>
    <mergeCell ref="BB204:BF204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B203:BF203"/>
    <mergeCell ref="AP179:AT179"/>
    <mergeCell ref="AU179:AY179"/>
    <mergeCell ref="AZ179:BD179"/>
    <mergeCell ref="A179:F179"/>
    <mergeCell ref="G179:S179"/>
    <mergeCell ref="T179:Z179"/>
    <mergeCell ref="AA179:AE179"/>
    <mergeCell ref="AF179:AJ179"/>
    <mergeCell ref="AK179:AO179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BA159:BC159"/>
    <mergeCell ref="BD159:BF159"/>
    <mergeCell ref="BG159:BI159"/>
    <mergeCell ref="BJ159:BL159"/>
    <mergeCell ref="A159:C159"/>
    <mergeCell ref="D159:V159"/>
    <mergeCell ref="W159:Y159"/>
    <mergeCell ref="Z159:AB159"/>
    <mergeCell ref="AC159:AE159"/>
    <mergeCell ref="AF159:AH159"/>
    <mergeCell ref="AI159:AK159"/>
    <mergeCell ref="AL159:AN159"/>
    <mergeCell ref="BN149:BR149"/>
    <mergeCell ref="A149:T149"/>
    <mergeCell ref="U149:Y149"/>
    <mergeCell ref="Z149:AD149"/>
    <mergeCell ref="AE149:AI149"/>
    <mergeCell ref="AJ149:AN149"/>
    <mergeCell ref="AO149:AS149"/>
    <mergeCell ref="AP140:AT140"/>
    <mergeCell ref="AU140:AY140"/>
    <mergeCell ref="AZ140:BD140"/>
    <mergeCell ref="BE140:BI140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B65:BF65"/>
    <mergeCell ref="BG65:BK65"/>
    <mergeCell ref="BL65:BP65"/>
    <mergeCell ref="BQ65:BT65"/>
    <mergeCell ref="BU65:BY65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7:AA247"/>
    <mergeCell ref="AH247:AP247"/>
    <mergeCell ref="AU247:BF247"/>
    <mergeCell ref="AH248:AP248"/>
    <mergeCell ref="AU248:BF248"/>
    <mergeCell ref="A31:D31"/>
    <mergeCell ref="E31:T31"/>
    <mergeCell ref="U31:Y31"/>
    <mergeCell ref="Z31:AD31"/>
    <mergeCell ref="AE31:AH31"/>
    <mergeCell ref="A240:BL240"/>
    <mergeCell ref="A244:AA244"/>
    <mergeCell ref="AH244:AP244"/>
    <mergeCell ref="AU244:BF244"/>
    <mergeCell ref="AH245:AP245"/>
    <mergeCell ref="AU245:BF245"/>
    <mergeCell ref="AW227:BD227"/>
    <mergeCell ref="BE227:BL227"/>
    <mergeCell ref="A234:BL234"/>
    <mergeCell ref="A235:BL235"/>
    <mergeCell ref="A238:BL238"/>
    <mergeCell ref="A239:BL239"/>
    <mergeCell ref="AW228:BD228"/>
    <mergeCell ref="BE228:BL228"/>
    <mergeCell ref="A229:F229"/>
    <mergeCell ref="G229:S229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T212:AW213"/>
    <mergeCell ref="AX212:BG212"/>
    <mergeCell ref="BH212:BL213"/>
    <mergeCell ref="Z213:AD213"/>
    <mergeCell ref="AE213:AI213"/>
    <mergeCell ref="AX213:BB213"/>
    <mergeCell ref="BC213:BG213"/>
    <mergeCell ref="A210:BL210"/>
    <mergeCell ref="A211:F213"/>
    <mergeCell ref="G211:P213"/>
    <mergeCell ref="Q211:AN211"/>
    <mergeCell ref="AO211:BL211"/>
    <mergeCell ref="Q212:U213"/>
    <mergeCell ref="V212:Y213"/>
    <mergeCell ref="Z212:AI212"/>
    <mergeCell ref="AJ212:AN213"/>
    <mergeCell ref="AO212:AS213"/>
    <mergeCell ref="AK202:AP202"/>
    <mergeCell ref="AQ202:AV202"/>
    <mergeCell ref="AW202:BA202"/>
    <mergeCell ref="BB202:BF202"/>
    <mergeCell ref="BG202:BL202"/>
    <mergeCell ref="A209:BL209"/>
    <mergeCell ref="BG203:BL203"/>
    <mergeCell ref="A204:F204"/>
    <mergeCell ref="G204:S204"/>
    <mergeCell ref="T204:Y204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Q198:AV199"/>
    <mergeCell ref="AW198:BF198"/>
    <mergeCell ref="BG198:BL199"/>
    <mergeCell ref="AW199:BA199"/>
    <mergeCell ref="BB199:BF199"/>
    <mergeCell ref="A200:F200"/>
    <mergeCell ref="G200:S200"/>
    <mergeCell ref="T200:Y200"/>
    <mergeCell ref="Z200:AD200"/>
    <mergeCell ref="AE200:AJ200"/>
    <mergeCell ref="A198:F199"/>
    <mergeCell ref="G198:S199"/>
    <mergeCell ref="T198:Y199"/>
    <mergeCell ref="Z198:AD199"/>
    <mergeCell ref="AE198:AJ199"/>
    <mergeCell ref="AK198:AP199"/>
    <mergeCell ref="BP188:BS188"/>
    <mergeCell ref="A191:BL191"/>
    <mergeCell ref="A192:BL192"/>
    <mergeCell ref="A195:BL195"/>
    <mergeCell ref="A196:BL196"/>
    <mergeCell ref="A197:BL197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O159:AQ159"/>
    <mergeCell ref="AR159:AT159"/>
    <mergeCell ref="AU159:AW159"/>
    <mergeCell ref="AX159:AZ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AT149:AX149"/>
    <mergeCell ref="AY149:BC149"/>
    <mergeCell ref="BD149:BH149"/>
    <mergeCell ref="BI149:BM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6:AT136"/>
    <mergeCell ref="AU136:AY136"/>
    <mergeCell ref="AZ136:BD136"/>
    <mergeCell ref="BE136:BI136"/>
    <mergeCell ref="A142:BL142"/>
    <mergeCell ref="A143:BR143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25:BX125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81:AV81"/>
    <mergeCell ref="AW81:BA81"/>
    <mergeCell ref="BB81:BF81"/>
    <mergeCell ref="BG81:BK81"/>
    <mergeCell ref="A90:BL90"/>
    <mergeCell ref="A91:BK91"/>
    <mergeCell ref="BG82:BK82"/>
    <mergeCell ref="A83:D83"/>
    <mergeCell ref="E83:W83"/>
    <mergeCell ref="X83:AB83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8:BY58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58 A115">
    <cfRule type="cellIs" dxfId="345" priority="27" stopIfTrue="1" operator="equal">
      <formula>A105</formula>
    </cfRule>
  </conditionalFormatting>
  <conditionalFormatting sqref="A125:C125 A136:C136">
    <cfRule type="cellIs" dxfId="344" priority="28" stopIfTrue="1" operator="equal">
      <formula>A124</formula>
    </cfRule>
    <cfRule type="cellIs" dxfId="343" priority="29" stopIfTrue="1" operator="equal">
      <formula>0</formula>
    </cfRule>
  </conditionalFormatting>
  <conditionalFormatting sqref="A107">
    <cfRule type="cellIs" dxfId="342" priority="26" stopIfTrue="1" operator="equal">
      <formula>A106</formula>
    </cfRule>
  </conditionalFormatting>
  <conditionalFormatting sqref="A117">
    <cfRule type="cellIs" dxfId="341" priority="779" stopIfTrue="1" operator="equal">
      <formula>A115</formula>
    </cfRule>
  </conditionalFormatting>
  <conditionalFormatting sqref="A116">
    <cfRule type="cellIs" dxfId="340" priority="24" stopIfTrue="1" operator="equal">
      <formula>A115</formula>
    </cfRule>
  </conditionalFormatting>
  <conditionalFormatting sqref="A159">
    <cfRule type="cellIs" dxfId="339" priority="2" stopIfTrue="1" operator="equal">
      <formula>A158</formula>
    </cfRule>
  </conditionalFormatting>
  <conditionalFormatting sqref="A126:C126">
    <cfRule type="cellIs" dxfId="338" priority="21" stopIfTrue="1" operator="equal">
      <formula>A125</formula>
    </cfRule>
    <cfRule type="cellIs" dxfId="337" priority="22" stopIfTrue="1" operator="equal">
      <formula>0</formula>
    </cfRule>
  </conditionalFormatting>
  <conditionalFormatting sqref="A127:C127">
    <cfRule type="cellIs" dxfId="336" priority="19" stopIfTrue="1" operator="equal">
      <formula>A126</formula>
    </cfRule>
    <cfRule type="cellIs" dxfId="335" priority="20" stopIfTrue="1" operator="equal">
      <formula>0</formula>
    </cfRule>
  </conditionalFormatting>
  <conditionalFormatting sqref="A128:C128">
    <cfRule type="cellIs" dxfId="334" priority="17" stopIfTrue="1" operator="equal">
      <formula>A127</formula>
    </cfRule>
    <cfRule type="cellIs" dxfId="333" priority="18" stopIfTrue="1" operator="equal">
      <formula>0</formula>
    </cfRule>
  </conditionalFormatting>
  <conditionalFormatting sqref="A129:C129">
    <cfRule type="cellIs" dxfId="332" priority="15" stopIfTrue="1" operator="equal">
      <formula>A128</formula>
    </cfRule>
    <cfRule type="cellIs" dxfId="331" priority="16" stopIfTrue="1" operator="equal">
      <formula>0</formula>
    </cfRule>
  </conditionalFormatting>
  <conditionalFormatting sqref="A137:C137">
    <cfRule type="cellIs" dxfId="330" priority="11" stopIfTrue="1" operator="equal">
      <formula>A136</formula>
    </cfRule>
    <cfRule type="cellIs" dxfId="329" priority="12" stopIfTrue="1" operator="equal">
      <formula>0</formula>
    </cfRule>
  </conditionalFormatting>
  <conditionalFormatting sqref="A138:C138">
    <cfRule type="cellIs" dxfId="328" priority="9" stopIfTrue="1" operator="equal">
      <formula>A137</formula>
    </cfRule>
    <cfRule type="cellIs" dxfId="327" priority="10" stopIfTrue="1" operator="equal">
      <formula>0</formula>
    </cfRule>
  </conditionalFormatting>
  <conditionalFormatting sqref="A139:C139">
    <cfRule type="cellIs" dxfId="326" priority="7" stopIfTrue="1" operator="equal">
      <formula>A138</formula>
    </cfRule>
    <cfRule type="cellIs" dxfId="325" priority="8" stopIfTrue="1" operator="equal">
      <formula>0</formula>
    </cfRule>
  </conditionalFormatting>
  <conditionalFormatting sqref="A140:C140">
    <cfRule type="cellIs" dxfId="324" priority="5" stopIfTrue="1" operator="equal">
      <formula>A139</formula>
    </cfRule>
    <cfRule type="cellIs" dxfId="32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861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862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863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864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 x14ac:dyDescent="0.2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 x14ac:dyDescent="0.2">
      <c r="A32" s="83" t="s">
        <v>626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 x14ac:dyDescent="0.2">
      <c r="A33" s="78" t="s">
        <v>554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 x14ac:dyDescent="0.2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558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560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 x14ac:dyDescent="0.2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 x14ac:dyDescent="0.2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 x14ac:dyDescent="0.2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 x14ac:dyDescent="0.2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 x14ac:dyDescent="0.2">
      <c r="A42" s="67" t="s">
        <v>614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 x14ac:dyDescent="0.2">
      <c r="A43" s="62" t="s">
        <v>554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 x14ac:dyDescent="0.2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555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556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557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 x14ac:dyDescent="0.2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 x14ac:dyDescent="0.2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 x14ac:dyDescent="0.2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 x14ac:dyDescent="0.2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 x14ac:dyDescent="0.2">
      <c r="A50" s="67" t="s">
        <v>615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 x14ac:dyDescent="0.2">
      <c r="A51" s="78" t="s">
        <v>554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 x14ac:dyDescent="0.2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555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556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557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 x14ac:dyDescent="0.2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 x14ac:dyDescent="0.2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 x14ac:dyDescent="0.2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 x14ac:dyDescent="0.2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 x14ac:dyDescent="0.2">
      <c r="A58" s="67" t="s">
        <v>627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 x14ac:dyDescent="0.2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558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560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 x14ac:dyDescent="0.2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 x14ac:dyDescent="0.2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 x14ac:dyDescent="0.2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 x14ac:dyDescent="0.2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 x14ac:dyDescent="0.2">
      <c r="A66" s="67" t="s">
        <v>628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558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560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 x14ac:dyDescent="0.2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 x14ac:dyDescent="0.2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 x14ac:dyDescent="0.2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 x14ac:dyDescent="0.2">
      <c r="A76" s="67" t="s">
        <v>616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 x14ac:dyDescent="0.2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555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556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557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 x14ac:dyDescent="0.2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 x14ac:dyDescent="0.2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 x14ac:dyDescent="0.2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 x14ac:dyDescent="0.2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 x14ac:dyDescent="0.2">
      <c r="A84" s="67" t="s">
        <v>629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0" t="s">
        <v>554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558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560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 x14ac:dyDescent="0.2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 x14ac:dyDescent="0.2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617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 x14ac:dyDescent="0.2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555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556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557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 x14ac:dyDescent="0.2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 x14ac:dyDescent="0.2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 x14ac:dyDescent="0.2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 x14ac:dyDescent="0.2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 x14ac:dyDescent="0.2">
      <c r="A101" s="67" t="s">
        <v>630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 x14ac:dyDescent="0.2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558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560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 x14ac:dyDescent="0.2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 x14ac:dyDescent="0.2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 x14ac:dyDescent="0.2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 x14ac:dyDescent="0.2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 x14ac:dyDescent="0.2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 x14ac:dyDescent="0.2">
      <c r="A109" s="78" t="s">
        <v>554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 x14ac:dyDescent="0.2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555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556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557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558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560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 x14ac:dyDescent="0.2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 x14ac:dyDescent="0.2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 x14ac:dyDescent="0.2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 x14ac:dyDescent="0.2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CA114" s="9" t="s">
        <v>50</v>
      </c>
    </row>
    <row r="115" spans="1:79" s="138" customFormat="1" ht="38.25" customHeight="1" x14ac:dyDescent="0.2">
      <c r="A115" s="132" t="s">
        <v>594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79" t="s">
        <v>564</v>
      </c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 t="s">
        <v>564</v>
      </c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 t="s">
        <v>564</v>
      </c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 t="s">
        <v>564</v>
      </c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 t="s">
        <v>564</v>
      </c>
      <c r="BJ115" s="179"/>
      <c r="BK115" s="179"/>
      <c r="BL115" s="179"/>
      <c r="BM115" s="179"/>
      <c r="BN115" s="179"/>
      <c r="BO115" s="179"/>
      <c r="BP115" s="179"/>
      <c r="BQ115" s="179"/>
      <c r="BR115" s="179"/>
    </row>
    <row r="118" spans="1:79" ht="14.25" customHeight="1" x14ac:dyDescent="0.2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555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607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618</v>
      </c>
      <c r="AV119" s="57"/>
      <c r="AW119" s="57"/>
      <c r="AX119" s="57"/>
      <c r="AY119" s="57"/>
      <c r="AZ119" s="57"/>
      <c r="BA119" s="57" t="s">
        <v>623</v>
      </c>
      <c r="BB119" s="57"/>
      <c r="BC119" s="57"/>
      <c r="BD119" s="57"/>
      <c r="BE119" s="57"/>
      <c r="BF119" s="57"/>
      <c r="BG119" s="57" t="s">
        <v>631</v>
      </c>
      <c r="BH119" s="57"/>
      <c r="BI119" s="57"/>
      <c r="BJ119" s="57"/>
      <c r="BK119" s="57"/>
      <c r="BL119" s="57"/>
    </row>
    <row r="120" spans="1:79" ht="15" customHeight="1" x14ac:dyDescent="0.2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 x14ac:dyDescent="0.2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 x14ac:dyDescent="0.2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 x14ac:dyDescent="0.2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 x14ac:dyDescent="0.2">
      <c r="A124" s="120">
        <v>1</v>
      </c>
      <c r="B124" s="118"/>
      <c r="C124" s="118"/>
      <c r="D124" s="139" t="s">
        <v>597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 x14ac:dyDescent="0.2">
      <c r="A125" s="158">
        <v>2</v>
      </c>
      <c r="B125" s="159"/>
      <c r="C125" s="159"/>
      <c r="D125" s="132" t="s">
        <v>598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77" t="s">
        <v>564</v>
      </c>
      <c r="X125" s="177"/>
      <c r="Y125" s="177"/>
      <c r="Z125" s="177" t="s">
        <v>564</v>
      </c>
      <c r="AA125" s="177"/>
      <c r="AB125" s="177"/>
      <c r="AC125" s="177"/>
      <c r="AD125" s="177"/>
      <c r="AE125" s="177"/>
      <c r="AF125" s="177"/>
      <c r="AG125" s="177"/>
      <c r="AH125" s="177"/>
      <c r="AI125" s="177" t="s">
        <v>564</v>
      </c>
      <c r="AJ125" s="177"/>
      <c r="AK125" s="177"/>
      <c r="AL125" s="177" t="s">
        <v>564</v>
      </c>
      <c r="AM125" s="177"/>
      <c r="AN125" s="177"/>
      <c r="AO125" s="177"/>
      <c r="AP125" s="177"/>
      <c r="AQ125" s="177"/>
      <c r="AR125" s="177"/>
      <c r="AS125" s="177"/>
      <c r="AT125" s="177"/>
      <c r="AU125" s="177" t="s">
        <v>564</v>
      </c>
      <c r="AV125" s="177"/>
      <c r="AW125" s="177"/>
      <c r="AX125" s="177"/>
      <c r="AY125" s="177"/>
      <c r="AZ125" s="177"/>
      <c r="BA125" s="177" t="s">
        <v>564</v>
      </c>
      <c r="BB125" s="177"/>
      <c r="BC125" s="177"/>
      <c r="BD125" s="177"/>
      <c r="BE125" s="177"/>
      <c r="BF125" s="177"/>
      <c r="BG125" s="177" t="s">
        <v>564</v>
      </c>
      <c r="BH125" s="177"/>
      <c r="BI125" s="177"/>
      <c r="BJ125" s="177"/>
      <c r="BK125" s="177"/>
      <c r="BL125" s="177"/>
    </row>
    <row r="128" spans="1:79" ht="14.25" customHeight="1" x14ac:dyDescent="0.2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 x14ac:dyDescent="0.2">
      <c r="A129" s="67" t="s">
        <v>619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 x14ac:dyDescent="0.2">
      <c r="A130" s="62" t="s">
        <v>554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 x14ac:dyDescent="0.2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555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556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557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 x14ac:dyDescent="0.2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 x14ac:dyDescent="0.2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 x14ac:dyDescent="0.2">
      <c r="A135" s="121"/>
      <c r="B135" s="121"/>
      <c r="C135" s="121"/>
      <c r="D135" s="121"/>
      <c r="E135" s="121"/>
      <c r="F135" s="121"/>
      <c r="G135" s="180" t="s">
        <v>179</v>
      </c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1"/>
      <c r="U135" s="181"/>
      <c r="V135" s="181"/>
      <c r="W135" s="181"/>
      <c r="X135" s="181"/>
      <c r="Y135" s="181"/>
      <c r="Z135" s="181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>
        <f>IF(ISNUMBER(AA135),AA135,0)+IF(ISNUMBER(AF135),AF135,0)</f>
        <v>0</v>
      </c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>
        <f>IF(ISNUMBER(AP135),AP135,0)+IF(ISNUMBER(AU135),AU135,0)</f>
        <v>0</v>
      </c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>
        <f>IF(ISNUMBER(BE135),BE135,0)+IF(ISNUMBER(BJ135),BJ135,0)</f>
        <v>0</v>
      </c>
      <c r="BP135" s="178"/>
      <c r="BQ135" s="178"/>
      <c r="BR135" s="178"/>
      <c r="BS135" s="178"/>
      <c r="CA135" s="9" t="s">
        <v>53</v>
      </c>
    </row>
    <row r="137" spans="1:79" ht="13.5" customHeight="1" x14ac:dyDescent="0.2">
      <c r="A137" s="67" t="s">
        <v>632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 x14ac:dyDescent="0.2">
      <c r="A138" s="78" t="s">
        <v>554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558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560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 x14ac:dyDescent="0.2">
      <c r="A143" s="121"/>
      <c r="B143" s="121"/>
      <c r="C143" s="121"/>
      <c r="D143" s="121"/>
      <c r="E143" s="121"/>
      <c r="F143" s="121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1"/>
      <c r="U143" s="181"/>
      <c r="V143" s="181"/>
      <c r="W143" s="181"/>
      <c r="X143" s="181"/>
      <c r="Y143" s="181"/>
      <c r="Z143" s="181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>
        <f>IF(ISNUMBER(AA143),AA143,0)+IF(ISNUMBER(AF143),AF143,0)</f>
        <v>0</v>
      </c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>
        <f>IF(ISNUMBER(AP143),AP143,0)+IF(ISNUMBER(AU143),AU143,0)</f>
        <v>0</v>
      </c>
      <c r="BA143" s="178"/>
      <c r="BB143" s="178"/>
      <c r="BC143" s="178"/>
      <c r="BD143" s="178"/>
      <c r="CA143" s="9" t="s">
        <v>55</v>
      </c>
    </row>
    <row r="146" spans="1:79" ht="14.25" customHeight="1" x14ac:dyDescent="0.2">
      <c r="A146" s="67" t="s">
        <v>633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554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 x14ac:dyDescent="0.2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555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556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557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558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560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 x14ac:dyDescent="0.2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 x14ac:dyDescent="0.2">
      <c r="A152" s="180" t="s">
        <v>179</v>
      </c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20"/>
      <c r="O152" s="118"/>
      <c r="P152" s="118"/>
      <c r="Q152" s="118"/>
      <c r="R152" s="118"/>
      <c r="S152" s="118"/>
      <c r="T152" s="118"/>
      <c r="U152" s="119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3"/>
      <c r="BQ152" s="184"/>
      <c r="BR152" s="184"/>
      <c r="BS152" s="185"/>
      <c r="CA152" s="9" t="s">
        <v>57</v>
      </c>
    </row>
    <row r="155" spans="1:79" ht="35.25" customHeight="1" x14ac:dyDescent="0.2">
      <c r="A155" s="67" t="s">
        <v>634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">
      <c r="A159" s="61" t="s">
        <v>620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 x14ac:dyDescent="0.2">
      <c r="A160" s="67" t="s">
        <v>605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62" t="s">
        <v>554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 x14ac:dyDescent="0.2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 x14ac:dyDescent="0.2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 x14ac:dyDescent="0.2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>
        <f>IF(ISNUMBER(AK166),AK166,0)-IF(ISNUMBER(AE166),AE166,0)</f>
        <v>0</v>
      </c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>
        <f>IF(ISNUMBER(Z166),Z166,0)+IF(ISNUMBER(AK166),AK166,0)</f>
        <v>0</v>
      </c>
      <c r="BH166" s="178"/>
      <c r="BI166" s="178"/>
      <c r="BJ166" s="178"/>
      <c r="BK166" s="178"/>
      <c r="BL166" s="178"/>
      <c r="CA166" s="9" t="s">
        <v>59</v>
      </c>
    </row>
    <row r="168" spans="1:79" ht="14.25" customHeight="1" x14ac:dyDescent="0.2">
      <c r="A168" s="67" t="s">
        <v>621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62" t="s">
        <v>554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 x14ac:dyDescent="0.2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608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618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 x14ac:dyDescent="0.2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 x14ac:dyDescent="0.2">
      <c r="A175" s="121"/>
      <c r="B175" s="121"/>
      <c r="C175" s="121"/>
      <c r="D175" s="121"/>
      <c r="E175" s="121"/>
      <c r="F175" s="121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>
        <f>IF(ISNUMBER(Q175),Q175,0)-IF(ISNUMBER(Z175),Z175,0)</f>
        <v>0</v>
      </c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>
        <f>IF(ISNUMBER(V175),V175,0)-IF(ISNUMBER(Z175),Z175,0)-IF(ISNUMBER(AE175),AE175,0)</f>
        <v>0</v>
      </c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>
        <f>IF(ISNUMBER(AO175),AO175,0)-IF(ISNUMBER(AX175),AX175,0)</f>
        <v>0</v>
      </c>
      <c r="BI175" s="178"/>
      <c r="BJ175" s="178"/>
      <c r="BK175" s="178"/>
      <c r="BL175" s="178"/>
      <c r="CA175" s="9" t="s">
        <v>61</v>
      </c>
    </row>
    <row r="177" spans="1:79" ht="14.25" customHeight="1" x14ac:dyDescent="0.2">
      <c r="A177" s="67" t="s">
        <v>609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554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 x14ac:dyDescent="0.2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606</v>
      </c>
      <c r="AF179" s="57"/>
      <c r="AG179" s="57"/>
      <c r="AH179" s="57"/>
      <c r="AI179" s="57"/>
      <c r="AJ179" s="57"/>
      <c r="AK179" s="57" t="s">
        <v>610</v>
      </c>
      <c r="AL179" s="57"/>
      <c r="AM179" s="57"/>
      <c r="AN179" s="57"/>
      <c r="AO179" s="57"/>
      <c r="AP179" s="57"/>
      <c r="AQ179" s="57" t="s">
        <v>622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 x14ac:dyDescent="0.2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 x14ac:dyDescent="0.2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 x14ac:dyDescent="0.2">
      <c r="A183" s="121"/>
      <c r="B183" s="121"/>
      <c r="C183" s="121"/>
      <c r="D183" s="121"/>
      <c r="E183" s="121"/>
      <c r="F183" s="121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CA183" s="9" t="s">
        <v>63</v>
      </c>
    </row>
    <row r="185" spans="1:79" ht="14.25" customHeight="1" x14ac:dyDescent="0.2">
      <c r="A185" s="67" t="s">
        <v>611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 x14ac:dyDescent="0.2">
      <c r="A189" s="67" t="s">
        <v>635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x14ac:dyDescent="0.2">
      <c r="A190" s="67" t="s">
        <v>612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 x14ac:dyDescent="0.2">
      <c r="A195" s="154" t="s">
        <v>548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603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 x14ac:dyDescent="0.2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 x14ac:dyDescent="0.2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">
      <c r="A198" s="154" t="s">
        <v>549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604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 x14ac:dyDescent="0.2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322" priority="5" stopIfTrue="1" operator="equal">
      <formula>A81</formula>
    </cfRule>
  </conditionalFormatting>
  <conditionalFormatting sqref="A99:C99 A106:C106">
    <cfRule type="cellIs" dxfId="321" priority="6" stopIfTrue="1" operator="equal">
      <formula>A98</formula>
    </cfRule>
    <cfRule type="cellIs" dxfId="320" priority="7" stopIfTrue="1" operator="equal">
      <formula>0</formula>
    </cfRule>
  </conditionalFormatting>
  <conditionalFormatting sqref="A91">
    <cfRule type="cellIs" dxfId="319" priority="784" stopIfTrue="1" operator="equal">
      <formula>A90</formula>
    </cfRule>
  </conditionalFormatting>
  <conditionalFormatting sqref="A125">
    <cfRule type="cellIs" dxfId="318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645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436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643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640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 x14ac:dyDescent="0.2">
      <c r="A21" s="150" t="s">
        <v>644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525310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525310</v>
      </c>
      <c r="AJ30" s="163"/>
      <c r="AK30" s="163"/>
      <c r="AL30" s="163"/>
      <c r="AM30" s="164"/>
      <c r="AN30" s="162">
        <v>252713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252713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525310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525310</v>
      </c>
      <c r="AJ31" s="167"/>
      <c r="AK31" s="167"/>
      <c r="AL31" s="167"/>
      <c r="AM31" s="168"/>
      <c r="AN31" s="166">
        <v>252713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252713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38.25" customHeight="1" x14ac:dyDescent="0.2">
      <c r="A50" s="158">
        <v>2282</v>
      </c>
      <c r="B50" s="159"/>
      <c r="C50" s="159"/>
      <c r="D50" s="160"/>
      <c r="E50" s="132" t="s">
        <v>574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525310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525310</v>
      </c>
      <c r="AJ50" s="163"/>
      <c r="AK50" s="163"/>
      <c r="AL50" s="163"/>
      <c r="AM50" s="164"/>
      <c r="AN50" s="162">
        <v>252713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252713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525310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525310</v>
      </c>
      <c r="AJ51" s="167"/>
      <c r="AK51" s="167"/>
      <c r="AL51" s="167"/>
      <c r="AM51" s="168"/>
      <c r="AN51" s="166">
        <v>252713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252713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2282</v>
      </c>
      <c r="B67" s="159"/>
      <c r="C67" s="159"/>
      <c r="D67" s="160"/>
      <c r="E67" s="132" t="s">
        <v>574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640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525310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525310</v>
      </c>
      <c r="AJ86" s="163"/>
      <c r="AK86" s="163"/>
      <c r="AL86" s="163"/>
      <c r="AM86" s="164"/>
      <c r="AN86" s="162">
        <v>252713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252713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525310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525310</v>
      </c>
      <c r="AJ87" s="167"/>
      <c r="AK87" s="167"/>
      <c r="AL87" s="167"/>
      <c r="AM87" s="168"/>
      <c r="AN87" s="166">
        <v>252713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252713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640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57" t="s">
        <v>298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261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525310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525310</v>
      </c>
      <c r="AQ106" s="177"/>
      <c r="AR106" s="177"/>
      <c r="AS106" s="177"/>
      <c r="AT106" s="177"/>
      <c r="AU106" s="177">
        <v>252713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252713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0</v>
      </c>
      <c r="BU106" s="177"/>
      <c r="BV106" s="177"/>
      <c r="BW106" s="177"/>
      <c r="BX106" s="177"/>
    </row>
    <row r="107" spans="1:79" s="9" customFormat="1" ht="15" customHeight="1" x14ac:dyDescent="0.2">
      <c r="A107" s="120">
        <v>0</v>
      </c>
      <c r="B107" s="118"/>
      <c r="C107" s="118"/>
      <c r="D107" s="173" t="s">
        <v>641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299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245</v>
      </c>
      <c r="R108" s="57"/>
      <c r="S108" s="57"/>
      <c r="T108" s="57"/>
      <c r="U108" s="57"/>
      <c r="V108" s="176" t="s">
        <v>642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100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100</v>
      </c>
      <c r="AQ108" s="177"/>
      <c r="AR108" s="177"/>
      <c r="AS108" s="177"/>
      <c r="AT108" s="177"/>
      <c r="AU108" s="177">
        <v>100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100</v>
      </c>
      <c r="BF108" s="177"/>
      <c r="BG108" s="177"/>
      <c r="BH108" s="177"/>
      <c r="BI108" s="177"/>
      <c r="BJ108" s="177">
        <v>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0</v>
      </c>
      <c r="BU108" s="177"/>
      <c r="BV108" s="177"/>
      <c r="BW108" s="177"/>
      <c r="BX108" s="177"/>
    </row>
    <row r="110" spans="1:79" ht="14.25" customHeight="1" x14ac:dyDescent="0.2">
      <c r="A110" s="67" t="s">
        <v>630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 x14ac:dyDescent="0.2">
      <c r="A111" s="87" t="s">
        <v>7</v>
      </c>
      <c r="B111" s="88"/>
      <c r="C111" s="88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558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560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</row>
    <row r="112" spans="1:79" ht="28.5" customHeight="1" x14ac:dyDescent="0.2">
      <c r="A112" s="90"/>
      <c r="B112" s="91"/>
      <c r="C112" s="91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</row>
    <row r="113" spans="1:79" ht="15" customHeight="1" x14ac:dyDescent="0.2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</row>
    <row r="114" spans="1:79" ht="15.75" hidden="1" customHeight="1" x14ac:dyDescent="0.2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135</v>
      </c>
      <c r="AG114" s="60"/>
      <c r="AH114" s="60"/>
      <c r="AI114" s="60"/>
      <c r="AJ114" s="60"/>
      <c r="AK114" s="59" t="s">
        <v>136</v>
      </c>
      <c r="AL114" s="59"/>
      <c r="AM114" s="59"/>
      <c r="AN114" s="59"/>
      <c r="AO114" s="59"/>
      <c r="AP114" s="69" t="s">
        <v>579</v>
      </c>
      <c r="AQ114" s="69"/>
      <c r="AR114" s="69"/>
      <c r="AS114" s="69"/>
      <c r="AT114" s="69"/>
      <c r="AU114" s="60" t="s">
        <v>137</v>
      </c>
      <c r="AV114" s="60"/>
      <c r="AW114" s="60"/>
      <c r="AX114" s="60"/>
      <c r="AY114" s="60"/>
      <c r="AZ114" s="59" t="s">
        <v>138</v>
      </c>
      <c r="BA114" s="59"/>
      <c r="BB114" s="59"/>
      <c r="BC114" s="59"/>
      <c r="BD114" s="59"/>
      <c r="BE114" s="69" t="s">
        <v>579</v>
      </c>
      <c r="BF114" s="69"/>
      <c r="BG114" s="69"/>
      <c r="BH114" s="69"/>
      <c r="BI114" s="69"/>
      <c r="CA114" t="s">
        <v>47</v>
      </c>
    </row>
    <row r="115" spans="1:79" s="9" customFormat="1" ht="14.25" x14ac:dyDescent="0.2">
      <c r="A115" s="120">
        <v>0</v>
      </c>
      <c r="B115" s="118"/>
      <c r="C115" s="118"/>
      <c r="D115" s="173" t="s">
        <v>578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CA115" s="9" t="s">
        <v>48</v>
      </c>
    </row>
    <row r="116" spans="1:79" s="138" customFormat="1" ht="15" x14ac:dyDescent="0.2">
      <c r="A116" s="158">
        <v>0</v>
      </c>
      <c r="B116" s="159"/>
      <c r="C116" s="159"/>
      <c r="D116" s="57" t="s">
        <v>298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261</v>
      </c>
      <c r="R116" s="57"/>
      <c r="S116" s="57"/>
      <c r="T116" s="57"/>
      <c r="U116" s="57"/>
      <c r="V116" s="57" t="s">
        <v>581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7">
        <v>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0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0</v>
      </c>
      <c r="BF116" s="177"/>
      <c r="BG116" s="177"/>
      <c r="BH116" s="177"/>
      <c r="BI116" s="177"/>
    </row>
    <row r="117" spans="1:79" s="9" customFormat="1" ht="14.25" x14ac:dyDescent="0.2">
      <c r="A117" s="120">
        <v>0</v>
      </c>
      <c r="B117" s="118"/>
      <c r="C117" s="118"/>
      <c r="D117" s="173" t="s">
        <v>641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</row>
    <row r="118" spans="1:79" s="138" customFormat="1" ht="57" customHeight="1" x14ac:dyDescent="0.2">
      <c r="A118" s="158">
        <v>0</v>
      </c>
      <c r="B118" s="159"/>
      <c r="C118" s="159"/>
      <c r="D118" s="176" t="s">
        <v>299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245</v>
      </c>
      <c r="R118" s="57"/>
      <c r="S118" s="57"/>
      <c r="T118" s="57"/>
      <c r="U118" s="57"/>
      <c r="V118" s="176" t="s">
        <v>642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0</v>
      </c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0</v>
      </c>
      <c r="BF118" s="177"/>
      <c r="BG118" s="177"/>
      <c r="BH118" s="177"/>
      <c r="BI118" s="177"/>
    </row>
    <row r="120" spans="1:79" ht="14.25" customHeight="1" x14ac:dyDescent="0.2">
      <c r="A120" s="67" t="s">
        <v>155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15" customHeight="1" x14ac:dyDescent="0.2">
      <c r="A121" s="78" t="s">
        <v>554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</row>
    <row r="122" spans="1:79" ht="12.95" customHeight="1" x14ac:dyDescent="0.2">
      <c r="A122" s="87" t="s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57" t="s">
        <v>555</v>
      </c>
      <c r="V122" s="57"/>
      <c r="W122" s="57"/>
      <c r="X122" s="57"/>
      <c r="Y122" s="57"/>
      <c r="Z122" s="57"/>
      <c r="AA122" s="57"/>
      <c r="AB122" s="57"/>
      <c r="AC122" s="57"/>
      <c r="AD122" s="57"/>
      <c r="AE122" s="57" t="s">
        <v>556</v>
      </c>
      <c r="AF122" s="57"/>
      <c r="AG122" s="57"/>
      <c r="AH122" s="57"/>
      <c r="AI122" s="57"/>
      <c r="AJ122" s="57"/>
      <c r="AK122" s="57"/>
      <c r="AL122" s="57"/>
      <c r="AM122" s="57"/>
      <c r="AN122" s="57"/>
      <c r="AO122" s="57" t="s">
        <v>557</v>
      </c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558</v>
      </c>
      <c r="AZ122" s="57"/>
      <c r="BA122" s="57"/>
      <c r="BB122" s="57"/>
      <c r="BC122" s="57"/>
      <c r="BD122" s="57"/>
      <c r="BE122" s="57"/>
      <c r="BF122" s="57"/>
      <c r="BG122" s="57"/>
      <c r="BH122" s="57"/>
      <c r="BI122" s="57" t="s">
        <v>560</v>
      </c>
      <c r="BJ122" s="57"/>
      <c r="BK122" s="57"/>
      <c r="BL122" s="57"/>
      <c r="BM122" s="57"/>
      <c r="BN122" s="57"/>
      <c r="BO122" s="57"/>
      <c r="BP122" s="57"/>
      <c r="BQ122" s="57"/>
      <c r="BR122" s="57"/>
    </row>
    <row r="123" spans="1:79" ht="30" customHeight="1" x14ac:dyDescent="0.2">
      <c r="A123" s="90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57" t="s">
        <v>5</v>
      </c>
      <c r="V123" s="57"/>
      <c r="W123" s="57"/>
      <c r="X123" s="57"/>
      <c r="Y123" s="57"/>
      <c r="Z123" s="57" t="s">
        <v>4</v>
      </c>
      <c r="AA123" s="57"/>
      <c r="AB123" s="57"/>
      <c r="AC123" s="57"/>
      <c r="AD123" s="57"/>
      <c r="AE123" s="57" t="s">
        <v>5</v>
      </c>
      <c r="AF123" s="57"/>
      <c r="AG123" s="57"/>
      <c r="AH123" s="57"/>
      <c r="AI123" s="57"/>
      <c r="AJ123" s="57" t="s">
        <v>4</v>
      </c>
      <c r="AK123" s="57"/>
      <c r="AL123" s="57"/>
      <c r="AM123" s="57"/>
      <c r="AN123" s="57"/>
      <c r="AO123" s="57" t="s">
        <v>5</v>
      </c>
      <c r="AP123" s="57"/>
      <c r="AQ123" s="57"/>
      <c r="AR123" s="57"/>
      <c r="AS123" s="57"/>
      <c r="AT123" s="57" t="s">
        <v>4</v>
      </c>
      <c r="AU123" s="57"/>
      <c r="AV123" s="57"/>
      <c r="AW123" s="57"/>
      <c r="AX123" s="57"/>
      <c r="AY123" s="57" t="s">
        <v>5</v>
      </c>
      <c r="AZ123" s="57"/>
      <c r="BA123" s="57"/>
      <c r="BB123" s="57"/>
      <c r="BC123" s="57"/>
      <c r="BD123" s="57" t="s">
        <v>4</v>
      </c>
      <c r="BE123" s="57"/>
      <c r="BF123" s="57"/>
      <c r="BG123" s="57"/>
      <c r="BH123" s="57"/>
      <c r="BI123" s="57" t="s">
        <v>5</v>
      </c>
      <c r="BJ123" s="57"/>
      <c r="BK123" s="57"/>
      <c r="BL123" s="57"/>
      <c r="BM123" s="57"/>
      <c r="BN123" s="57" t="s">
        <v>4</v>
      </c>
      <c r="BO123" s="57"/>
      <c r="BP123" s="57"/>
      <c r="BQ123" s="57"/>
      <c r="BR123" s="57"/>
    </row>
    <row r="124" spans="1:79" ht="15" customHeight="1" x14ac:dyDescent="0.2">
      <c r="A124" s="51">
        <v>1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3"/>
      <c r="U124" s="57">
        <v>2</v>
      </c>
      <c r="V124" s="57"/>
      <c r="W124" s="57"/>
      <c r="X124" s="57"/>
      <c r="Y124" s="57"/>
      <c r="Z124" s="57">
        <v>3</v>
      </c>
      <c r="AA124" s="57"/>
      <c r="AB124" s="57"/>
      <c r="AC124" s="57"/>
      <c r="AD124" s="57"/>
      <c r="AE124" s="57">
        <v>4</v>
      </c>
      <c r="AF124" s="57"/>
      <c r="AG124" s="57"/>
      <c r="AH124" s="57"/>
      <c r="AI124" s="57"/>
      <c r="AJ124" s="57">
        <v>5</v>
      </c>
      <c r="AK124" s="57"/>
      <c r="AL124" s="57"/>
      <c r="AM124" s="57"/>
      <c r="AN124" s="57"/>
      <c r="AO124" s="57">
        <v>6</v>
      </c>
      <c r="AP124" s="57"/>
      <c r="AQ124" s="57"/>
      <c r="AR124" s="57"/>
      <c r="AS124" s="57"/>
      <c r="AT124" s="57">
        <v>7</v>
      </c>
      <c r="AU124" s="57"/>
      <c r="AV124" s="57"/>
      <c r="AW124" s="57"/>
      <c r="AX124" s="57"/>
      <c r="AY124" s="57">
        <v>8</v>
      </c>
      <c r="AZ124" s="57"/>
      <c r="BA124" s="57"/>
      <c r="BB124" s="57"/>
      <c r="BC124" s="57"/>
      <c r="BD124" s="57">
        <v>9</v>
      </c>
      <c r="BE124" s="57"/>
      <c r="BF124" s="57"/>
      <c r="BG124" s="57"/>
      <c r="BH124" s="57"/>
      <c r="BI124" s="57">
        <v>10</v>
      </c>
      <c r="BJ124" s="57"/>
      <c r="BK124" s="57"/>
      <c r="BL124" s="57"/>
      <c r="BM124" s="57"/>
      <c r="BN124" s="57">
        <v>11</v>
      </c>
      <c r="BO124" s="57"/>
      <c r="BP124" s="57"/>
      <c r="BQ124" s="57"/>
      <c r="BR124" s="57"/>
    </row>
    <row r="125" spans="1:79" s="2" customFormat="1" ht="15.75" hidden="1" customHeight="1" x14ac:dyDescent="0.2">
      <c r="A125" s="54" t="s">
        <v>78</v>
      </c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6"/>
      <c r="U125" s="60" t="s">
        <v>86</v>
      </c>
      <c r="V125" s="60"/>
      <c r="W125" s="60"/>
      <c r="X125" s="60"/>
      <c r="Y125" s="60"/>
      <c r="Z125" s="59" t="s">
        <v>87</v>
      </c>
      <c r="AA125" s="59"/>
      <c r="AB125" s="59"/>
      <c r="AC125" s="59"/>
      <c r="AD125" s="59"/>
      <c r="AE125" s="60" t="s">
        <v>88</v>
      </c>
      <c r="AF125" s="60"/>
      <c r="AG125" s="60"/>
      <c r="AH125" s="60"/>
      <c r="AI125" s="60"/>
      <c r="AJ125" s="59" t="s">
        <v>89</v>
      </c>
      <c r="AK125" s="59"/>
      <c r="AL125" s="59"/>
      <c r="AM125" s="59"/>
      <c r="AN125" s="59"/>
      <c r="AO125" s="60" t="s">
        <v>79</v>
      </c>
      <c r="AP125" s="60"/>
      <c r="AQ125" s="60"/>
      <c r="AR125" s="60"/>
      <c r="AS125" s="60"/>
      <c r="AT125" s="59" t="s">
        <v>80</v>
      </c>
      <c r="AU125" s="59"/>
      <c r="AV125" s="59"/>
      <c r="AW125" s="59"/>
      <c r="AX125" s="59"/>
      <c r="AY125" s="60" t="s">
        <v>81</v>
      </c>
      <c r="AZ125" s="60"/>
      <c r="BA125" s="60"/>
      <c r="BB125" s="60"/>
      <c r="BC125" s="60"/>
      <c r="BD125" s="59" t="s">
        <v>82</v>
      </c>
      <c r="BE125" s="59"/>
      <c r="BF125" s="59"/>
      <c r="BG125" s="59"/>
      <c r="BH125" s="59"/>
      <c r="BI125" s="60" t="s">
        <v>83</v>
      </c>
      <c r="BJ125" s="60"/>
      <c r="BK125" s="60"/>
      <c r="BL125" s="60"/>
      <c r="BM125" s="60"/>
      <c r="BN125" s="59" t="s">
        <v>84</v>
      </c>
      <c r="BO125" s="59"/>
      <c r="BP125" s="59"/>
      <c r="BQ125" s="59"/>
      <c r="BR125" s="59"/>
      <c r="CA125" t="s">
        <v>49</v>
      </c>
    </row>
    <row r="126" spans="1:79" s="9" customFormat="1" ht="12.75" customHeight="1" x14ac:dyDescent="0.2">
      <c r="A126" s="120" t="s">
        <v>179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9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CA126" s="9" t="s">
        <v>50</v>
      </c>
    </row>
    <row r="127" spans="1:79" s="138" customFormat="1" ht="38.25" customHeight="1" x14ac:dyDescent="0.2">
      <c r="A127" s="132" t="s">
        <v>594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4"/>
      <c r="U127" s="179" t="s">
        <v>564</v>
      </c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 t="s">
        <v>564</v>
      </c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 t="s">
        <v>564</v>
      </c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 t="s">
        <v>564</v>
      </c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 t="s">
        <v>564</v>
      </c>
      <c r="BJ127" s="179"/>
      <c r="BK127" s="179"/>
      <c r="BL127" s="179"/>
      <c r="BM127" s="179"/>
      <c r="BN127" s="179"/>
      <c r="BO127" s="179"/>
      <c r="BP127" s="179"/>
      <c r="BQ127" s="179"/>
      <c r="BR127" s="179"/>
    </row>
    <row r="130" spans="1:79" ht="14.25" customHeight="1" x14ac:dyDescent="0.2">
      <c r="A130" s="67" t="s">
        <v>156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87" t="s">
        <v>7</v>
      </c>
      <c r="B131" s="88"/>
      <c r="C131" s="88"/>
      <c r="D131" s="87" t="s">
        <v>11</v>
      </c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9"/>
      <c r="W131" s="57" t="s">
        <v>555</v>
      </c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 t="s">
        <v>607</v>
      </c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 t="s">
        <v>618</v>
      </c>
      <c r="AV131" s="57"/>
      <c r="AW131" s="57"/>
      <c r="AX131" s="57"/>
      <c r="AY131" s="57"/>
      <c r="AZ131" s="57"/>
      <c r="BA131" s="57" t="s">
        <v>623</v>
      </c>
      <c r="BB131" s="57"/>
      <c r="BC131" s="57"/>
      <c r="BD131" s="57"/>
      <c r="BE131" s="57"/>
      <c r="BF131" s="57"/>
      <c r="BG131" s="57" t="s">
        <v>631</v>
      </c>
      <c r="BH131" s="57"/>
      <c r="BI131" s="57"/>
      <c r="BJ131" s="57"/>
      <c r="BK131" s="57"/>
      <c r="BL131" s="57"/>
    </row>
    <row r="132" spans="1:79" ht="15" customHeight="1" x14ac:dyDescent="0.2">
      <c r="A132" s="104"/>
      <c r="B132" s="105"/>
      <c r="C132" s="105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6"/>
      <c r="W132" s="57" t="s">
        <v>5</v>
      </c>
      <c r="X132" s="57"/>
      <c r="Y132" s="57"/>
      <c r="Z132" s="57"/>
      <c r="AA132" s="57"/>
      <c r="AB132" s="57"/>
      <c r="AC132" s="57" t="s">
        <v>4</v>
      </c>
      <c r="AD132" s="57"/>
      <c r="AE132" s="57"/>
      <c r="AF132" s="57"/>
      <c r="AG132" s="57"/>
      <c r="AH132" s="57"/>
      <c r="AI132" s="57" t="s">
        <v>5</v>
      </c>
      <c r="AJ132" s="57"/>
      <c r="AK132" s="57"/>
      <c r="AL132" s="57"/>
      <c r="AM132" s="57"/>
      <c r="AN132" s="57"/>
      <c r="AO132" s="57" t="s">
        <v>4</v>
      </c>
      <c r="AP132" s="57"/>
      <c r="AQ132" s="57"/>
      <c r="AR132" s="57"/>
      <c r="AS132" s="57"/>
      <c r="AT132" s="57"/>
      <c r="AU132" s="74" t="s">
        <v>5</v>
      </c>
      <c r="AV132" s="74"/>
      <c r="AW132" s="74"/>
      <c r="AX132" s="74" t="s">
        <v>4</v>
      </c>
      <c r="AY132" s="74"/>
      <c r="AZ132" s="74"/>
      <c r="BA132" s="74" t="s">
        <v>5</v>
      </c>
      <c r="BB132" s="74"/>
      <c r="BC132" s="74"/>
      <c r="BD132" s="74" t="s">
        <v>4</v>
      </c>
      <c r="BE132" s="74"/>
      <c r="BF132" s="74"/>
      <c r="BG132" s="74" t="s">
        <v>5</v>
      </c>
      <c r="BH132" s="74"/>
      <c r="BI132" s="74"/>
      <c r="BJ132" s="74" t="s">
        <v>4</v>
      </c>
      <c r="BK132" s="74"/>
      <c r="BL132" s="74"/>
    </row>
    <row r="133" spans="1:79" ht="57" customHeight="1" x14ac:dyDescent="0.2">
      <c r="A133" s="90"/>
      <c r="B133" s="91"/>
      <c r="C133" s="91"/>
      <c r="D133" s="90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2"/>
      <c r="W133" s="57" t="s">
        <v>13</v>
      </c>
      <c r="X133" s="57"/>
      <c r="Y133" s="57"/>
      <c r="Z133" s="57" t="s">
        <v>12</v>
      </c>
      <c r="AA133" s="57"/>
      <c r="AB133" s="57"/>
      <c r="AC133" s="57" t="s">
        <v>13</v>
      </c>
      <c r="AD133" s="57"/>
      <c r="AE133" s="57"/>
      <c r="AF133" s="57" t="s">
        <v>12</v>
      </c>
      <c r="AG133" s="57"/>
      <c r="AH133" s="57"/>
      <c r="AI133" s="57" t="s">
        <v>13</v>
      </c>
      <c r="AJ133" s="57"/>
      <c r="AK133" s="57"/>
      <c r="AL133" s="57" t="s">
        <v>12</v>
      </c>
      <c r="AM133" s="57"/>
      <c r="AN133" s="57"/>
      <c r="AO133" s="57" t="s">
        <v>13</v>
      </c>
      <c r="AP133" s="57"/>
      <c r="AQ133" s="57"/>
      <c r="AR133" s="57" t="s">
        <v>12</v>
      </c>
      <c r="AS133" s="57"/>
      <c r="AT133" s="57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</row>
    <row r="134" spans="1:79" ht="15" customHeight="1" x14ac:dyDescent="0.2">
      <c r="A134" s="51">
        <v>1</v>
      </c>
      <c r="B134" s="52"/>
      <c r="C134" s="52"/>
      <c r="D134" s="51">
        <v>2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3"/>
      <c r="W134" s="57">
        <v>3</v>
      </c>
      <c r="X134" s="57"/>
      <c r="Y134" s="57"/>
      <c r="Z134" s="57">
        <v>4</v>
      </c>
      <c r="AA134" s="57"/>
      <c r="AB134" s="57"/>
      <c r="AC134" s="57">
        <v>5</v>
      </c>
      <c r="AD134" s="57"/>
      <c r="AE134" s="57"/>
      <c r="AF134" s="57">
        <v>6</v>
      </c>
      <c r="AG134" s="57"/>
      <c r="AH134" s="57"/>
      <c r="AI134" s="57">
        <v>7</v>
      </c>
      <c r="AJ134" s="57"/>
      <c r="AK134" s="57"/>
      <c r="AL134" s="57">
        <v>8</v>
      </c>
      <c r="AM134" s="57"/>
      <c r="AN134" s="57"/>
      <c r="AO134" s="57">
        <v>9</v>
      </c>
      <c r="AP134" s="57"/>
      <c r="AQ134" s="57"/>
      <c r="AR134" s="57">
        <v>10</v>
      </c>
      <c r="AS134" s="57"/>
      <c r="AT134" s="57"/>
      <c r="AU134" s="57">
        <v>11</v>
      </c>
      <c r="AV134" s="57"/>
      <c r="AW134" s="57"/>
      <c r="AX134" s="57">
        <v>12</v>
      </c>
      <c r="AY134" s="57"/>
      <c r="AZ134" s="57"/>
      <c r="BA134" s="57">
        <v>13</v>
      </c>
      <c r="BB134" s="57"/>
      <c r="BC134" s="57"/>
      <c r="BD134" s="57">
        <v>14</v>
      </c>
      <c r="BE134" s="57"/>
      <c r="BF134" s="57"/>
      <c r="BG134" s="57">
        <v>15</v>
      </c>
      <c r="BH134" s="57"/>
      <c r="BI134" s="57"/>
      <c r="BJ134" s="57">
        <v>16</v>
      </c>
      <c r="BK134" s="57"/>
      <c r="BL134" s="57"/>
    </row>
    <row r="135" spans="1:79" s="2" customFormat="1" ht="12.75" hidden="1" customHeight="1" x14ac:dyDescent="0.2">
      <c r="A135" s="54" t="s">
        <v>90</v>
      </c>
      <c r="B135" s="55"/>
      <c r="C135" s="55"/>
      <c r="D135" s="54" t="s">
        <v>78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6"/>
      <c r="W135" s="60" t="s">
        <v>93</v>
      </c>
      <c r="X135" s="60"/>
      <c r="Y135" s="60"/>
      <c r="Z135" s="60" t="s">
        <v>94</v>
      </c>
      <c r="AA135" s="60"/>
      <c r="AB135" s="60"/>
      <c r="AC135" s="59" t="s">
        <v>95</v>
      </c>
      <c r="AD135" s="59"/>
      <c r="AE135" s="59"/>
      <c r="AF135" s="59" t="s">
        <v>96</v>
      </c>
      <c r="AG135" s="59"/>
      <c r="AH135" s="59"/>
      <c r="AI135" s="60" t="s">
        <v>97</v>
      </c>
      <c r="AJ135" s="60"/>
      <c r="AK135" s="60"/>
      <c r="AL135" s="60" t="s">
        <v>98</v>
      </c>
      <c r="AM135" s="60"/>
      <c r="AN135" s="60"/>
      <c r="AO135" s="59" t="s">
        <v>127</v>
      </c>
      <c r="AP135" s="59"/>
      <c r="AQ135" s="59"/>
      <c r="AR135" s="59" t="s">
        <v>99</v>
      </c>
      <c r="AS135" s="59"/>
      <c r="AT135" s="59"/>
      <c r="AU135" s="60" t="s">
        <v>133</v>
      </c>
      <c r="AV135" s="60"/>
      <c r="AW135" s="60"/>
      <c r="AX135" s="59" t="s">
        <v>134</v>
      </c>
      <c r="AY135" s="59"/>
      <c r="AZ135" s="59"/>
      <c r="BA135" s="60" t="s">
        <v>135</v>
      </c>
      <c r="BB135" s="60"/>
      <c r="BC135" s="60"/>
      <c r="BD135" s="59" t="s">
        <v>136</v>
      </c>
      <c r="BE135" s="59"/>
      <c r="BF135" s="59"/>
      <c r="BG135" s="60" t="s">
        <v>137</v>
      </c>
      <c r="BH135" s="60"/>
      <c r="BI135" s="60"/>
      <c r="BJ135" s="59" t="s">
        <v>138</v>
      </c>
      <c r="BK135" s="59"/>
      <c r="BL135" s="59"/>
      <c r="CA135" s="2" t="s">
        <v>126</v>
      </c>
    </row>
    <row r="136" spans="1:79" s="9" customFormat="1" ht="12.75" customHeight="1" x14ac:dyDescent="0.2">
      <c r="A136" s="120">
        <v>1</v>
      </c>
      <c r="B136" s="118"/>
      <c r="C136" s="118"/>
      <c r="D136" s="139" t="s">
        <v>597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1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CA136" s="9" t="s">
        <v>51</v>
      </c>
    </row>
    <row r="137" spans="1:79" s="138" customFormat="1" ht="25.5" customHeight="1" x14ac:dyDescent="0.2">
      <c r="A137" s="158">
        <v>2</v>
      </c>
      <c r="B137" s="159"/>
      <c r="C137" s="159"/>
      <c r="D137" s="132" t="s">
        <v>598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4"/>
      <c r="W137" s="177" t="s">
        <v>564</v>
      </c>
      <c r="X137" s="177"/>
      <c r="Y137" s="177"/>
      <c r="Z137" s="177" t="s">
        <v>564</v>
      </c>
      <c r="AA137" s="177"/>
      <c r="AB137" s="177"/>
      <c r="AC137" s="177"/>
      <c r="AD137" s="177"/>
      <c r="AE137" s="177"/>
      <c r="AF137" s="177"/>
      <c r="AG137" s="177"/>
      <c r="AH137" s="177"/>
      <c r="AI137" s="177" t="s">
        <v>564</v>
      </c>
      <c r="AJ137" s="177"/>
      <c r="AK137" s="177"/>
      <c r="AL137" s="177" t="s">
        <v>564</v>
      </c>
      <c r="AM137" s="177"/>
      <c r="AN137" s="177"/>
      <c r="AO137" s="177"/>
      <c r="AP137" s="177"/>
      <c r="AQ137" s="177"/>
      <c r="AR137" s="177"/>
      <c r="AS137" s="177"/>
      <c r="AT137" s="177"/>
      <c r="AU137" s="177" t="s">
        <v>564</v>
      </c>
      <c r="AV137" s="177"/>
      <c r="AW137" s="177"/>
      <c r="AX137" s="177"/>
      <c r="AY137" s="177"/>
      <c r="AZ137" s="177"/>
      <c r="BA137" s="177" t="s">
        <v>564</v>
      </c>
      <c r="BB137" s="177"/>
      <c r="BC137" s="177"/>
      <c r="BD137" s="177"/>
      <c r="BE137" s="177"/>
      <c r="BF137" s="177"/>
      <c r="BG137" s="177" t="s">
        <v>564</v>
      </c>
      <c r="BH137" s="177"/>
      <c r="BI137" s="177"/>
      <c r="BJ137" s="177"/>
      <c r="BK137" s="177"/>
      <c r="BL137" s="177"/>
    </row>
    <row r="140" spans="1:79" ht="14.25" customHeight="1" x14ac:dyDescent="0.2">
      <c r="A140" s="67" t="s">
        <v>185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4.25" customHeight="1" x14ac:dyDescent="0.2">
      <c r="A141" s="67" t="s">
        <v>619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</row>
    <row r="142" spans="1:79" ht="15" customHeight="1" x14ac:dyDescent="0.2">
      <c r="A142" s="62" t="s">
        <v>554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</row>
    <row r="143" spans="1:79" ht="15" customHeight="1" x14ac:dyDescent="0.2">
      <c r="A143" s="57" t="s">
        <v>7</v>
      </c>
      <c r="B143" s="57"/>
      <c r="C143" s="57"/>
      <c r="D143" s="57"/>
      <c r="E143" s="57"/>
      <c r="F143" s="57"/>
      <c r="G143" s="57" t="s">
        <v>157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 t="s">
        <v>14</v>
      </c>
      <c r="U143" s="57"/>
      <c r="V143" s="57"/>
      <c r="W143" s="57"/>
      <c r="X143" s="57"/>
      <c r="Y143" s="57"/>
      <c r="Z143" s="57"/>
      <c r="AA143" s="51" t="s">
        <v>555</v>
      </c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3"/>
      <c r="AP143" s="51" t="s">
        <v>556</v>
      </c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3"/>
      <c r="BE143" s="51" t="s">
        <v>557</v>
      </c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3"/>
    </row>
    <row r="144" spans="1:79" ht="32.1" customHeight="1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 t="s">
        <v>5</v>
      </c>
      <c r="AB144" s="57"/>
      <c r="AC144" s="57"/>
      <c r="AD144" s="57"/>
      <c r="AE144" s="57"/>
      <c r="AF144" s="57" t="s">
        <v>4</v>
      </c>
      <c r="AG144" s="57"/>
      <c r="AH144" s="57"/>
      <c r="AI144" s="57"/>
      <c r="AJ144" s="57"/>
      <c r="AK144" s="57" t="s">
        <v>111</v>
      </c>
      <c r="AL144" s="57"/>
      <c r="AM144" s="57"/>
      <c r="AN144" s="57"/>
      <c r="AO144" s="57"/>
      <c r="AP144" s="57" t="s">
        <v>5</v>
      </c>
      <c r="AQ144" s="57"/>
      <c r="AR144" s="57"/>
      <c r="AS144" s="57"/>
      <c r="AT144" s="57"/>
      <c r="AU144" s="57" t="s">
        <v>4</v>
      </c>
      <c r="AV144" s="57"/>
      <c r="AW144" s="57"/>
      <c r="AX144" s="57"/>
      <c r="AY144" s="57"/>
      <c r="AZ144" s="57" t="s">
        <v>118</v>
      </c>
      <c r="BA144" s="57"/>
      <c r="BB144" s="57"/>
      <c r="BC144" s="57"/>
      <c r="BD144" s="57"/>
      <c r="BE144" s="57" t="s">
        <v>5</v>
      </c>
      <c r="BF144" s="57"/>
      <c r="BG144" s="57"/>
      <c r="BH144" s="57"/>
      <c r="BI144" s="57"/>
      <c r="BJ144" s="57" t="s">
        <v>4</v>
      </c>
      <c r="BK144" s="57"/>
      <c r="BL144" s="57"/>
      <c r="BM144" s="57"/>
      <c r="BN144" s="57"/>
      <c r="BO144" s="57" t="s">
        <v>158</v>
      </c>
      <c r="BP144" s="57"/>
      <c r="BQ144" s="57"/>
      <c r="BR144" s="57"/>
      <c r="BS144" s="57"/>
    </row>
    <row r="145" spans="1:79" ht="15" customHeight="1" x14ac:dyDescent="0.2">
      <c r="A145" s="57">
        <v>1</v>
      </c>
      <c r="B145" s="57"/>
      <c r="C145" s="57"/>
      <c r="D145" s="57"/>
      <c r="E145" s="57"/>
      <c r="F145" s="57"/>
      <c r="G145" s="57">
        <v>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>
        <v>3</v>
      </c>
      <c r="U145" s="57"/>
      <c r="V145" s="57"/>
      <c r="W145" s="57"/>
      <c r="X145" s="57"/>
      <c r="Y145" s="57"/>
      <c r="Z145" s="57"/>
      <c r="AA145" s="57">
        <v>4</v>
      </c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  <c r="BJ145" s="57">
        <v>11</v>
      </c>
      <c r="BK145" s="57"/>
      <c r="BL145" s="57"/>
      <c r="BM145" s="57"/>
      <c r="BN145" s="57"/>
      <c r="BO145" s="57">
        <v>12</v>
      </c>
      <c r="BP145" s="57"/>
      <c r="BQ145" s="57"/>
      <c r="BR145" s="57"/>
      <c r="BS145" s="57"/>
    </row>
    <row r="146" spans="1:79" s="2" customFormat="1" ht="15" hidden="1" customHeight="1" x14ac:dyDescent="0.2">
      <c r="A146" s="60" t="s">
        <v>90</v>
      </c>
      <c r="B146" s="60"/>
      <c r="C146" s="60"/>
      <c r="D146" s="60"/>
      <c r="E146" s="60"/>
      <c r="F146" s="60"/>
      <c r="G146" s="100" t="s">
        <v>78</v>
      </c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 t="s">
        <v>100</v>
      </c>
      <c r="U146" s="100"/>
      <c r="V146" s="100"/>
      <c r="W146" s="100"/>
      <c r="X146" s="100"/>
      <c r="Y146" s="100"/>
      <c r="Z146" s="100"/>
      <c r="AA146" s="59" t="s">
        <v>86</v>
      </c>
      <c r="AB146" s="59"/>
      <c r="AC146" s="59"/>
      <c r="AD146" s="59"/>
      <c r="AE146" s="59"/>
      <c r="AF146" s="59" t="s">
        <v>87</v>
      </c>
      <c r="AG146" s="59"/>
      <c r="AH146" s="59"/>
      <c r="AI146" s="59"/>
      <c r="AJ146" s="59"/>
      <c r="AK146" s="69" t="s">
        <v>153</v>
      </c>
      <c r="AL146" s="69"/>
      <c r="AM146" s="69"/>
      <c r="AN146" s="69"/>
      <c r="AO146" s="69"/>
      <c r="AP146" s="59" t="s">
        <v>88</v>
      </c>
      <c r="AQ146" s="59"/>
      <c r="AR146" s="59"/>
      <c r="AS146" s="59"/>
      <c r="AT146" s="59"/>
      <c r="AU146" s="59" t="s">
        <v>89</v>
      </c>
      <c r="AV146" s="59"/>
      <c r="AW146" s="59"/>
      <c r="AX146" s="59"/>
      <c r="AY146" s="59"/>
      <c r="AZ146" s="69" t="s">
        <v>153</v>
      </c>
      <c r="BA146" s="69"/>
      <c r="BB146" s="69"/>
      <c r="BC146" s="69"/>
      <c r="BD146" s="69"/>
      <c r="BE146" s="59" t="s">
        <v>79</v>
      </c>
      <c r="BF146" s="59"/>
      <c r="BG146" s="59"/>
      <c r="BH146" s="59"/>
      <c r="BI146" s="59"/>
      <c r="BJ146" s="59" t="s">
        <v>80</v>
      </c>
      <c r="BK146" s="59"/>
      <c r="BL146" s="59"/>
      <c r="BM146" s="59"/>
      <c r="BN146" s="59"/>
      <c r="BO146" s="69" t="s">
        <v>153</v>
      </c>
      <c r="BP146" s="69"/>
      <c r="BQ146" s="69"/>
      <c r="BR146" s="69"/>
      <c r="BS146" s="69"/>
      <c r="CA146" s="2" t="s">
        <v>52</v>
      </c>
    </row>
    <row r="147" spans="1:79" s="9" customFormat="1" ht="12.75" customHeight="1" x14ac:dyDescent="0.2">
      <c r="A147" s="121"/>
      <c r="B147" s="121"/>
      <c r="C147" s="121"/>
      <c r="D147" s="121"/>
      <c r="E147" s="121"/>
      <c r="F147" s="121"/>
      <c r="G147" s="180" t="s">
        <v>179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1"/>
      <c r="U147" s="181"/>
      <c r="V147" s="181"/>
      <c r="W147" s="181"/>
      <c r="X147" s="181"/>
      <c r="Y147" s="181"/>
      <c r="Z147" s="181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>
        <f>IF(ISNUMBER(AA147),AA147,0)+IF(ISNUMBER(AF147),AF147,0)</f>
        <v>0</v>
      </c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>
        <f>IF(ISNUMBER(AP147),AP147,0)+IF(ISNUMBER(AU147),AU147,0)</f>
        <v>0</v>
      </c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>
        <f>IF(ISNUMBER(BE147),BE147,0)+IF(ISNUMBER(BJ147),BJ147,0)</f>
        <v>0</v>
      </c>
      <c r="BP147" s="178"/>
      <c r="BQ147" s="178"/>
      <c r="BR147" s="178"/>
      <c r="BS147" s="178"/>
      <c r="CA147" s="9" t="s">
        <v>53</v>
      </c>
    </row>
    <row r="149" spans="1:79" ht="13.5" customHeight="1" x14ac:dyDescent="0.2">
      <c r="A149" s="67" t="s">
        <v>632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 x14ac:dyDescent="0.2">
      <c r="A150" s="78" t="s">
        <v>554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558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560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</row>
    <row r="154" spans="1:79" s="2" customFormat="1" ht="12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81</v>
      </c>
      <c r="AB154" s="59"/>
      <c r="AC154" s="59"/>
      <c r="AD154" s="59"/>
      <c r="AE154" s="59"/>
      <c r="AF154" s="59" t="s">
        <v>82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83</v>
      </c>
      <c r="AQ154" s="59"/>
      <c r="AR154" s="59"/>
      <c r="AS154" s="59"/>
      <c r="AT154" s="59"/>
      <c r="AU154" s="59" t="s">
        <v>84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CA154" s="2" t="s">
        <v>54</v>
      </c>
    </row>
    <row r="155" spans="1:79" s="9" customFormat="1" x14ac:dyDescent="0.2">
      <c r="A155" s="121"/>
      <c r="B155" s="121"/>
      <c r="C155" s="121"/>
      <c r="D155" s="121"/>
      <c r="E155" s="121"/>
      <c r="F155" s="121"/>
      <c r="G155" s="180" t="s">
        <v>179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1"/>
      <c r="U155" s="181"/>
      <c r="V155" s="181"/>
      <c r="W155" s="181"/>
      <c r="X155" s="181"/>
      <c r="Y155" s="181"/>
      <c r="Z155" s="181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>
        <f>IF(ISNUMBER(AA155),AA155,0)+IF(ISNUMBER(AF155),AF155,0)</f>
        <v>0</v>
      </c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>
        <f>IF(ISNUMBER(AP155),AP155,0)+IF(ISNUMBER(AU155),AU155,0)</f>
        <v>0</v>
      </c>
      <c r="BA155" s="178"/>
      <c r="BB155" s="178"/>
      <c r="BC155" s="178"/>
      <c r="BD155" s="178"/>
      <c r="CA155" s="9" t="s">
        <v>55</v>
      </c>
    </row>
    <row r="158" spans="1:79" ht="14.25" customHeight="1" x14ac:dyDescent="0.2">
      <c r="A158" s="67" t="s">
        <v>633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554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</row>
    <row r="160" spans="1:79" ht="23.1" customHeight="1" x14ac:dyDescent="0.2">
      <c r="A160" s="57" t="s">
        <v>159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87" t="s">
        <v>160</v>
      </c>
      <c r="O160" s="88"/>
      <c r="P160" s="88"/>
      <c r="Q160" s="88"/>
      <c r="R160" s="88"/>
      <c r="S160" s="88"/>
      <c r="T160" s="88"/>
      <c r="U160" s="89"/>
      <c r="V160" s="87" t="s">
        <v>161</v>
      </c>
      <c r="W160" s="88"/>
      <c r="X160" s="88"/>
      <c r="Y160" s="88"/>
      <c r="Z160" s="89"/>
      <c r="AA160" s="57" t="s">
        <v>555</v>
      </c>
      <c r="AB160" s="57"/>
      <c r="AC160" s="57"/>
      <c r="AD160" s="57"/>
      <c r="AE160" s="57"/>
      <c r="AF160" s="57"/>
      <c r="AG160" s="57"/>
      <c r="AH160" s="57"/>
      <c r="AI160" s="57"/>
      <c r="AJ160" s="57" t="s">
        <v>556</v>
      </c>
      <c r="AK160" s="57"/>
      <c r="AL160" s="57"/>
      <c r="AM160" s="57"/>
      <c r="AN160" s="57"/>
      <c r="AO160" s="57"/>
      <c r="AP160" s="57"/>
      <c r="AQ160" s="57"/>
      <c r="AR160" s="57"/>
      <c r="AS160" s="57" t="s">
        <v>557</v>
      </c>
      <c r="AT160" s="57"/>
      <c r="AU160" s="57"/>
      <c r="AV160" s="57"/>
      <c r="AW160" s="57"/>
      <c r="AX160" s="57"/>
      <c r="AY160" s="57"/>
      <c r="AZ160" s="57"/>
      <c r="BA160" s="57"/>
      <c r="BB160" s="57" t="s">
        <v>558</v>
      </c>
      <c r="BC160" s="57"/>
      <c r="BD160" s="57"/>
      <c r="BE160" s="57"/>
      <c r="BF160" s="57"/>
      <c r="BG160" s="57"/>
      <c r="BH160" s="57"/>
      <c r="BI160" s="57"/>
      <c r="BJ160" s="57"/>
      <c r="BK160" s="57" t="s">
        <v>560</v>
      </c>
      <c r="BL160" s="57"/>
      <c r="BM160" s="57"/>
      <c r="BN160" s="57"/>
      <c r="BO160" s="57"/>
      <c r="BP160" s="57"/>
      <c r="BQ160" s="57"/>
      <c r="BR160" s="57"/>
      <c r="BS160" s="57"/>
    </row>
    <row r="161" spans="1:79" ht="95.25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90"/>
      <c r="O161" s="91"/>
      <c r="P161" s="91"/>
      <c r="Q161" s="91"/>
      <c r="R161" s="91"/>
      <c r="S161" s="91"/>
      <c r="T161" s="91"/>
      <c r="U161" s="92"/>
      <c r="V161" s="90"/>
      <c r="W161" s="91"/>
      <c r="X161" s="91"/>
      <c r="Y161" s="91"/>
      <c r="Z161" s="92"/>
      <c r="AA161" s="74" t="s">
        <v>164</v>
      </c>
      <c r="AB161" s="74"/>
      <c r="AC161" s="74"/>
      <c r="AD161" s="74"/>
      <c r="AE161" s="74"/>
      <c r="AF161" s="74" t="s">
        <v>165</v>
      </c>
      <c r="AG161" s="74"/>
      <c r="AH161" s="74"/>
      <c r="AI161" s="74"/>
      <c r="AJ161" s="74" t="s">
        <v>164</v>
      </c>
      <c r="AK161" s="74"/>
      <c r="AL161" s="74"/>
      <c r="AM161" s="74"/>
      <c r="AN161" s="74"/>
      <c r="AO161" s="74" t="s">
        <v>165</v>
      </c>
      <c r="AP161" s="74"/>
      <c r="AQ161" s="74"/>
      <c r="AR161" s="74"/>
      <c r="AS161" s="74" t="s">
        <v>164</v>
      </c>
      <c r="AT161" s="74"/>
      <c r="AU161" s="74"/>
      <c r="AV161" s="74"/>
      <c r="AW161" s="74"/>
      <c r="AX161" s="74" t="s">
        <v>165</v>
      </c>
      <c r="AY161" s="74"/>
      <c r="AZ161" s="74"/>
      <c r="BA161" s="74"/>
      <c r="BB161" s="74" t="s">
        <v>164</v>
      </c>
      <c r="BC161" s="74"/>
      <c r="BD161" s="74"/>
      <c r="BE161" s="74"/>
      <c r="BF161" s="74"/>
      <c r="BG161" s="74" t="s">
        <v>165</v>
      </c>
      <c r="BH161" s="74"/>
      <c r="BI161" s="74"/>
      <c r="BJ161" s="74"/>
      <c r="BK161" s="74" t="s">
        <v>164</v>
      </c>
      <c r="BL161" s="74"/>
      <c r="BM161" s="74"/>
      <c r="BN161" s="74"/>
      <c r="BO161" s="74"/>
      <c r="BP161" s="74" t="s">
        <v>165</v>
      </c>
      <c r="BQ161" s="74"/>
      <c r="BR161" s="74"/>
      <c r="BS161" s="74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1">
        <v>2</v>
      </c>
      <c r="O162" s="52"/>
      <c r="P162" s="52"/>
      <c r="Q162" s="52"/>
      <c r="R162" s="52"/>
      <c r="S162" s="52"/>
      <c r="T162" s="52"/>
      <c r="U162" s="53"/>
      <c r="V162" s="57">
        <v>3</v>
      </c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>
        <v>6</v>
      </c>
      <c r="AK162" s="57"/>
      <c r="AL162" s="57"/>
      <c r="AM162" s="57"/>
      <c r="AN162" s="57"/>
      <c r="AO162" s="57">
        <v>7</v>
      </c>
      <c r="AP162" s="57"/>
      <c r="AQ162" s="57"/>
      <c r="AR162" s="57"/>
      <c r="AS162" s="57">
        <v>8</v>
      </c>
      <c r="AT162" s="57"/>
      <c r="AU162" s="57"/>
      <c r="AV162" s="57"/>
      <c r="AW162" s="57"/>
      <c r="AX162" s="57">
        <v>9</v>
      </c>
      <c r="AY162" s="57"/>
      <c r="AZ162" s="57"/>
      <c r="BA162" s="57"/>
      <c r="BB162" s="57">
        <v>10</v>
      </c>
      <c r="BC162" s="57"/>
      <c r="BD162" s="57"/>
      <c r="BE162" s="57"/>
      <c r="BF162" s="57"/>
      <c r="BG162" s="57">
        <v>11</v>
      </c>
      <c r="BH162" s="57"/>
      <c r="BI162" s="57"/>
      <c r="BJ162" s="57"/>
      <c r="BK162" s="57">
        <v>12</v>
      </c>
      <c r="BL162" s="57"/>
      <c r="BM162" s="57"/>
      <c r="BN162" s="57"/>
      <c r="BO162" s="57"/>
      <c r="BP162" s="57">
        <v>13</v>
      </c>
      <c r="BQ162" s="57"/>
      <c r="BR162" s="57"/>
      <c r="BS162" s="57"/>
    </row>
    <row r="163" spans="1:79" s="2" customFormat="1" ht="12" hidden="1" customHeight="1" x14ac:dyDescent="0.2">
      <c r="A163" s="100" t="s">
        <v>177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60" t="s">
        <v>162</v>
      </c>
      <c r="O163" s="60"/>
      <c r="P163" s="60"/>
      <c r="Q163" s="60"/>
      <c r="R163" s="60"/>
      <c r="S163" s="60"/>
      <c r="T163" s="60"/>
      <c r="U163" s="60"/>
      <c r="V163" s="60" t="s">
        <v>163</v>
      </c>
      <c r="W163" s="60"/>
      <c r="X163" s="60"/>
      <c r="Y163" s="60"/>
      <c r="Z163" s="60"/>
      <c r="AA163" s="59" t="s">
        <v>86</v>
      </c>
      <c r="AB163" s="59"/>
      <c r="AC163" s="59"/>
      <c r="AD163" s="59"/>
      <c r="AE163" s="59"/>
      <c r="AF163" s="59" t="s">
        <v>87</v>
      </c>
      <c r="AG163" s="59"/>
      <c r="AH163" s="59"/>
      <c r="AI163" s="59"/>
      <c r="AJ163" s="59" t="s">
        <v>88</v>
      </c>
      <c r="AK163" s="59"/>
      <c r="AL163" s="59"/>
      <c r="AM163" s="59"/>
      <c r="AN163" s="59"/>
      <c r="AO163" s="59" t="s">
        <v>89</v>
      </c>
      <c r="AP163" s="59"/>
      <c r="AQ163" s="59"/>
      <c r="AR163" s="59"/>
      <c r="AS163" s="59" t="s">
        <v>79</v>
      </c>
      <c r="AT163" s="59"/>
      <c r="AU163" s="59"/>
      <c r="AV163" s="59"/>
      <c r="AW163" s="59"/>
      <c r="AX163" s="59" t="s">
        <v>80</v>
      </c>
      <c r="AY163" s="59"/>
      <c r="AZ163" s="59"/>
      <c r="BA163" s="59"/>
      <c r="BB163" s="59" t="s">
        <v>81</v>
      </c>
      <c r="BC163" s="59"/>
      <c r="BD163" s="59"/>
      <c r="BE163" s="59"/>
      <c r="BF163" s="59"/>
      <c r="BG163" s="59" t="s">
        <v>82</v>
      </c>
      <c r="BH163" s="59"/>
      <c r="BI163" s="59"/>
      <c r="BJ163" s="59"/>
      <c r="BK163" s="59" t="s">
        <v>83</v>
      </c>
      <c r="BL163" s="59"/>
      <c r="BM163" s="59"/>
      <c r="BN163" s="59"/>
      <c r="BO163" s="59"/>
      <c r="BP163" s="59" t="s">
        <v>84</v>
      </c>
      <c r="BQ163" s="59"/>
      <c r="BR163" s="59"/>
      <c r="BS163" s="59"/>
      <c r="CA163" s="2" t="s">
        <v>56</v>
      </c>
    </row>
    <row r="164" spans="1:79" s="9" customFormat="1" ht="12.75" customHeight="1" x14ac:dyDescent="0.2">
      <c r="A164" s="180" t="s">
        <v>179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20"/>
      <c r="O164" s="118"/>
      <c r="P164" s="118"/>
      <c r="Q164" s="118"/>
      <c r="R164" s="118"/>
      <c r="S164" s="118"/>
      <c r="T164" s="118"/>
      <c r="U164" s="119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3"/>
      <c r="BQ164" s="184"/>
      <c r="BR164" s="184"/>
      <c r="BS164" s="185"/>
      <c r="CA164" s="9" t="s">
        <v>57</v>
      </c>
    </row>
    <row r="167" spans="1:79" ht="35.25" customHeight="1" x14ac:dyDescent="0.2">
      <c r="A167" s="67" t="s">
        <v>634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</row>
    <row r="169" spans="1:79" ht="1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1" spans="1:79" ht="28.5" customHeight="1" x14ac:dyDescent="0.2">
      <c r="A171" s="61" t="s">
        <v>620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</row>
    <row r="172" spans="1:79" ht="14.25" customHeight="1" x14ac:dyDescent="0.2">
      <c r="A172" s="67" t="s">
        <v>605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62" t="s">
        <v>554</v>
      </c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</row>
    <row r="174" spans="1:79" ht="42.95" customHeight="1" x14ac:dyDescent="0.2">
      <c r="A174" s="74" t="s">
        <v>166</v>
      </c>
      <c r="B174" s="74"/>
      <c r="C174" s="74"/>
      <c r="D174" s="74"/>
      <c r="E174" s="74"/>
      <c r="F174" s="74"/>
      <c r="G174" s="57" t="s">
        <v>20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16</v>
      </c>
      <c r="U174" s="57"/>
      <c r="V174" s="57"/>
      <c r="W174" s="57"/>
      <c r="X174" s="57"/>
      <c r="Y174" s="57"/>
      <c r="Z174" s="57" t="s">
        <v>15</v>
      </c>
      <c r="AA174" s="57"/>
      <c r="AB174" s="57"/>
      <c r="AC174" s="57"/>
      <c r="AD174" s="57"/>
      <c r="AE174" s="57" t="s">
        <v>167</v>
      </c>
      <c r="AF174" s="57"/>
      <c r="AG174" s="57"/>
      <c r="AH174" s="57"/>
      <c r="AI174" s="57"/>
      <c r="AJ174" s="57"/>
      <c r="AK174" s="57" t="s">
        <v>168</v>
      </c>
      <c r="AL174" s="57"/>
      <c r="AM174" s="57"/>
      <c r="AN174" s="57"/>
      <c r="AO174" s="57"/>
      <c r="AP174" s="57"/>
      <c r="AQ174" s="57" t="s">
        <v>169</v>
      </c>
      <c r="AR174" s="57"/>
      <c r="AS174" s="57"/>
      <c r="AT174" s="57"/>
      <c r="AU174" s="57"/>
      <c r="AV174" s="57"/>
      <c r="AW174" s="57" t="s">
        <v>120</v>
      </c>
      <c r="AX174" s="57"/>
      <c r="AY174" s="57"/>
      <c r="AZ174" s="57"/>
      <c r="BA174" s="57"/>
      <c r="BB174" s="57"/>
      <c r="BC174" s="57"/>
      <c r="BD174" s="57"/>
      <c r="BE174" s="57"/>
      <c r="BF174" s="57"/>
      <c r="BG174" s="57" t="s">
        <v>170</v>
      </c>
      <c r="BH174" s="57"/>
      <c r="BI174" s="57"/>
      <c r="BJ174" s="57"/>
      <c r="BK174" s="57"/>
      <c r="BL174" s="57"/>
    </row>
    <row r="175" spans="1:79" ht="39.950000000000003" customHeight="1" x14ac:dyDescent="0.2">
      <c r="A175" s="74"/>
      <c r="B175" s="74"/>
      <c r="C175" s="74"/>
      <c r="D175" s="74"/>
      <c r="E175" s="74"/>
      <c r="F175" s="74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 t="s">
        <v>18</v>
      </c>
      <c r="AX175" s="57"/>
      <c r="AY175" s="57"/>
      <c r="AZ175" s="57"/>
      <c r="BA175" s="57"/>
      <c r="BB175" s="57" t="s">
        <v>17</v>
      </c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>
        <v>4</v>
      </c>
      <c r="AA176" s="57"/>
      <c r="AB176" s="57"/>
      <c r="AC176" s="57"/>
      <c r="AD176" s="57"/>
      <c r="AE176" s="57">
        <v>5</v>
      </c>
      <c r="AF176" s="57"/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/>
      <c r="AQ176" s="57">
        <v>7</v>
      </c>
      <c r="AR176" s="57"/>
      <c r="AS176" s="57"/>
      <c r="AT176" s="57"/>
      <c r="AU176" s="57"/>
      <c r="AV176" s="57"/>
      <c r="AW176" s="57">
        <v>8</v>
      </c>
      <c r="AX176" s="57"/>
      <c r="AY176" s="57"/>
      <c r="AZ176" s="57"/>
      <c r="BA176" s="57"/>
      <c r="BB176" s="57">
        <v>9</v>
      </c>
      <c r="BC176" s="57"/>
      <c r="BD176" s="57"/>
      <c r="BE176" s="57"/>
      <c r="BF176" s="57"/>
      <c r="BG176" s="57">
        <v>10</v>
      </c>
      <c r="BH176" s="57"/>
      <c r="BI176" s="57"/>
      <c r="BJ176" s="57"/>
      <c r="BK176" s="57"/>
      <c r="BL176" s="57"/>
    </row>
    <row r="177" spans="1:79" s="2" customFormat="1" ht="12" hidden="1" customHeight="1" x14ac:dyDescent="0.2">
      <c r="A177" s="60" t="s">
        <v>85</v>
      </c>
      <c r="B177" s="60"/>
      <c r="C177" s="60"/>
      <c r="D177" s="60"/>
      <c r="E177" s="60"/>
      <c r="F177" s="60"/>
      <c r="G177" s="100" t="s">
        <v>78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59" t="s">
        <v>101</v>
      </c>
      <c r="U177" s="59"/>
      <c r="V177" s="59"/>
      <c r="W177" s="59"/>
      <c r="X177" s="59"/>
      <c r="Y177" s="59"/>
      <c r="Z177" s="59" t="s">
        <v>102</v>
      </c>
      <c r="AA177" s="59"/>
      <c r="AB177" s="59"/>
      <c r="AC177" s="59"/>
      <c r="AD177" s="59"/>
      <c r="AE177" s="59" t="s">
        <v>103</v>
      </c>
      <c r="AF177" s="59"/>
      <c r="AG177" s="59"/>
      <c r="AH177" s="59"/>
      <c r="AI177" s="59"/>
      <c r="AJ177" s="59"/>
      <c r="AK177" s="59" t="s">
        <v>104</v>
      </c>
      <c r="AL177" s="59"/>
      <c r="AM177" s="59"/>
      <c r="AN177" s="59"/>
      <c r="AO177" s="59"/>
      <c r="AP177" s="59"/>
      <c r="AQ177" s="101" t="s">
        <v>122</v>
      </c>
      <c r="AR177" s="59"/>
      <c r="AS177" s="59"/>
      <c r="AT177" s="59"/>
      <c r="AU177" s="59"/>
      <c r="AV177" s="59"/>
      <c r="AW177" s="59" t="s">
        <v>105</v>
      </c>
      <c r="AX177" s="59"/>
      <c r="AY177" s="59"/>
      <c r="AZ177" s="59"/>
      <c r="BA177" s="59"/>
      <c r="BB177" s="59" t="s">
        <v>106</v>
      </c>
      <c r="BC177" s="59"/>
      <c r="BD177" s="59"/>
      <c r="BE177" s="59"/>
      <c r="BF177" s="59"/>
      <c r="BG177" s="101" t="s">
        <v>123</v>
      </c>
      <c r="BH177" s="59"/>
      <c r="BI177" s="59"/>
      <c r="BJ177" s="59"/>
      <c r="BK177" s="59"/>
      <c r="BL177" s="59"/>
      <c r="CA177" s="2" t="s">
        <v>58</v>
      </c>
    </row>
    <row r="178" spans="1:79" s="138" customFormat="1" ht="38.25" customHeight="1" x14ac:dyDescent="0.2">
      <c r="A178" s="172">
        <v>2282</v>
      </c>
      <c r="B178" s="172"/>
      <c r="C178" s="172"/>
      <c r="D178" s="172"/>
      <c r="E178" s="172"/>
      <c r="F178" s="172"/>
      <c r="G178" s="132" t="s">
        <v>574</v>
      </c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4"/>
      <c r="T178" s="179">
        <v>0</v>
      </c>
      <c r="U178" s="179"/>
      <c r="V178" s="179"/>
      <c r="W178" s="179"/>
      <c r="X178" s="179"/>
      <c r="Y178" s="179"/>
      <c r="Z178" s="179">
        <v>525310</v>
      </c>
      <c r="AA178" s="179"/>
      <c r="AB178" s="179"/>
      <c r="AC178" s="179"/>
      <c r="AD178" s="179"/>
      <c r="AE178" s="179">
        <v>0</v>
      </c>
      <c r="AF178" s="179"/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/>
      <c r="AQ178" s="179">
        <f>IF(ISNUMBER(AK178),AK178,0)-IF(ISNUMBER(AE178),AE178,0)</f>
        <v>0</v>
      </c>
      <c r="AR178" s="179"/>
      <c r="AS178" s="179"/>
      <c r="AT178" s="179"/>
      <c r="AU178" s="179"/>
      <c r="AV178" s="179"/>
      <c r="AW178" s="179">
        <v>0</v>
      </c>
      <c r="AX178" s="179"/>
      <c r="AY178" s="179"/>
      <c r="AZ178" s="179"/>
      <c r="BA178" s="179"/>
      <c r="BB178" s="179">
        <v>0</v>
      </c>
      <c r="BC178" s="179"/>
      <c r="BD178" s="179"/>
      <c r="BE178" s="179"/>
      <c r="BF178" s="179"/>
      <c r="BG178" s="179">
        <f>IF(ISNUMBER(Z178),Z178,0)+IF(ISNUMBER(AK178),AK178,0)</f>
        <v>525310</v>
      </c>
      <c r="BH178" s="179"/>
      <c r="BI178" s="179"/>
      <c r="BJ178" s="179"/>
      <c r="BK178" s="179"/>
      <c r="BL178" s="179"/>
      <c r="CA178" s="138" t="s">
        <v>59</v>
      </c>
    </row>
    <row r="179" spans="1:79" s="9" customFormat="1" ht="12.75" customHeight="1" x14ac:dyDescent="0.2">
      <c r="A179" s="121"/>
      <c r="B179" s="121"/>
      <c r="C179" s="121"/>
      <c r="D179" s="121"/>
      <c r="E179" s="121"/>
      <c r="F179" s="121"/>
      <c r="G179" s="139" t="s">
        <v>179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1"/>
      <c r="T179" s="178">
        <v>0</v>
      </c>
      <c r="U179" s="178"/>
      <c r="V179" s="178"/>
      <c r="W179" s="178"/>
      <c r="X179" s="178"/>
      <c r="Y179" s="178"/>
      <c r="Z179" s="178">
        <v>525310</v>
      </c>
      <c r="AA179" s="178"/>
      <c r="AB179" s="178"/>
      <c r="AC179" s="178"/>
      <c r="AD179" s="178"/>
      <c r="AE179" s="178">
        <v>0</v>
      </c>
      <c r="AF179" s="178"/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/>
      <c r="AQ179" s="178">
        <f>IF(ISNUMBER(AK179),AK179,0)-IF(ISNUMBER(AE179),AE179,0)</f>
        <v>0</v>
      </c>
      <c r="AR179" s="178"/>
      <c r="AS179" s="178"/>
      <c r="AT179" s="178"/>
      <c r="AU179" s="178"/>
      <c r="AV179" s="178"/>
      <c r="AW179" s="178">
        <v>0</v>
      </c>
      <c r="AX179" s="178"/>
      <c r="AY179" s="178"/>
      <c r="AZ179" s="178"/>
      <c r="BA179" s="178"/>
      <c r="BB179" s="178">
        <v>0</v>
      </c>
      <c r="BC179" s="178"/>
      <c r="BD179" s="178"/>
      <c r="BE179" s="178"/>
      <c r="BF179" s="178"/>
      <c r="BG179" s="178">
        <f>IF(ISNUMBER(Z179),Z179,0)+IF(ISNUMBER(AK179),AK179,0)</f>
        <v>525310</v>
      </c>
      <c r="BH179" s="178"/>
      <c r="BI179" s="178"/>
      <c r="BJ179" s="178"/>
      <c r="BK179" s="178"/>
      <c r="BL179" s="178"/>
    </row>
    <row r="181" spans="1:79" ht="14.25" customHeight="1" x14ac:dyDescent="0.2">
      <c r="A181" s="67" t="s">
        <v>621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 x14ac:dyDescent="0.2">
      <c r="A182" s="62" t="s">
        <v>554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</row>
    <row r="183" spans="1:79" ht="18" customHeight="1" x14ac:dyDescent="0.2">
      <c r="A183" s="57" t="s">
        <v>166</v>
      </c>
      <c r="B183" s="57"/>
      <c r="C183" s="57"/>
      <c r="D183" s="57"/>
      <c r="E183" s="57"/>
      <c r="F183" s="57"/>
      <c r="G183" s="57" t="s">
        <v>20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 t="s">
        <v>608</v>
      </c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 t="s">
        <v>618</v>
      </c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 t="s">
        <v>171</v>
      </c>
      <c r="R184" s="57"/>
      <c r="S184" s="57"/>
      <c r="T184" s="57"/>
      <c r="U184" s="57"/>
      <c r="V184" s="74" t="s">
        <v>172</v>
      </c>
      <c r="W184" s="74"/>
      <c r="X184" s="74"/>
      <c r="Y184" s="74"/>
      <c r="Z184" s="57" t="s">
        <v>173</v>
      </c>
      <c r="AA184" s="57"/>
      <c r="AB184" s="57"/>
      <c r="AC184" s="57"/>
      <c r="AD184" s="57"/>
      <c r="AE184" s="57"/>
      <c r="AF184" s="57"/>
      <c r="AG184" s="57"/>
      <c r="AH184" s="57"/>
      <c r="AI184" s="57"/>
      <c r="AJ184" s="57" t="s">
        <v>174</v>
      </c>
      <c r="AK184" s="57"/>
      <c r="AL184" s="57"/>
      <c r="AM184" s="57"/>
      <c r="AN184" s="57"/>
      <c r="AO184" s="57" t="s">
        <v>21</v>
      </c>
      <c r="AP184" s="57"/>
      <c r="AQ184" s="57"/>
      <c r="AR184" s="57"/>
      <c r="AS184" s="57"/>
      <c r="AT184" s="74" t="s">
        <v>175</v>
      </c>
      <c r="AU184" s="74"/>
      <c r="AV184" s="74"/>
      <c r="AW184" s="74"/>
      <c r="AX184" s="57" t="s">
        <v>173</v>
      </c>
      <c r="AY184" s="57"/>
      <c r="AZ184" s="57"/>
      <c r="BA184" s="57"/>
      <c r="BB184" s="57"/>
      <c r="BC184" s="57"/>
      <c r="BD184" s="57"/>
      <c r="BE184" s="57"/>
      <c r="BF184" s="57"/>
      <c r="BG184" s="57"/>
      <c r="BH184" s="57" t="s">
        <v>176</v>
      </c>
      <c r="BI184" s="57"/>
      <c r="BJ184" s="57"/>
      <c r="BK184" s="57"/>
      <c r="BL184" s="57"/>
    </row>
    <row r="185" spans="1:79" ht="63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74"/>
      <c r="W185" s="74"/>
      <c r="X185" s="74"/>
      <c r="Y185" s="74"/>
      <c r="Z185" s="57" t="s">
        <v>18</v>
      </c>
      <c r="AA185" s="57"/>
      <c r="AB185" s="57"/>
      <c r="AC185" s="57"/>
      <c r="AD185" s="57"/>
      <c r="AE185" s="57" t="s">
        <v>17</v>
      </c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74"/>
      <c r="AU185" s="74"/>
      <c r="AV185" s="74"/>
      <c r="AW185" s="74"/>
      <c r="AX185" s="57" t="s">
        <v>18</v>
      </c>
      <c r="AY185" s="57"/>
      <c r="AZ185" s="57"/>
      <c r="BA185" s="57"/>
      <c r="BB185" s="57"/>
      <c r="BC185" s="57" t="s">
        <v>17</v>
      </c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>
        <v>3</v>
      </c>
      <c r="R186" s="57"/>
      <c r="S186" s="57"/>
      <c r="T186" s="57"/>
      <c r="U186" s="57"/>
      <c r="V186" s="57">
        <v>4</v>
      </c>
      <c r="W186" s="57"/>
      <c r="X186" s="57"/>
      <c r="Y186" s="57"/>
      <c r="Z186" s="57">
        <v>5</v>
      </c>
      <c r="AA186" s="57"/>
      <c r="AB186" s="57"/>
      <c r="AC186" s="57"/>
      <c r="AD186" s="57"/>
      <c r="AE186" s="57">
        <v>6</v>
      </c>
      <c r="AF186" s="57"/>
      <c r="AG186" s="57"/>
      <c r="AH186" s="57"/>
      <c r="AI186" s="57"/>
      <c r="AJ186" s="57">
        <v>7</v>
      </c>
      <c r="AK186" s="57"/>
      <c r="AL186" s="57"/>
      <c r="AM186" s="57"/>
      <c r="AN186" s="57"/>
      <c r="AO186" s="57">
        <v>8</v>
      </c>
      <c r="AP186" s="57"/>
      <c r="AQ186" s="57"/>
      <c r="AR186" s="57"/>
      <c r="AS186" s="57"/>
      <c r="AT186" s="57">
        <v>9</v>
      </c>
      <c r="AU186" s="57"/>
      <c r="AV186" s="57"/>
      <c r="AW186" s="57"/>
      <c r="AX186" s="57">
        <v>10</v>
      </c>
      <c r="AY186" s="57"/>
      <c r="AZ186" s="57"/>
      <c r="BA186" s="57"/>
      <c r="BB186" s="57"/>
      <c r="BC186" s="57">
        <v>11</v>
      </c>
      <c r="BD186" s="57"/>
      <c r="BE186" s="57"/>
      <c r="BF186" s="57"/>
      <c r="BG186" s="57"/>
      <c r="BH186" s="57">
        <v>12</v>
      </c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100" t="s">
        <v>78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59" t="s">
        <v>101</v>
      </c>
      <c r="R187" s="59"/>
      <c r="S187" s="59"/>
      <c r="T187" s="59"/>
      <c r="U187" s="59"/>
      <c r="V187" s="59" t="s">
        <v>102</v>
      </c>
      <c r="W187" s="59"/>
      <c r="X187" s="59"/>
      <c r="Y187" s="59"/>
      <c r="Z187" s="59" t="s">
        <v>103</v>
      </c>
      <c r="AA187" s="59"/>
      <c r="AB187" s="59"/>
      <c r="AC187" s="59"/>
      <c r="AD187" s="59"/>
      <c r="AE187" s="59" t="s">
        <v>104</v>
      </c>
      <c r="AF187" s="59"/>
      <c r="AG187" s="59"/>
      <c r="AH187" s="59"/>
      <c r="AI187" s="59"/>
      <c r="AJ187" s="101" t="s">
        <v>124</v>
      </c>
      <c r="AK187" s="59"/>
      <c r="AL187" s="59"/>
      <c r="AM187" s="59"/>
      <c r="AN187" s="59"/>
      <c r="AO187" s="59" t="s">
        <v>105</v>
      </c>
      <c r="AP187" s="59"/>
      <c r="AQ187" s="59"/>
      <c r="AR187" s="59"/>
      <c r="AS187" s="59"/>
      <c r="AT187" s="101" t="s">
        <v>125</v>
      </c>
      <c r="AU187" s="59"/>
      <c r="AV187" s="59"/>
      <c r="AW187" s="59"/>
      <c r="AX187" s="59" t="s">
        <v>106</v>
      </c>
      <c r="AY187" s="59"/>
      <c r="AZ187" s="59"/>
      <c r="BA187" s="59"/>
      <c r="BB187" s="59"/>
      <c r="BC187" s="59" t="s">
        <v>107</v>
      </c>
      <c r="BD187" s="59"/>
      <c r="BE187" s="59"/>
      <c r="BF187" s="59"/>
      <c r="BG187" s="59"/>
      <c r="BH187" s="101" t="s">
        <v>124</v>
      </c>
      <c r="BI187" s="59"/>
      <c r="BJ187" s="59"/>
      <c r="BK187" s="59"/>
      <c r="BL187" s="59"/>
      <c r="CA187" s="2" t="s">
        <v>60</v>
      </c>
    </row>
    <row r="188" spans="1:79" s="138" customFormat="1" ht="51" customHeight="1" x14ac:dyDescent="0.2">
      <c r="A188" s="172">
        <v>2282</v>
      </c>
      <c r="B188" s="172"/>
      <c r="C188" s="172"/>
      <c r="D188" s="172"/>
      <c r="E188" s="172"/>
      <c r="F188" s="172"/>
      <c r="G188" s="132" t="s">
        <v>574</v>
      </c>
      <c r="H188" s="133"/>
      <c r="I188" s="133"/>
      <c r="J188" s="133"/>
      <c r="K188" s="133"/>
      <c r="L188" s="133"/>
      <c r="M188" s="133"/>
      <c r="N188" s="133"/>
      <c r="O188" s="133"/>
      <c r="P188" s="134"/>
      <c r="Q188" s="179">
        <v>252713</v>
      </c>
      <c r="R188" s="179"/>
      <c r="S188" s="179"/>
      <c r="T188" s="179"/>
      <c r="U188" s="179"/>
      <c r="V188" s="179">
        <v>0</v>
      </c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0</v>
      </c>
      <c r="AF188" s="179"/>
      <c r="AG188" s="179"/>
      <c r="AH188" s="179"/>
      <c r="AI188" s="179"/>
      <c r="AJ188" s="179">
        <f>IF(ISNUMBER(Q188),Q188,0)-IF(ISNUMBER(Z188),Z188,0)</f>
        <v>252713</v>
      </c>
      <c r="AK188" s="179"/>
      <c r="AL188" s="179"/>
      <c r="AM188" s="179"/>
      <c r="AN188" s="179"/>
      <c r="AO188" s="179">
        <v>0</v>
      </c>
      <c r="AP188" s="179"/>
      <c r="AQ188" s="179"/>
      <c r="AR188" s="179"/>
      <c r="AS188" s="179"/>
      <c r="AT188" s="179">
        <f>IF(ISNUMBER(V188),V188,0)-IF(ISNUMBER(Z188),Z188,0)-IF(ISNUMBER(AE188),AE188,0)</f>
        <v>0</v>
      </c>
      <c r="AU188" s="179"/>
      <c r="AV188" s="179"/>
      <c r="AW188" s="179"/>
      <c r="AX188" s="179">
        <v>0</v>
      </c>
      <c r="AY188" s="179"/>
      <c r="AZ188" s="179"/>
      <c r="BA188" s="179"/>
      <c r="BB188" s="179"/>
      <c r="BC188" s="179">
        <v>0</v>
      </c>
      <c r="BD188" s="179"/>
      <c r="BE188" s="179"/>
      <c r="BF188" s="179"/>
      <c r="BG188" s="179"/>
      <c r="BH188" s="179">
        <f>IF(ISNUMBER(AO188),AO188,0)-IF(ISNUMBER(AX188),AX188,0)</f>
        <v>0</v>
      </c>
      <c r="BI188" s="179"/>
      <c r="BJ188" s="179"/>
      <c r="BK188" s="179"/>
      <c r="BL188" s="179"/>
      <c r="CA188" s="138" t="s">
        <v>61</v>
      </c>
    </row>
    <row r="189" spans="1:79" s="9" customFormat="1" ht="12.75" customHeight="1" x14ac:dyDescent="0.2">
      <c r="A189" s="121"/>
      <c r="B189" s="121"/>
      <c r="C189" s="121"/>
      <c r="D189" s="121"/>
      <c r="E189" s="121"/>
      <c r="F189" s="121"/>
      <c r="G189" s="139" t="s">
        <v>179</v>
      </c>
      <c r="H189" s="140"/>
      <c r="I189" s="140"/>
      <c r="J189" s="140"/>
      <c r="K189" s="140"/>
      <c r="L189" s="140"/>
      <c r="M189" s="140"/>
      <c r="N189" s="140"/>
      <c r="O189" s="140"/>
      <c r="P189" s="141"/>
      <c r="Q189" s="178">
        <v>252713</v>
      </c>
      <c r="R189" s="178"/>
      <c r="S189" s="178"/>
      <c r="T189" s="178"/>
      <c r="U189" s="178"/>
      <c r="V189" s="178">
        <v>0</v>
      </c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0</v>
      </c>
      <c r="AF189" s="178"/>
      <c r="AG189" s="178"/>
      <c r="AH189" s="178"/>
      <c r="AI189" s="178"/>
      <c r="AJ189" s="178">
        <f>IF(ISNUMBER(Q189),Q189,0)-IF(ISNUMBER(Z189),Z189,0)</f>
        <v>252713</v>
      </c>
      <c r="AK189" s="178"/>
      <c r="AL189" s="178"/>
      <c r="AM189" s="178"/>
      <c r="AN189" s="178"/>
      <c r="AO189" s="178">
        <v>0</v>
      </c>
      <c r="AP189" s="178"/>
      <c r="AQ189" s="178"/>
      <c r="AR189" s="178"/>
      <c r="AS189" s="178"/>
      <c r="AT189" s="178">
        <f>IF(ISNUMBER(V189),V189,0)-IF(ISNUMBER(Z189),Z189,0)-IF(ISNUMBER(AE189),AE189,0)</f>
        <v>0</v>
      </c>
      <c r="AU189" s="178"/>
      <c r="AV189" s="178"/>
      <c r="AW189" s="178"/>
      <c r="AX189" s="178">
        <v>0</v>
      </c>
      <c r="AY189" s="178"/>
      <c r="AZ189" s="178"/>
      <c r="BA189" s="178"/>
      <c r="BB189" s="178"/>
      <c r="BC189" s="178">
        <v>0</v>
      </c>
      <c r="BD189" s="178"/>
      <c r="BE189" s="178"/>
      <c r="BF189" s="178"/>
      <c r="BG189" s="178"/>
      <c r="BH189" s="178">
        <f>IF(ISNUMBER(AO189),AO189,0)-IF(ISNUMBER(AX189),AX189,0)</f>
        <v>0</v>
      </c>
      <c r="BI189" s="178"/>
      <c r="BJ189" s="178"/>
      <c r="BK189" s="178"/>
      <c r="BL189" s="178"/>
    </row>
    <row r="191" spans="1:79" ht="14.25" customHeight="1" x14ac:dyDescent="0.2">
      <c r="A191" s="67" t="s">
        <v>609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554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42.95" customHeight="1" x14ac:dyDescent="0.2">
      <c r="A193" s="74" t="s">
        <v>166</v>
      </c>
      <c r="B193" s="74"/>
      <c r="C193" s="74"/>
      <c r="D193" s="74"/>
      <c r="E193" s="74"/>
      <c r="F193" s="74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 t="s">
        <v>16</v>
      </c>
      <c r="U193" s="57"/>
      <c r="V193" s="57"/>
      <c r="W193" s="57"/>
      <c r="X193" s="57"/>
      <c r="Y193" s="57"/>
      <c r="Z193" s="57" t="s">
        <v>15</v>
      </c>
      <c r="AA193" s="57"/>
      <c r="AB193" s="57"/>
      <c r="AC193" s="57"/>
      <c r="AD193" s="57"/>
      <c r="AE193" s="57" t="s">
        <v>606</v>
      </c>
      <c r="AF193" s="57"/>
      <c r="AG193" s="57"/>
      <c r="AH193" s="57"/>
      <c r="AI193" s="57"/>
      <c r="AJ193" s="57"/>
      <c r="AK193" s="57" t="s">
        <v>610</v>
      </c>
      <c r="AL193" s="57"/>
      <c r="AM193" s="57"/>
      <c r="AN193" s="57"/>
      <c r="AO193" s="57"/>
      <c r="AP193" s="57"/>
      <c r="AQ193" s="57" t="s">
        <v>622</v>
      </c>
      <c r="AR193" s="57"/>
      <c r="AS193" s="57"/>
      <c r="AT193" s="57"/>
      <c r="AU193" s="57"/>
      <c r="AV193" s="57"/>
      <c r="AW193" s="57" t="s">
        <v>19</v>
      </c>
      <c r="AX193" s="57"/>
      <c r="AY193" s="57"/>
      <c r="AZ193" s="57"/>
      <c r="BA193" s="57"/>
      <c r="BB193" s="57"/>
      <c r="BC193" s="57"/>
      <c r="BD193" s="57"/>
      <c r="BE193" s="57" t="s">
        <v>190</v>
      </c>
      <c r="BF193" s="57"/>
      <c r="BG193" s="57"/>
      <c r="BH193" s="57"/>
      <c r="BI193" s="57"/>
      <c r="BJ193" s="57"/>
      <c r="BK193" s="57"/>
      <c r="BL193" s="57"/>
    </row>
    <row r="194" spans="1:79" ht="21.75" customHeight="1" x14ac:dyDescent="0.2">
      <c r="A194" s="74"/>
      <c r="B194" s="74"/>
      <c r="C194" s="74"/>
      <c r="D194" s="74"/>
      <c r="E194" s="74"/>
      <c r="F194" s="74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>
        <v>3</v>
      </c>
      <c r="U195" s="57"/>
      <c r="V195" s="57"/>
      <c r="W195" s="57"/>
      <c r="X195" s="57"/>
      <c r="Y195" s="57"/>
      <c r="Z195" s="57">
        <v>4</v>
      </c>
      <c r="AA195" s="57"/>
      <c r="AB195" s="57"/>
      <c r="AC195" s="57"/>
      <c r="AD195" s="57"/>
      <c r="AE195" s="57">
        <v>5</v>
      </c>
      <c r="AF195" s="57"/>
      <c r="AG195" s="57"/>
      <c r="AH195" s="57"/>
      <c r="AI195" s="57"/>
      <c r="AJ195" s="57"/>
      <c r="AK195" s="57">
        <v>6</v>
      </c>
      <c r="AL195" s="57"/>
      <c r="AM195" s="57"/>
      <c r="AN195" s="57"/>
      <c r="AO195" s="57"/>
      <c r="AP195" s="57"/>
      <c r="AQ195" s="57">
        <v>7</v>
      </c>
      <c r="AR195" s="57"/>
      <c r="AS195" s="57"/>
      <c r="AT195" s="57"/>
      <c r="AU195" s="57"/>
      <c r="AV195" s="57"/>
      <c r="AW195" s="60">
        <v>8</v>
      </c>
      <c r="AX195" s="60"/>
      <c r="AY195" s="60"/>
      <c r="AZ195" s="60"/>
      <c r="BA195" s="60"/>
      <c r="BB195" s="60"/>
      <c r="BC195" s="60"/>
      <c r="BD195" s="60"/>
      <c r="BE195" s="60">
        <v>9</v>
      </c>
      <c r="BF195" s="60"/>
      <c r="BG195" s="60"/>
      <c r="BH195" s="60"/>
      <c r="BI195" s="60"/>
      <c r="BJ195" s="60"/>
      <c r="BK195" s="60"/>
      <c r="BL195" s="60"/>
    </row>
    <row r="196" spans="1:79" s="2" customFormat="1" ht="18.75" hidden="1" customHeight="1" x14ac:dyDescent="0.2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59" t="s">
        <v>101</v>
      </c>
      <c r="U196" s="59"/>
      <c r="V196" s="59"/>
      <c r="W196" s="59"/>
      <c r="X196" s="59"/>
      <c r="Y196" s="59"/>
      <c r="Z196" s="59" t="s">
        <v>102</v>
      </c>
      <c r="AA196" s="59"/>
      <c r="AB196" s="59"/>
      <c r="AC196" s="59"/>
      <c r="AD196" s="59"/>
      <c r="AE196" s="59" t="s">
        <v>103</v>
      </c>
      <c r="AF196" s="59"/>
      <c r="AG196" s="59"/>
      <c r="AH196" s="59"/>
      <c r="AI196" s="59"/>
      <c r="AJ196" s="59"/>
      <c r="AK196" s="59" t="s">
        <v>104</v>
      </c>
      <c r="AL196" s="59"/>
      <c r="AM196" s="59"/>
      <c r="AN196" s="59"/>
      <c r="AO196" s="59"/>
      <c r="AP196" s="59"/>
      <c r="AQ196" s="59" t="s">
        <v>105</v>
      </c>
      <c r="AR196" s="59"/>
      <c r="AS196" s="59"/>
      <c r="AT196" s="59"/>
      <c r="AU196" s="59"/>
      <c r="AV196" s="59"/>
      <c r="AW196" s="100" t="s">
        <v>108</v>
      </c>
      <c r="AX196" s="100"/>
      <c r="AY196" s="100"/>
      <c r="AZ196" s="100"/>
      <c r="BA196" s="100"/>
      <c r="BB196" s="100"/>
      <c r="BC196" s="100"/>
      <c r="BD196" s="100"/>
      <c r="BE196" s="100" t="s">
        <v>109</v>
      </c>
      <c r="BF196" s="100"/>
      <c r="BG196" s="100"/>
      <c r="BH196" s="100"/>
      <c r="BI196" s="100"/>
      <c r="BJ196" s="100"/>
      <c r="BK196" s="100"/>
      <c r="BL196" s="100"/>
      <c r="CA196" s="2" t="s">
        <v>62</v>
      </c>
    </row>
    <row r="197" spans="1:79" s="138" customFormat="1" ht="38.25" customHeight="1" x14ac:dyDescent="0.2">
      <c r="A197" s="172">
        <v>2282</v>
      </c>
      <c r="B197" s="172"/>
      <c r="C197" s="172"/>
      <c r="D197" s="172"/>
      <c r="E197" s="172"/>
      <c r="F197" s="172"/>
      <c r="G197" s="132" t="s">
        <v>574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0</v>
      </c>
      <c r="U197" s="179"/>
      <c r="V197" s="179"/>
      <c r="W197" s="179"/>
      <c r="X197" s="179"/>
      <c r="Y197" s="179"/>
      <c r="Z197" s="179">
        <v>525310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v>0</v>
      </c>
      <c r="AR197" s="179"/>
      <c r="AS197" s="179"/>
      <c r="AT197" s="179"/>
      <c r="AU197" s="179"/>
      <c r="AV197" s="179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CA197" s="138" t="s">
        <v>63</v>
      </c>
    </row>
    <row r="198" spans="1:79" s="9" customFormat="1" ht="12.75" customHeight="1" x14ac:dyDescent="0.2">
      <c r="A198" s="121"/>
      <c r="B198" s="121"/>
      <c r="C198" s="121"/>
      <c r="D198" s="121"/>
      <c r="E198" s="121"/>
      <c r="F198" s="121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0</v>
      </c>
      <c r="U198" s="178"/>
      <c r="V198" s="178"/>
      <c r="W198" s="178"/>
      <c r="X198" s="178"/>
      <c r="Y198" s="178"/>
      <c r="Z198" s="178">
        <v>525310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v>0</v>
      </c>
      <c r="AR198" s="178"/>
      <c r="AS198" s="178"/>
      <c r="AT198" s="178"/>
      <c r="AU198" s="178"/>
      <c r="AV198" s="178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</row>
    <row r="200" spans="1:79" ht="14.25" customHeight="1" x14ac:dyDescent="0.2">
      <c r="A200" s="67" t="s">
        <v>611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4" spans="1:79" ht="14.25" x14ac:dyDescent="0.2">
      <c r="A204" s="67" t="s">
        <v>635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4.25" x14ac:dyDescent="0.2">
      <c r="A205" s="67" t="s">
        <v>612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10" spans="1:58" ht="18.95" customHeight="1" x14ac:dyDescent="0.2">
      <c r="A210" s="154" t="s">
        <v>548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40"/>
      <c r="AC210" s="40"/>
      <c r="AD210" s="40"/>
      <c r="AE210" s="40"/>
      <c r="AF210" s="40"/>
      <c r="AG210" s="40"/>
      <c r="AH210" s="43"/>
      <c r="AI210" s="43"/>
      <c r="AJ210" s="43"/>
      <c r="AK210" s="43"/>
      <c r="AL210" s="43"/>
      <c r="AM210" s="43"/>
      <c r="AN210" s="43"/>
      <c r="AO210" s="43"/>
      <c r="AP210" s="43"/>
      <c r="AQ210" s="40"/>
      <c r="AR210" s="40"/>
      <c r="AS210" s="40"/>
      <c r="AT210" s="40"/>
      <c r="AU210" s="155" t="s">
        <v>603</v>
      </c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</row>
    <row r="211" spans="1:58" ht="12.75" customHeight="1" x14ac:dyDescent="0.2">
      <c r="AB211" s="41"/>
      <c r="AC211" s="41"/>
      <c r="AD211" s="41"/>
      <c r="AE211" s="41"/>
      <c r="AF211" s="41"/>
      <c r="AG211" s="41"/>
      <c r="AH211" s="45" t="s">
        <v>2</v>
      </c>
      <c r="AI211" s="45"/>
      <c r="AJ211" s="45"/>
      <c r="AK211" s="45"/>
      <c r="AL211" s="45"/>
      <c r="AM211" s="45"/>
      <c r="AN211" s="45"/>
      <c r="AO211" s="45"/>
      <c r="AP211" s="45"/>
      <c r="AQ211" s="41"/>
      <c r="AR211" s="41"/>
      <c r="AS211" s="41"/>
      <c r="AT211" s="41"/>
      <c r="AU211" s="45" t="s">
        <v>219</v>
      </c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</row>
    <row r="212" spans="1:58" ht="15" x14ac:dyDescent="0.2">
      <c r="AB212" s="41"/>
      <c r="AC212" s="41"/>
      <c r="AD212" s="41"/>
      <c r="AE212" s="41"/>
      <c r="AF212" s="41"/>
      <c r="AG212" s="41"/>
      <c r="AH212" s="42"/>
      <c r="AI212" s="42"/>
      <c r="AJ212" s="42"/>
      <c r="AK212" s="42"/>
      <c r="AL212" s="42"/>
      <c r="AM212" s="42"/>
      <c r="AN212" s="42"/>
      <c r="AO212" s="42"/>
      <c r="AP212" s="42"/>
      <c r="AQ212" s="41"/>
      <c r="AR212" s="41"/>
      <c r="AS212" s="41"/>
      <c r="AT212" s="41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</row>
    <row r="213" spans="1:58" ht="18" customHeight="1" x14ac:dyDescent="0.2">
      <c r="A213" s="154" t="s">
        <v>549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41"/>
      <c r="AC213" s="41"/>
      <c r="AD213" s="41"/>
      <c r="AE213" s="41"/>
      <c r="AF213" s="41"/>
      <c r="AG213" s="41"/>
      <c r="AH213" s="44"/>
      <c r="AI213" s="44"/>
      <c r="AJ213" s="44"/>
      <c r="AK213" s="44"/>
      <c r="AL213" s="44"/>
      <c r="AM213" s="44"/>
      <c r="AN213" s="44"/>
      <c r="AO213" s="44"/>
      <c r="AP213" s="44"/>
      <c r="AQ213" s="41"/>
      <c r="AR213" s="41"/>
      <c r="AS213" s="41"/>
      <c r="AT213" s="41"/>
      <c r="AU213" s="156" t="s">
        <v>604</v>
      </c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</row>
    <row r="214" spans="1:58" ht="12" customHeight="1" x14ac:dyDescent="0.2">
      <c r="AB214" s="41"/>
      <c r="AC214" s="41"/>
      <c r="AD214" s="41"/>
      <c r="AE214" s="41"/>
      <c r="AF214" s="41"/>
      <c r="AG214" s="41"/>
      <c r="AH214" s="45" t="s">
        <v>2</v>
      </c>
      <c r="AI214" s="45"/>
      <c r="AJ214" s="45"/>
      <c r="AK214" s="45"/>
      <c r="AL214" s="45"/>
      <c r="AM214" s="45"/>
      <c r="AN214" s="45"/>
      <c r="AO214" s="45"/>
      <c r="AP214" s="45"/>
      <c r="AQ214" s="41"/>
      <c r="AR214" s="41"/>
      <c r="AS214" s="41"/>
      <c r="AT214" s="41"/>
      <c r="AU214" s="45" t="s">
        <v>219</v>
      </c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</row>
  </sheetData>
  <mergeCells count="1184">
    <mergeCell ref="A198:F198"/>
    <mergeCell ref="G198:S198"/>
    <mergeCell ref="T198:Y198"/>
    <mergeCell ref="Z198:AD198"/>
    <mergeCell ref="AE198:AJ198"/>
    <mergeCell ref="AK198:AP198"/>
    <mergeCell ref="AQ198:AV198"/>
    <mergeCell ref="AW198:BD198"/>
    <mergeCell ref="BE198:BL198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J189:AN189"/>
    <mergeCell ref="A179:F179"/>
    <mergeCell ref="G179:S179"/>
    <mergeCell ref="T179:Y179"/>
    <mergeCell ref="Z179:AD179"/>
    <mergeCell ref="AE179:AJ179"/>
    <mergeCell ref="AK179:AP179"/>
    <mergeCell ref="AQ179:AV179"/>
    <mergeCell ref="AX137:AZ137"/>
    <mergeCell ref="BA137:BC137"/>
    <mergeCell ref="BD137:BF137"/>
    <mergeCell ref="BG137:BI137"/>
    <mergeCell ref="BJ137:BL137"/>
    <mergeCell ref="A137:C137"/>
    <mergeCell ref="D137:V137"/>
    <mergeCell ref="W137:Y137"/>
    <mergeCell ref="Z137:AB137"/>
    <mergeCell ref="AC137:AE137"/>
    <mergeCell ref="AF137:AH137"/>
    <mergeCell ref="AI137:AK137"/>
    <mergeCell ref="A127:T127"/>
    <mergeCell ref="U127:Y127"/>
    <mergeCell ref="Z127:AD127"/>
    <mergeCell ref="AE127:AI127"/>
    <mergeCell ref="AJ127:AN127"/>
    <mergeCell ref="AO127:AS127"/>
    <mergeCell ref="AT127:AX127"/>
    <mergeCell ref="AY127:BC127"/>
    <mergeCell ref="BD127:BH127"/>
    <mergeCell ref="BE118:BI118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3:AA213"/>
    <mergeCell ref="AH213:AP213"/>
    <mergeCell ref="AU213:BF213"/>
    <mergeCell ref="AH214:AP214"/>
    <mergeCell ref="AU214:BF214"/>
    <mergeCell ref="A31:D31"/>
    <mergeCell ref="E31:T31"/>
    <mergeCell ref="U31:Y31"/>
    <mergeCell ref="Z31:AD31"/>
    <mergeCell ref="AE31:AH31"/>
    <mergeCell ref="A206:BL206"/>
    <mergeCell ref="A210:AA210"/>
    <mergeCell ref="AH210:AP210"/>
    <mergeCell ref="AU210:BF210"/>
    <mergeCell ref="AH211:AP211"/>
    <mergeCell ref="AU211:BF211"/>
    <mergeCell ref="AW197:BD197"/>
    <mergeCell ref="BE197:BL197"/>
    <mergeCell ref="A200:BL200"/>
    <mergeCell ref="A201:BL201"/>
    <mergeCell ref="A204:BL204"/>
    <mergeCell ref="A205:BL205"/>
    <mergeCell ref="AQ196:AV196"/>
    <mergeCell ref="AW196:BD196"/>
    <mergeCell ref="BE196:BL196"/>
    <mergeCell ref="A197:F197"/>
    <mergeCell ref="G197:S197"/>
    <mergeCell ref="T197:Y197"/>
    <mergeCell ref="Z197:AD197"/>
    <mergeCell ref="AE197:AJ197"/>
    <mergeCell ref="AK197:AP197"/>
    <mergeCell ref="AQ197:AV197"/>
    <mergeCell ref="A196:F196"/>
    <mergeCell ref="G196:S196"/>
    <mergeCell ref="T196:Y196"/>
    <mergeCell ref="Z196:AD196"/>
    <mergeCell ref="AE196:AJ196"/>
    <mergeCell ref="AK196:AP196"/>
    <mergeCell ref="BE193:BL194"/>
    <mergeCell ref="A195:F195"/>
    <mergeCell ref="G195:S195"/>
    <mergeCell ref="T195:Y195"/>
    <mergeCell ref="Z195:AD195"/>
    <mergeCell ref="AE195:AJ195"/>
    <mergeCell ref="AK195:AP195"/>
    <mergeCell ref="AQ195:AV195"/>
    <mergeCell ref="AW195:BD195"/>
    <mergeCell ref="BE195:BL195"/>
    <mergeCell ref="A191:BL191"/>
    <mergeCell ref="A192:BL192"/>
    <mergeCell ref="A193:F194"/>
    <mergeCell ref="G193:S194"/>
    <mergeCell ref="T193:Y194"/>
    <mergeCell ref="Z193:AD194"/>
    <mergeCell ref="AE193:AJ194"/>
    <mergeCell ref="AK193:AP194"/>
    <mergeCell ref="AQ193:AV194"/>
    <mergeCell ref="AW193:BD194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T184:AW185"/>
    <mergeCell ref="AX184:BG184"/>
    <mergeCell ref="BH184:BL185"/>
    <mergeCell ref="Z185:AD185"/>
    <mergeCell ref="AE185:AI185"/>
    <mergeCell ref="AX185:BB185"/>
    <mergeCell ref="BC185:BG185"/>
    <mergeCell ref="A182:BL182"/>
    <mergeCell ref="A183:F185"/>
    <mergeCell ref="G183:P185"/>
    <mergeCell ref="Q183:AN183"/>
    <mergeCell ref="AO183:BL183"/>
    <mergeCell ref="Q184:U185"/>
    <mergeCell ref="V184:Y185"/>
    <mergeCell ref="Z184:AI184"/>
    <mergeCell ref="AJ184:AN185"/>
    <mergeCell ref="AO184:AS185"/>
    <mergeCell ref="AK178:AP178"/>
    <mergeCell ref="AQ178:AV178"/>
    <mergeCell ref="AW178:BA178"/>
    <mergeCell ref="BB178:BF178"/>
    <mergeCell ref="BG178:BL178"/>
    <mergeCell ref="A181:BL181"/>
    <mergeCell ref="AW179:BA179"/>
    <mergeCell ref="BB179:BF179"/>
    <mergeCell ref="BG179:BL179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P152:AT152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149:BL149"/>
    <mergeCell ref="A150:BD150"/>
    <mergeCell ref="A151:F152"/>
    <mergeCell ref="G151:S152"/>
    <mergeCell ref="T151:Z152"/>
    <mergeCell ref="AA151:AO151"/>
    <mergeCell ref="AP151:BD151"/>
    <mergeCell ref="AA152:AE152"/>
    <mergeCell ref="AF152:AJ152"/>
    <mergeCell ref="AK152:AO152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L137:AN137"/>
    <mergeCell ref="AO137:AQ137"/>
    <mergeCell ref="AR137:AT137"/>
    <mergeCell ref="AU137:AW137"/>
    <mergeCell ref="AI136:AK136"/>
    <mergeCell ref="AL136:AN136"/>
    <mergeCell ref="AO136:AQ136"/>
    <mergeCell ref="AR136:AT136"/>
    <mergeCell ref="AU136:AW136"/>
    <mergeCell ref="AX136:AZ136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5:AT115"/>
    <mergeCell ref="AU115:AY115"/>
    <mergeCell ref="AZ115:BD115"/>
    <mergeCell ref="BE115:BI115"/>
    <mergeCell ref="A120:BL120"/>
    <mergeCell ref="A121:BR121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5:BX105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6 A95">
    <cfRule type="cellIs" dxfId="990" priority="23" stopIfTrue="1" operator="equal">
      <formula>A85</formula>
    </cfRule>
  </conditionalFormatting>
  <conditionalFormatting sqref="A105:C105 A115:C115">
    <cfRule type="cellIs" dxfId="989" priority="24" stopIfTrue="1" operator="equal">
      <formula>A104</formula>
    </cfRule>
    <cfRule type="cellIs" dxfId="988" priority="25" stopIfTrue="1" operator="equal">
      <formula>0</formula>
    </cfRule>
  </conditionalFormatting>
  <conditionalFormatting sqref="A87">
    <cfRule type="cellIs" dxfId="987" priority="22" stopIfTrue="1" operator="equal">
      <formula>A86</formula>
    </cfRule>
  </conditionalFormatting>
  <conditionalFormatting sqref="A97">
    <cfRule type="cellIs" dxfId="986" priority="75" stopIfTrue="1" operator="equal">
      <formula>A95</formula>
    </cfRule>
  </conditionalFormatting>
  <conditionalFormatting sqref="A96">
    <cfRule type="cellIs" dxfId="985" priority="20" stopIfTrue="1" operator="equal">
      <formula>A95</formula>
    </cfRule>
  </conditionalFormatting>
  <conditionalFormatting sqref="A137">
    <cfRule type="cellIs" dxfId="984" priority="2" stopIfTrue="1" operator="equal">
      <formula>A136</formula>
    </cfRule>
  </conditionalFormatting>
  <conditionalFormatting sqref="A106:C106">
    <cfRule type="cellIs" dxfId="983" priority="17" stopIfTrue="1" operator="equal">
      <formula>A105</formula>
    </cfRule>
    <cfRule type="cellIs" dxfId="982" priority="18" stopIfTrue="1" operator="equal">
      <formula>0</formula>
    </cfRule>
  </conditionalFormatting>
  <conditionalFormatting sqref="A107:C107">
    <cfRule type="cellIs" dxfId="981" priority="15" stopIfTrue="1" operator="equal">
      <formula>A106</formula>
    </cfRule>
    <cfRule type="cellIs" dxfId="980" priority="16" stopIfTrue="1" operator="equal">
      <formula>0</formula>
    </cfRule>
  </conditionalFormatting>
  <conditionalFormatting sqref="A108:C108">
    <cfRule type="cellIs" dxfId="979" priority="13" stopIfTrue="1" operator="equal">
      <formula>A107</formula>
    </cfRule>
    <cfRule type="cellIs" dxfId="978" priority="14" stopIfTrue="1" operator="equal">
      <formula>0</formula>
    </cfRule>
  </conditionalFormatting>
  <conditionalFormatting sqref="A116:C116">
    <cfRule type="cellIs" dxfId="977" priority="9" stopIfTrue="1" operator="equal">
      <formula>A115</formula>
    </cfRule>
    <cfRule type="cellIs" dxfId="976" priority="10" stopIfTrue="1" operator="equal">
      <formula>0</formula>
    </cfRule>
  </conditionalFormatting>
  <conditionalFormatting sqref="A117:C117">
    <cfRule type="cellIs" dxfId="975" priority="7" stopIfTrue="1" operator="equal">
      <formula>A116</formula>
    </cfRule>
    <cfRule type="cellIs" dxfId="974" priority="8" stopIfTrue="1" operator="equal">
      <formula>0</formula>
    </cfRule>
  </conditionalFormatting>
  <conditionalFormatting sqref="A118:C118">
    <cfRule type="cellIs" dxfId="973" priority="5" stopIfTrue="1" operator="equal">
      <formula>A117</formula>
    </cfRule>
    <cfRule type="cellIs" dxfId="97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871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872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873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865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869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870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1153461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1153461</v>
      </c>
      <c r="AJ30" s="163"/>
      <c r="AK30" s="163"/>
      <c r="AL30" s="163"/>
      <c r="AM30" s="164"/>
      <c r="AN30" s="162">
        <v>150000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150000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1153461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1153461</v>
      </c>
      <c r="AJ31" s="167"/>
      <c r="AK31" s="167"/>
      <c r="AL31" s="167"/>
      <c r="AM31" s="168"/>
      <c r="AN31" s="166">
        <v>150000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150000</v>
      </c>
      <c r="BC31" s="167"/>
      <c r="BD31" s="167"/>
      <c r="BE31" s="167"/>
      <c r="BF31" s="168"/>
      <c r="BG31" s="166">
        <v>100000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100000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105300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105300</v>
      </c>
      <c r="AN39" s="163"/>
      <c r="AO39" s="163"/>
      <c r="AP39" s="163"/>
      <c r="AQ39" s="164"/>
      <c r="AR39" s="162">
        <v>110565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110565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105300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105300</v>
      </c>
      <c r="AN40" s="167"/>
      <c r="AO40" s="167"/>
      <c r="AP40" s="167"/>
      <c r="AQ40" s="168"/>
      <c r="AR40" s="166">
        <v>110565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110565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570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1153461</v>
      </c>
      <c r="V50" s="163"/>
      <c r="W50" s="163"/>
      <c r="X50" s="163"/>
      <c r="Y50" s="164"/>
      <c r="Z50" s="162">
        <v>1119216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2272677</v>
      </c>
      <c r="AJ50" s="163"/>
      <c r="AK50" s="163"/>
      <c r="AL50" s="163"/>
      <c r="AM50" s="164"/>
      <c r="AN50" s="162">
        <v>150000</v>
      </c>
      <c r="AO50" s="163"/>
      <c r="AP50" s="163"/>
      <c r="AQ50" s="163"/>
      <c r="AR50" s="164"/>
      <c r="AS50" s="162">
        <v>38174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188174</v>
      </c>
      <c r="BC50" s="163"/>
      <c r="BD50" s="163"/>
      <c r="BE50" s="163"/>
      <c r="BF50" s="164"/>
      <c r="BG50" s="162">
        <v>100000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1153461</v>
      </c>
      <c r="V51" s="167"/>
      <c r="W51" s="167"/>
      <c r="X51" s="167"/>
      <c r="Y51" s="168"/>
      <c r="Z51" s="166">
        <v>1119216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2272677</v>
      </c>
      <c r="AJ51" s="167"/>
      <c r="AK51" s="167"/>
      <c r="AL51" s="167"/>
      <c r="AM51" s="168"/>
      <c r="AN51" s="166">
        <v>150000</v>
      </c>
      <c r="AO51" s="167"/>
      <c r="AP51" s="167"/>
      <c r="AQ51" s="167"/>
      <c r="AR51" s="168"/>
      <c r="AS51" s="166">
        <v>38174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188174</v>
      </c>
      <c r="BC51" s="167"/>
      <c r="BD51" s="167"/>
      <c r="BE51" s="167"/>
      <c r="BF51" s="168"/>
      <c r="BG51" s="166">
        <v>100000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100000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570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105300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105300</v>
      </c>
      <c r="AN67" s="163"/>
      <c r="AO67" s="163"/>
      <c r="AP67" s="163"/>
      <c r="AQ67" s="164"/>
      <c r="AR67" s="162">
        <v>110565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110565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105300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105300</v>
      </c>
      <c r="AN68" s="167"/>
      <c r="AO68" s="167"/>
      <c r="AP68" s="167"/>
      <c r="AQ68" s="168"/>
      <c r="AR68" s="166">
        <v>110565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110565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865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1153461</v>
      </c>
      <c r="V86" s="163"/>
      <c r="W86" s="163"/>
      <c r="X86" s="163"/>
      <c r="Y86" s="164"/>
      <c r="Z86" s="162">
        <v>1119216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2272677</v>
      </c>
      <c r="AJ86" s="163"/>
      <c r="AK86" s="163"/>
      <c r="AL86" s="163"/>
      <c r="AM86" s="164"/>
      <c r="AN86" s="162">
        <v>150000</v>
      </c>
      <c r="AO86" s="163"/>
      <c r="AP86" s="163"/>
      <c r="AQ86" s="163"/>
      <c r="AR86" s="164"/>
      <c r="AS86" s="162">
        <v>38174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188174</v>
      </c>
      <c r="BC86" s="163"/>
      <c r="BD86" s="163"/>
      <c r="BE86" s="163"/>
      <c r="BF86" s="164"/>
      <c r="BG86" s="162">
        <v>100000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1153461</v>
      </c>
      <c r="V87" s="167"/>
      <c r="W87" s="167"/>
      <c r="X87" s="167"/>
      <c r="Y87" s="168"/>
      <c r="Z87" s="166">
        <v>1119216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2272677</v>
      </c>
      <c r="AJ87" s="167"/>
      <c r="AK87" s="167"/>
      <c r="AL87" s="167"/>
      <c r="AM87" s="168"/>
      <c r="AN87" s="166">
        <v>150000</v>
      </c>
      <c r="AO87" s="167"/>
      <c r="AP87" s="167"/>
      <c r="AQ87" s="167"/>
      <c r="AR87" s="168"/>
      <c r="AS87" s="166">
        <v>38174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188174</v>
      </c>
      <c r="BC87" s="167"/>
      <c r="BD87" s="167"/>
      <c r="BE87" s="167"/>
      <c r="BF87" s="168"/>
      <c r="BG87" s="166">
        <v>100000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100000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865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105300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105300</v>
      </c>
      <c r="AK95" s="172"/>
      <c r="AL95" s="172"/>
      <c r="AM95" s="172"/>
      <c r="AN95" s="172"/>
      <c r="AO95" s="161">
        <v>110565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110565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105300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105300</v>
      </c>
      <c r="AK96" s="121"/>
      <c r="AL96" s="121"/>
      <c r="AM96" s="121"/>
      <c r="AN96" s="121"/>
      <c r="AO96" s="165">
        <v>110565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110565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57" t="s">
        <v>298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225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1153.461</v>
      </c>
      <c r="AG106" s="177"/>
      <c r="AH106" s="177"/>
      <c r="AI106" s="177"/>
      <c r="AJ106" s="177"/>
      <c r="AK106" s="177">
        <v>1119.2159999999999</v>
      </c>
      <c r="AL106" s="177"/>
      <c r="AM106" s="177"/>
      <c r="AN106" s="177"/>
      <c r="AO106" s="177"/>
      <c r="AP106" s="177">
        <v>2272.6769999999997</v>
      </c>
      <c r="AQ106" s="177"/>
      <c r="AR106" s="177"/>
      <c r="AS106" s="177"/>
      <c r="AT106" s="177"/>
      <c r="AU106" s="177">
        <v>150</v>
      </c>
      <c r="AV106" s="177"/>
      <c r="AW106" s="177"/>
      <c r="AX106" s="177"/>
      <c r="AY106" s="177"/>
      <c r="AZ106" s="177">
        <v>38.173999999999999</v>
      </c>
      <c r="BA106" s="177"/>
      <c r="BB106" s="177"/>
      <c r="BC106" s="177"/>
      <c r="BD106" s="177"/>
      <c r="BE106" s="177">
        <v>188.17400000000001</v>
      </c>
      <c r="BF106" s="177"/>
      <c r="BG106" s="177"/>
      <c r="BH106" s="177"/>
      <c r="BI106" s="177"/>
      <c r="BJ106" s="177">
        <v>100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100</v>
      </c>
      <c r="BU106" s="177"/>
      <c r="BV106" s="177"/>
      <c r="BW106" s="177"/>
      <c r="BX106" s="177"/>
    </row>
    <row r="107" spans="1:79" s="9" customFormat="1" ht="15" customHeight="1" x14ac:dyDescent="0.2">
      <c r="A107" s="120">
        <v>0</v>
      </c>
      <c r="B107" s="118"/>
      <c r="C107" s="118"/>
      <c r="D107" s="173" t="s">
        <v>582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426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427</v>
      </c>
      <c r="R108" s="57"/>
      <c r="S108" s="57"/>
      <c r="T108" s="57"/>
      <c r="U108" s="57"/>
      <c r="V108" s="176" t="s">
        <v>642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2.3E-2</v>
      </c>
      <c r="AV108" s="177"/>
      <c r="AW108" s="177"/>
      <c r="AX108" s="177"/>
      <c r="AY108" s="177"/>
      <c r="AZ108" s="177">
        <v>6.0000000000000001E-3</v>
      </c>
      <c r="BA108" s="177"/>
      <c r="BB108" s="177"/>
      <c r="BC108" s="177"/>
      <c r="BD108" s="177"/>
      <c r="BE108" s="177">
        <v>2.8999999999999998E-2</v>
      </c>
      <c r="BF108" s="177"/>
      <c r="BG108" s="177"/>
      <c r="BH108" s="177"/>
      <c r="BI108" s="177"/>
      <c r="BJ108" s="177">
        <v>1.4999999999999999E-2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1.4999999999999999E-2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866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57" t="s">
        <v>223</v>
      </c>
      <c r="R109" s="57"/>
      <c r="S109" s="57"/>
      <c r="T109" s="57"/>
      <c r="U109" s="57"/>
      <c r="V109" s="176" t="s">
        <v>642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5</v>
      </c>
      <c r="AG109" s="177"/>
      <c r="AH109" s="177"/>
      <c r="AI109" s="177"/>
      <c r="AJ109" s="177"/>
      <c r="AK109" s="177">
        <v>4</v>
      </c>
      <c r="AL109" s="177"/>
      <c r="AM109" s="177"/>
      <c r="AN109" s="177"/>
      <c r="AO109" s="177"/>
      <c r="AP109" s="177">
        <v>9</v>
      </c>
      <c r="AQ109" s="177"/>
      <c r="AR109" s="177"/>
      <c r="AS109" s="177"/>
      <c r="AT109" s="177"/>
      <c r="AU109" s="177">
        <v>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0</v>
      </c>
      <c r="BF109" s="177"/>
      <c r="BG109" s="177"/>
      <c r="BH109" s="177"/>
      <c r="BI109" s="177"/>
      <c r="BJ109" s="177">
        <v>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0</v>
      </c>
      <c r="BU109" s="177"/>
      <c r="BV109" s="177"/>
      <c r="BW109" s="177"/>
      <c r="BX109" s="177"/>
    </row>
    <row r="110" spans="1:79" s="9" customFormat="1" ht="15" customHeight="1" x14ac:dyDescent="0.2">
      <c r="A110" s="120">
        <v>0</v>
      </c>
      <c r="B110" s="118"/>
      <c r="C110" s="118"/>
      <c r="D110" s="175" t="s">
        <v>585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42.75" customHeight="1" x14ac:dyDescent="0.2">
      <c r="A111" s="158">
        <v>0</v>
      </c>
      <c r="B111" s="159"/>
      <c r="C111" s="159"/>
      <c r="D111" s="176" t="s">
        <v>867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57" t="s">
        <v>225</v>
      </c>
      <c r="R111" s="57"/>
      <c r="S111" s="57"/>
      <c r="T111" s="57"/>
      <c r="U111" s="57"/>
      <c r="V111" s="176" t="s">
        <v>642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230.69200000000001</v>
      </c>
      <c r="AG111" s="177"/>
      <c r="AH111" s="177"/>
      <c r="AI111" s="177"/>
      <c r="AJ111" s="177"/>
      <c r="AK111" s="177">
        <v>279.80500000000001</v>
      </c>
      <c r="AL111" s="177"/>
      <c r="AM111" s="177"/>
      <c r="AN111" s="177"/>
      <c r="AO111" s="177"/>
      <c r="AP111" s="177">
        <v>510.49700000000001</v>
      </c>
      <c r="AQ111" s="177"/>
      <c r="AR111" s="177"/>
      <c r="AS111" s="177"/>
      <c r="AT111" s="177"/>
      <c r="AU111" s="177">
        <v>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0</v>
      </c>
      <c r="BF111" s="177"/>
      <c r="BG111" s="177"/>
      <c r="BH111" s="177"/>
      <c r="BI111" s="177"/>
      <c r="BJ111" s="177">
        <v>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0</v>
      </c>
      <c r="BU111" s="177"/>
      <c r="BV111" s="177"/>
      <c r="BW111" s="177"/>
      <c r="BX111" s="177"/>
    </row>
    <row r="113" spans="1:79" ht="14.25" customHeight="1" x14ac:dyDescent="0.2">
      <c r="A113" s="67" t="s">
        <v>630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558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560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579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579</v>
      </c>
      <c r="BF117" s="69"/>
      <c r="BG117" s="69"/>
      <c r="BH117" s="69"/>
      <c r="BI117" s="69"/>
      <c r="CA117" t="s">
        <v>47</v>
      </c>
    </row>
    <row r="118" spans="1:79" s="9" customFormat="1" ht="14.25" x14ac:dyDescent="0.2">
      <c r="A118" s="120">
        <v>0</v>
      </c>
      <c r="B118" s="118"/>
      <c r="C118" s="118"/>
      <c r="D118" s="173" t="s">
        <v>578</v>
      </c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CA118" s="9" t="s">
        <v>48</v>
      </c>
    </row>
    <row r="119" spans="1:79" s="138" customFormat="1" ht="15" x14ac:dyDescent="0.2">
      <c r="A119" s="158">
        <v>0</v>
      </c>
      <c r="B119" s="159"/>
      <c r="C119" s="159"/>
      <c r="D119" s="57" t="s">
        <v>298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225</v>
      </c>
      <c r="R119" s="57"/>
      <c r="S119" s="57"/>
      <c r="T119" s="57"/>
      <c r="U119" s="57"/>
      <c r="V119" s="57" t="s">
        <v>581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177">
        <v>105.3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105.3</v>
      </c>
      <c r="AQ119" s="177"/>
      <c r="AR119" s="177"/>
      <c r="AS119" s="177"/>
      <c r="AT119" s="177"/>
      <c r="AU119" s="177">
        <v>110.565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110.565</v>
      </c>
      <c r="BF119" s="177"/>
      <c r="BG119" s="177"/>
      <c r="BH119" s="177"/>
      <c r="BI119" s="177"/>
    </row>
    <row r="120" spans="1:79" s="9" customFormat="1" ht="14.25" x14ac:dyDescent="0.2">
      <c r="A120" s="120">
        <v>0</v>
      </c>
      <c r="B120" s="118"/>
      <c r="C120" s="118"/>
      <c r="D120" s="173" t="s">
        <v>582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</row>
    <row r="121" spans="1:79" s="138" customFormat="1" ht="42.75" customHeight="1" x14ac:dyDescent="0.2">
      <c r="A121" s="158">
        <v>0</v>
      </c>
      <c r="B121" s="159"/>
      <c r="C121" s="159"/>
      <c r="D121" s="176" t="s">
        <v>426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57" t="s">
        <v>427</v>
      </c>
      <c r="R121" s="57"/>
      <c r="S121" s="57"/>
      <c r="T121" s="57"/>
      <c r="U121" s="57"/>
      <c r="V121" s="176" t="s">
        <v>642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0.02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0.02</v>
      </c>
      <c r="AQ121" s="177"/>
      <c r="AR121" s="177"/>
      <c r="AS121" s="177"/>
      <c r="AT121" s="177"/>
      <c r="AU121" s="177">
        <v>0.02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0.02</v>
      </c>
      <c r="BF121" s="177"/>
      <c r="BG121" s="177"/>
      <c r="BH121" s="177"/>
      <c r="BI121" s="177"/>
    </row>
    <row r="122" spans="1:79" s="138" customFormat="1" ht="30" customHeight="1" x14ac:dyDescent="0.2">
      <c r="A122" s="158">
        <v>0</v>
      </c>
      <c r="B122" s="159"/>
      <c r="C122" s="159"/>
      <c r="D122" s="176" t="s">
        <v>866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585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42.75" customHeight="1" x14ac:dyDescent="0.2">
      <c r="A124" s="158">
        <v>0</v>
      </c>
      <c r="B124" s="159"/>
      <c r="C124" s="159"/>
      <c r="D124" s="176" t="s">
        <v>867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554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555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556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557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558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560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178"/>
      <c r="BR132" s="178"/>
      <c r="CA132" s="9" t="s">
        <v>50</v>
      </c>
    </row>
    <row r="133" spans="1:79" s="138" customFormat="1" ht="38.25" customHeight="1" x14ac:dyDescent="0.2">
      <c r="A133" s="132" t="s">
        <v>594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79" t="s">
        <v>564</v>
      </c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 t="s">
        <v>564</v>
      </c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 t="s">
        <v>564</v>
      </c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 t="s">
        <v>564</v>
      </c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 t="s">
        <v>564</v>
      </c>
      <c r="BJ133" s="179"/>
      <c r="BK133" s="179"/>
      <c r="BL133" s="179"/>
      <c r="BM133" s="179"/>
      <c r="BN133" s="179"/>
      <c r="BO133" s="179"/>
      <c r="BP133" s="179"/>
      <c r="BQ133" s="179"/>
      <c r="BR133" s="179"/>
    </row>
    <row r="136" spans="1:79" ht="14.25" customHeight="1" x14ac:dyDescent="0.2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555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607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618</v>
      </c>
      <c r="AV137" s="57"/>
      <c r="AW137" s="57"/>
      <c r="AX137" s="57"/>
      <c r="AY137" s="57"/>
      <c r="AZ137" s="57"/>
      <c r="BA137" s="57" t="s">
        <v>623</v>
      </c>
      <c r="BB137" s="57"/>
      <c r="BC137" s="57"/>
      <c r="BD137" s="57"/>
      <c r="BE137" s="57"/>
      <c r="BF137" s="57"/>
      <c r="BG137" s="57" t="s">
        <v>631</v>
      </c>
      <c r="BH137" s="57"/>
      <c r="BI137" s="57"/>
      <c r="BJ137" s="57"/>
      <c r="BK137" s="57"/>
      <c r="BL137" s="57"/>
    </row>
    <row r="138" spans="1:79" ht="15" customHeight="1" x14ac:dyDescent="0.2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 x14ac:dyDescent="0.2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 x14ac:dyDescent="0.2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 x14ac:dyDescent="0.2">
      <c r="A142" s="120">
        <v>1</v>
      </c>
      <c r="B142" s="118"/>
      <c r="C142" s="118"/>
      <c r="D142" s="139" t="s">
        <v>597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 x14ac:dyDescent="0.2">
      <c r="A143" s="158">
        <v>2</v>
      </c>
      <c r="B143" s="159"/>
      <c r="C143" s="159"/>
      <c r="D143" s="132" t="s">
        <v>598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77" t="s">
        <v>564</v>
      </c>
      <c r="X143" s="177"/>
      <c r="Y143" s="177"/>
      <c r="Z143" s="177" t="s">
        <v>564</v>
      </c>
      <c r="AA143" s="177"/>
      <c r="AB143" s="177"/>
      <c r="AC143" s="177"/>
      <c r="AD143" s="177"/>
      <c r="AE143" s="177"/>
      <c r="AF143" s="177"/>
      <c r="AG143" s="177"/>
      <c r="AH143" s="177"/>
      <c r="AI143" s="177" t="s">
        <v>564</v>
      </c>
      <c r="AJ143" s="177"/>
      <c r="AK143" s="177"/>
      <c r="AL143" s="177" t="s">
        <v>564</v>
      </c>
      <c r="AM143" s="177"/>
      <c r="AN143" s="177"/>
      <c r="AO143" s="177"/>
      <c r="AP143" s="177"/>
      <c r="AQ143" s="177"/>
      <c r="AR143" s="177"/>
      <c r="AS143" s="177"/>
      <c r="AT143" s="177"/>
      <c r="AU143" s="177" t="s">
        <v>564</v>
      </c>
      <c r="AV143" s="177"/>
      <c r="AW143" s="177"/>
      <c r="AX143" s="177"/>
      <c r="AY143" s="177"/>
      <c r="AZ143" s="177"/>
      <c r="BA143" s="177" t="s">
        <v>564</v>
      </c>
      <c r="BB143" s="177"/>
      <c r="BC143" s="177"/>
      <c r="BD143" s="177"/>
      <c r="BE143" s="177"/>
      <c r="BF143" s="177"/>
      <c r="BG143" s="177" t="s">
        <v>564</v>
      </c>
      <c r="BH143" s="177"/>
      <c r="BI143" s="177"/>
      <c r="BJ143" s="177"/>
      <c r="BK143" s="177"/>
      <c r="BL143" s="177"/>
    </row>
    <row r="146" spans="1:79" ht="14.25" customHeight="1" x14ac:dyDescent="0.2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 x14ac:dyDescent="0.2">
      <c r="A147" s="67" t="s">
        <v>619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 x14ac:dyDescent="0.2">
      <c r="A148" s="62" t="s">
        <v>554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555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556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557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 x14ac:dyDescent="0.2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9" customFormat="1" ht="12.75" customHeight="1" x14ac:dyDescent="0.2">
      <c r="A153" s="121"/>
      <c r="B153" s="121"/>
      <c r="C153" s="121"/>
      <c r="D153" s="121"/>
      <c r="E153" s="121"/>
      <c r="F153" s="121"/>
      <c r="G153" s="180" t="s">
        <v>179</v>
      </c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1"/>
      <c r="U153" s="181"/>
      <c r="V153" s="181"/>
      <c r="W153" s="181"/>
      <c r="X153" s="181"/>
      <c r="Y153" s="181"/>
      <c r="Z153" s="181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>
        <f>IF(ISNUMBER(AP153),AP153,0)+IF(ISNUMBER(AU153),AU153,0)</f>
        <v>0</v>
      </c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>
        <f>IF(ISNUMBER(BE153),BE153,0)+IF(ISNUMBER(BJ153),BJ153,0)</f>
        <v>0</v>
      </c>
      <c r="BP153" s="178"/>
      <c r="BQ153" s="178"/>
      <c r="BR153" s="178"/>
      <c r="BS153" s="178"/>
      <c r="CA153" s="9" t="s">
        <v>53</v>
      </c>
    </row>
    <row r="155" spans="1:79" ht="13.5" customHeight="1" x14ac:dyDescent="0.2">
      <c r="A155" s="67" t="s">
        <v>632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customHeight="1" x14ac:dyDescent="0.2">
      <c r="A156" s="78" t="s">
        <v>554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</row>
    <row r="157" spans="1:79" ht="15" customHeight="1" x14ac:dyDescent="0.2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558</v>
      </c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3"/>
      <c r="AP157" s="51" t="s">
        <v>560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</row>
    <row r="158" spans="1:79" ht="32.1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</row>
    <row r="159" spans="1:79" ht="15" customHeight="1" x14ac:dyDescent="0.2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</row>
    <row r="160" spans="1:79" s="2" customFormat="1" ht="12" hidden="1" customHeight="1" x14ac:dyDescent="0.2">
      <c r="A160" s="60" t="s">
        <v>90</v>
      </c>
      <c r="B160" s="60"/>
      <c r="C160" s="60"/>
      <c r="D160" s="60"/>
      <c r="E160" s="60"/>
      <c r="F160" s="60"/>
      <c r="G160" s="100" t="s">
        <v>78</v>
      </c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 t="s">
        <v>100</v>
      </c>
      <c r="U160" s="100"/>
      <c r="V160" s="100"/>
      <c r="W160" s="100"/>
      <c r="X160" s="100"/>
      <c r="Y160" s="100"/>
      <c r="Z160" s="100"/>
      <c r="AA160" s="59" t="s">
        <v>81</v>
      </c>
      <c r="AB160" s="59"/>
      <c r="AC160" s="59"/>
      <c r="AD160" s="59"/>
      <c r="AE160" s="59"/>
      <c r="AF160" s="59" t="s">
        <v>82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83</v>
      </c>
      <c r="AQ160" s="59"/>
      <c r="AR160" s="59"/>
      <c r="AS160" s="59"/>
      <c r="AT160" s="59"/>
      <c r="AU160" s="59" t="s">
        <v>84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CA160" s="2" t="s">
        <v>54</v>
      </c>
    </row>
    <row r="161" spans="1:79" s="9" customFormat="1" x14ac:dyDescent="0.2">
      <c r="A161" s="121"/>
      <c r="B161" s="121"/>
      <c r="C161" s="121"/>
      <c r="D161" s="121"/>
      <c r="E161" s="121"/>
      <c r="F161" s="121"/>
      <c r="G161" s="180" t="s">
        <v>179</v>
      </c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1"/>
      <c r="U161" s="181"/>
      <c r="V161" s="181"/>
      <c r="W161" s="181"/>
      <c r="X161" s="181"/>
      <c r="Y161" s="181"/>
      <c r="Z161" s="181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>
        <f>IF(ISNUMBER(AA161),AA161,0)+IF(ISNUMBER(AF161),AF161,0)</f>
        <v>0</v>
      </c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>
        <f>IF(ISNUMBER(AP161),AP161,0)+IF(ISNUMBER(AU161),AU161,0)</f>
        <v>0</v>
      </c>
      <c r="BA161" s="178"/>
      <c r="BB161" s="178"/>
      <c r="BC161" s="178"/>
      <c r="BD161" s="178"/>
      <c r="CA161" s="9" t="s">
        <v>55</v>
      </c>
    </row>
    <row r="164" spans="1:79" ht="14.25" customHeight="1" x14ac:dyDescent="0.2">
      <c r="A164" s="67" t="s">
        <v>633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555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556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557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558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560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100" t="s">
        <v>177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0"/>
      <c r="O170" s="118"/>
      <c r="P170" s="118"/>
      <c r="Q170" s="118"/>
      <c r="R170" s="118"/>
      <c r="S170" s="118"/>
      <c r="T170" s="118"/>
      <c r="U170" s="119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67" t="s">
        <v>634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620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605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1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1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8" customFormat="1" ht="12.75" customHeight="1" x14ac:dyDescent="0.2">
      <c r="A184" s="172">
        <v>2240</v>
      </c>
      <c r="B184" s="172"/>
      <c r="C184" s="172"/>
      <c r="D184" s="172"/>
      <c r="E184" s="172"/>
      <c r="F184" s="172"/>
      <c r="G184" s="132" t="s">
        <v>570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1160000</v>
      </c>
      <c r="U184" s="179"/>
      <c r="V184" s="179"/>
      <c r="W184" s="179"/>
      <c r="X184" s="179"/>
      <c r="Y184" s="179"/>
      <c r="Z184" s="179">
        <v>1153461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1153461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1"/>
      <c r="B185" s="121"/>
      <c r="C185" s="121"/>
      <c r="D185" s="121"/>
      <c r="E185" s="121"/>
      <c r="F185" s="121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1160000</v>
      </c>
      <c r="U185" s="178"/>
      <c r="V185" s="178"/>
      <c r="W185" s="178"/>
      <c r="X185" s="178"/>
      <c r="Y185" s="178"/>
      <c r="Z185" s="178">
        <v>1153461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1153461</v>
      </c>
      <c r="BH185" s="178"/>
      <c r="BI185" s="178"/>
      <c r="BJ185" s="178"/>
      <c r="BK185" s="178"/>
      <c r="BL185" s="178"/>
    </row>
    <row r="187" spans="1:79" ht="14.25" customHeight="1" x14ac:dyDescent="0.2">
      <c r="A187" s="67" t="s">
        <v>621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18" customHeight="1" x14ac:dyDescent="0.2">
      <c r="A189" s="57" t="s">
        <v>166</v>
      </c>
      <c r="B189" s="57"/>
      <c r="C189" s="57"/>
      <c r="D189" s="57"/>
      <c r="E189" s="57"/>
      <c r="F189" s="57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608</v>
      </c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 t="s">
        <v>618</v>
      </c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42.9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171</v>
      </c>
      <c r="R190" s="57"/>
      <c r="S190" s="57"/>
      <c r="T190" s="57"/>
      <c r="U190" s="57"/>
      <c r="V190" s="74" t="s">
        <v>172</v>
      </c>
      <c r="W190" s="74"/>
      <c r="X190" s="74"/>
      <c r="Y190" s="74"/>
      <c r="Z190" s="57" t="s">
        <v>173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 t="s">
        <v>174</v>
      </c>
      <c r="AK190" s="57"/>
      <c r="AL190" s="57"/>
      <c r="AM190" s="57"/>
      <c r="AN190" s="57"/>
      <c r="AO190" s="57" t="s">
        <v>21</v>
      </c>
      <c r="AP190" s="57"/>
      <c r="AQ190" s="57"/>
      <c r="AR190" s="57"/>
      <c r="AS190" s="57"/>
      <c r="AT190" s="74" t="s">
        <v>175</v>
      </c>
      <c r="AU190" s="74"/>
      <c r="AV190" s="74"/>
      <c r="AW190" s="74"/>
      <c r="AX190" s="57" t="s">
        <v>173</v>
      </c>
      <c r="AY190" s="57"/>
      <c r="AZ190" s="57"/>
      <c r="BA190" s="57"/>
      <c r="BB190" s="57"/>
      <c r="BC190" s="57"/>
      <c r="BD190" s="57"/>
      <c r="BE190" s="57"/>
      <c r="BF190" s="57"/>
      <c r="BG190" s="57"/>
      <c r="BH190" s="57" t="s">
        <v>176</v>
      </c>
      <c r="BI190" s="57"/>
      <c r="BJ190" s="57"/>
      <c r="BK190" s="57"/>
      <c r="BL190" s="57"/>
    </row>
    <row r="191" spans="1:79" ht="63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74"/>
      <c r="W191" s="74"/>
      <c r="X191" s="74"/>
      <c r="Y191" s="74"/>
      <c r="Z191" s="57" t="s">
        <v>18</v>
      </c>
      <c r="AA191" s="57"/>
      <c r="AB191" s="57"/>
      <c r="AC191" s="57"/>
      <c r="AD191" s="57"/>
      <c r="AE191" s="57" t="s">
        <v>17</v>
      </c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74"/>
      <c r="AU191" s="74"/>
      <c r="AV191" s="74"/>
      <c r="AW191" s="74"/>
      <c r="AX191" s="57" t="s">
        <v>18</v>
      </c>
      <c r="AY191" s="57"/>
      <c r="AZ191" s="57"/>
      <c r="BA191" s="57"/>
      <c r="BB191" s="57"/>
      <c r="BC191" s="57" t="s">
        <v>17</v>
      </c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>
        <v>3</v>
      </c>
      <c r="R192" s="57"/>
      <c r="S192" s="57"/>
      <c r="T192" s="57"/>
      <c r="U192" s="57"/>
      <c r="V192" s="57">
        <v>4</v>
      </c>
      <c r="W192" s="57"/>
      <c r="X192" s="57"/>
      <c r="Y192" s="57"/>
      <c r="Z192" s="57">
        <v>5</v>
      </c>
      <c r="AA192" s="57"/>
      <c r="AB192" s="57"/>
      <c r="AC192" s="57"/>
      <c r="AD192" s="57"/>
      <c r="AE192" s="57">
        <v>6</v>
      </c>
      <c r="AF192" s="57"/>
      <c r="AG192" s="57"/>
      <c r="AH192" s="57"/>
      <c r="AI192" s="57"/>
      <c r="AJ192" s="57">
        <v>7</v>
      </c>
      <c r="AK192" s="57"/>
      <c r="AL192" s="57"/>
      <c r="AM192" s="57"/>
      <c r="AN192" s="57"/>
      <c r="AO192" s="57">
        <v>8</v>
      </c>
      <c r="AP192" s="57"/>
      <c r="AQ192" s="57"/>
      <c r="AR192" s="57"/>
      <c r="AS192" s="57"/>
      <c r="AT192" s="57">
        <v>9</v>
      </c>
      <c r="AU192" s="57"/>
      <c r="AV192" s="57"/>
      <c r="AW192" s="57"/>
      <c r="AX192" s="57">
        <v>10</v>
      </c>
      <c r="AY192" s="57"/>
      <c r="AZ192" s="57"/>
      <c r="BA192" s="57"/>
      <c r="BB192" s="57"/>
      <c r="BC192" s="57">
        <v>11</v>
      </c>
      <c r="BD192" s="57"/>
      <c r="BE192" s="57"/>
      <c r="BF192" s="57"/>
      <c r="BG192" s="57"/>
      <c r="BH192" s="57">
        <v>12</v>
      </c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100" t="s">
        <v>78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59" t="s">
        <v>101</v>
      </c>
      <c r="R193" s="59"/>
      <c r="S193" s="59"/>
      <c r="T193" s="59"/>
      <c r="U193" s="59"/>
      <c r="V193" s="59" t="s">
        <v>102</v>
      </c>
      <c r="W193" s="59"/>
      <c r="X193" s="59"/>
      <c r="Y193" s="59"/>
      <c r="Z193" s="59" t="s">
        <v>103</v>
      </c>
      <c r="AA193" s="59"/>
      <c r="AB193" s="59"/>
      <c r="AC193" s="59"/>
      <c r="AD193" s="59"/>
      <c r="AE193" s="59" t="s">
        <v>104</v>
      </c>
      <c r="AF193" s="59"/>
      <c r="AG193" s="59"/>
      <c r="AH193" s="59"/>
      <c r="AI193" s="59"/>
      <c r="AJ193" s="101" t="s">
        <v>124</v>
      </c>
      <c r="AK193" s="59"/>
      <c r="AL193" s="59"/>
      <c r="AM193" s="59"/>
      <c r="AN193" s="59"/>
      <c r="AO193" s="59" t="s">
        <v>105</v>
      </c>
      <c r="AP193" s="59"/>
      <c r="AQ193" s="59"/>
      <c r="AR193" s="59"/>
      <c r="AS193" s="59"/>
      <c r="AT193" s="101" t="s">
        <v>125</v>
      </c>
      <c r="AU193" s="59"/>
      <c r="AV193" s="59"/>
      <c r="AW193" s="59"/>
      <c r="AX193" s="59" t="s">
        <v>106</v>
      </c>
      <c r="AY193" s="59"/>
      <c r="AZ193" s="59"/>
      <c r="BA193" s="59"/>
      <c r="BB193" s="59"/>
      <c r="BC193" s="59" t="s">
        <v>107</v>
      </c>
      <c r="BD193" s="59"/>
      <c r="BE193" s="59"/>
      <c r="BF193" s="59"/>
      <c r="BG193" s="59"/>
      <c r="BH193" s="101" t="s">
        <v>124</v>
      </c>
      <c r="BI193" s="59"/>
      <c r="BJ193" s="59"/>
      <c r="BK193" s="59"/>
      <c r="BL193" s="59"/>
      <c r="CA193" s="2" t="s">
        <v>60</v>
      </c>
    </row>
    <row r="194" spans="1:79" s="138" customFormat="1" ht="25.5" customHeight="1" x14ac:dyDescent="0.2">
      <c r="A194" s="172">
        <v>2240</v>
      </c>
      <c r="B194" s="172"/>
      <c r="C194" s="172"/>
      <c r="D194" s="172"/>
      <c r="E194" s="172"/>
      <c r="F194" s="172"/>
      <c r="G194" s="132" t="s">
        <v>570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150000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150000</v>
      </c>
      <c r="AK194" s="179"/>
      <c r="AL194" s="179"/>
      <c r="AM194" s="179"/>
      <c r="AN194" s="179"/>
      <c r="AO194" s="179">
        <v>100000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100000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150000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150000</v>
      </c>
      <c r="AK195" s="178"/>
      <c r="AL195" s="178"/>
      <c r="AM195" s="178"/>
      <c r="AN195" s="178"/>
      <c r="AO195" s="178">
        <v>100000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100000</v>
      </c>
      <c r="BI195" s="178"/>
      <c r="BJ195" s="178"/>
      <c r="BK195" s="178"/>
      <c r="BL195" s="178"/>
    </row>
    <row r="197" spans="1:79" ht="14.25" customHeight="1" x14ac:dyDescent="0.2">
      <c r="A197" s="67" t="s">
        <v>609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554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 x14ac:dyDescent="0.2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606</v>
      </c>
      <c r="AF199" s="57"/>
      <c r="AG199" s="57"/>
      <c r="AH199" s="57"/>
      <c r="AI199" s="57"/>
      <c r="AJ199" s="57"/>
      <c r="AK199" s="57" t="s">
        <v>610</v>
      </c>
      <c r="AL199" s="57"/>
      <c r="AM199" s="57"/>
      <c r="AN199" s="57"/>
      <c r="AO199" s="57"/>
      <c r="AP199" s="57"/>
      <c r="AQ199" s="57" t="s">
        <v>622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 x14ac:dyDescent="0.2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 x14ac:dyDescent="0.2">
      <c r="A202" s="60" t="s">
        <v>85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100" t="s">
        <v>108</v>
      </c>
      <c r="AX202" s="100"/>
      <c r="AY202" s="100"/>
      <c r="AZ202" s="100"/>
      <c r="BA202" s="100"/>
      <c r="BB202" s="100"/>
      <c r="BC202" s="100"/>
      <c r="BD202" s="100"/>
      <c r="BE202" s="100" t="s">
        <v>109</v>
      </c>
      <c r="BF202" s="100"/>
      <c r="BG202" s="100"/>
      <c r="BH202" s="100"/>
      <c r="BI202" s="100"/>
      <c r="BJ202" s="100"/>
      <c r="BK202" s="100"/>
      <c r="BL202" s="100"/>
      <c r="CA202" s="2" t="s">
        <v>62</v>
      </c>
    </row>
    <row r="203" spans="1:79" s="138" customFormat="1" ht="12.75" customHeight="1" x14ac:dyDescent="0.2">
      <c r="A203" s="172">
        <v>2240</v>
      </c>
      <c r="B203" s="172"/>
      <c r="C203" s="172"/>
      <c r="D203" s="172"/>
      <c r="E203" s="172"/>
      <c r="F203" s="172"/>
      <c r="G203" s="132" t="s">
        <v>570</v>
      </c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4"/>
      <c r="T203" s="179">
        <v>1160000</v>
      </c>
      <c r="U203" s="179"/>
      <c r="V203" s="179"/>
      <c r="W203" s="179"/>
      <c r="X203" s="179"/>
      <c r="Y203" s="179"/>
      <c r="Z203" s="179">
        <v>1153461.1599999999</v>
      </c>
      <c r="AA203" s="179"/>
      <c r="AB203" s="179"/>
      <c r="AC203" s="179"/>
      <c r="AD203" s="179"/>
      <c r="AE203" s="179">
        <v>0</v>
      </c>
      <c r="AF203" s="179"/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/>
      <c r="AQ203" s="179">
        <v>0</v>
      </c>
      <c r="AR203" s="179"/>
      <c r="AS203" s="179"/>
      <c r="AT203" s="179"/>
      <c r="AU203" s="179"/>
      <c r="AV203" s="179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CA203" s="138" t="s">
        <v>63</v>
      </c>
    </row>
    <row r="204" spans="1:79" s="9" customFormat="1" ht="12.75" customHeight="1" x14ac:dyDescent="0.2">
      <c r="A204" s="121"/>
      <c r="B204" s="121"/>
      <c r="C204" s="121"/>
      <c r="D204" s="121"/>
      <c r="E204" s="121"/>
      <c r="F204" s="121"/>
      <c r="G204" s="139" t="s">
        <v>179</v>
      </c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1"/>
      <c r="T204" s="178">
        <v>1160000</v>
      </c>
      <c r="U204" s="178"/>
      <c r="V204" s="178"/>
      <c r="W204" s="178"/>
      <c r="X204" s="178"/>
      <c r="Y204" s="178"/>
      <c r="Z204" s="178">
        <v>1153461.1599999999</v>
      </c>
      <c r="AA204" s="178"/>
      <c r="AB204" s="178"/>
      <c r="AC204" s="178"/>
      <c r="AD204" s="178"/>
      <c r="AE204" s="178">
        <v>0</v>
      </c>
      <c r="AF204" s="178"/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/>
      <c r="AQ204" s="178">
        <v>0</v>
      </c>
      <c r="AR204" s="178"/>
      <c r="AS204" s="178"/>
      <c r="AT204" s="178"/>
      <c r="AU204" s="178"/>
      <c r="AV204" s="178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</row>
    <row r="206" spans="1:79" ht="14.25" customHeight="1" x14ac:dyDescent="0.2">
      <c r="A206" s="67" t="s">
        <v>611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67" t="s">
        <v>635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4.25" x14ac:dyDescent="0.2">
      <c r="A211" s="67" t="s">
        <v>612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 x14ac:dyDescent="0.2">
      <c r="A212" s="150" t="s">
        <v>868</v>
      </c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154" t="s">
        <v>548</v>
      </c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40"/>
      <c r="AC216" s="40"/>
      <c r="AD216" s="40"/>
      <c r="AE216" s="40"/>
      <c r="AF216" s="40"/>
      <c r="AG216" s="40"/>
      <c r="AH216" s="43"/>
      <c r="AI216" s="43"/>
      <c r="AJ216" s="43"/>
      <c r="AK216" s="43"/>
      <c r="AL216" s="43"/>
      <c r="AM216" s="43"/>
      <c r="AN216" s="43"/>
      <c r="AO216" s="43"/>
      <c r="AP216" s="43"/>
      <c r="AQ216" s="40"/>
      <c r="AR216" s="40"/>
      <c r="AS216" s="40"/>
      <c r="AT216" s="40"/>
      <c r="AU216" s="155" t="s">
        <v>603</v>
      </c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45" t="s">
        <v>2</v>
      </c>
      <c r="AI217" s="45"/>
      <c r="AJ217" s="45"/>
      <c r="AK217" s="45"/>
      <c r="AL217" s="45"/>
      <c r="AM217" s="45"/>
      <c r="AN217" s="45"/>
      <c r="AO217" s="45"/>
      <c r="AP217" s="45"/>
      <c r="AQ217" s="41"/>
      <c r="AR217" s="41"/>
      <c r="AS217" s="41"/>
      <c r="AT217" s="41"/>
      <c r="AU217" s="45" t="s">
        <v>219</v>
      </c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154" t="s">
        <v>549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1"/>
      <c r="AC219" s="41"/>
      <c r="AD219" s="41"/>
      <c r="AE219" s="41"/>
      <c r="AF219" s="41"/>
      <c r="AG219" s="41"/>
      <c r="AH219" s="44"/>
      <c r="AI219" s="44"/>
      <c r="AJ219" s="44"/>
      <c r="AK219" s="44"/>
      <c r="AL219" s="44"/>
      <c r="AM219" s="44"/>
      <c r="AN219" s="44"/>
      <c r="AO219" s="44"/>
      <c r="AP219" s="44"/>
      <c r="AQ219" s="41"/>
      <c r="AR219" s="41"/>
      <c r="AS219" s="41"/>
      <c r="AT219" s="41"/>
      <c r="AU219" s="156" t="s">
        <v>604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219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</sheetData>
  <mergeCells count="1253">
    <mergeCell ref="AE204:AJ204"/>
    <mergeCell ref="AK204:AP204"/>
    <mergeCell ref="AQ204:AV204"/>
    <mergeCell ref="AW204:BD204"/>
    <mergeCell ref="BE204:BL204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5:AN195"/>
    <mergeCell ref="AO195:AS195"/>
    <mergeCell ref="A185:F185"/>
    <mergeCell ref="G185:S185"/>
    <mergeCell ref="T185:Y185"/>
    <mergeCell ref="Z185:AD185"/>
    <mergeCell ref="AE185:AJ185"/>
    <mergeCell ref="AK185:AP185"/>
    <mergeCell ref="AQ185:AV185"/>
    <mergeCell ref="AW185:BA185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204:F204"/>
    <mergeCell ref="G204:S204"/>
    <mergeCell ref="T204:Y204"/>
    <mergeCell ref="Z204:AD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BB185:BF185"/>
    <mergeCell ref="BG185:BL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317" priority="35" stopIfTrue="1" operator="equal">
      <formula>A85</formula>
    </cfRule>
  </conditionalFormatting>
  <conditionalFormatting sqref="A105:C105 A118:C118">
    <cfRule type="cellIs" dxfId="316" priority="36" stopIfTrue="1" operator="equal">
      <formula>A104</formula>
    </cfRule>
    <cfRule type="cellIs" dxfId="315" priority="37" stopIfTrue="1" operator="equal">
      <formula>0</formula>
    </cfRule>
  </conditionalFormatting>
  <conditionalFormatting sqref="A87">
    <cfRule type="cellIs" dxfId="314" priority="34" stopIfTrue="1" operator="equal">
      <formula>A86</formula>
    </cfRule>
  </conditionalFormatting>
  <conditionalFormatting sqref="A97">
    <cfRule type="cellIs" dxfId="313" priority="818" stopIfTrue="1" operator="equal">
      <formula>A95</formula>
    </cfRule>
  </conditionalFormatting>
  <conditionalFormatting sqref="A96">
    <cfRule type="cellIs" dxfId="312" priority="32" stopIfTrue="1" operator="equal">
      <formula>A95</formula>
    </cfRule>
  </conditionalFormatting>
  <conditionalFormatting sqref="A143">
    <cfRule type="cellIs" dxfId="311" priority="2" stopIfTrue="1" operator="equal">
      <formula>A142</formula>
    </cfRule>
  </conditionalFormatting>
  <conditionalFormatting sqref="A106:C106">
    <cfRule type="cellIs" dxfId="310" priority="29" stopIfTrue="1" operator="equal">
      <formula>A105</formula>
    </cfRule>
    <cfRule type="cellIs" dxfId="309" priority="30" stopIfTrue="1" operator="equal">
      <formula>0</formula>
    </cfRule>
  </conditionalFormatting>
  <conditionalFormatting sqref="A107:C107">
    <cfRule type="cellIs" dxfId="308" priority="27" stopIfTrue="1" operator="equal">
      <formula>A106</formula>
    </cfRule>
    <cfRule type="cellIs" dxfId="307" priority="28" stopIfTrue="1" operator="equal">
      <formula>0</formula>
    </cfRule>
  </conditionalFormatting>
  <conditionalFormatting sqref="A108:C108">
    <cfRule type="cellIs" dxfId="306" priority="25" stopIfTrue="1" operator="equal">
      <formula>A107</formula>
    </cfRule>
    <cfRule type="cellIs" dxfId="305" priority="26" stopIfTrue="1" operator="equal">
      <formula>0</formula>
    </cfRule>
  </conditionalFormatting>
  <conditionalFormatting sqref="A109:C109">
    <cfRule type="cellIs" dxfId="304" priority="23" stopIfTrue="1" operator="equal">
      <formula>A108</formula>
    </cfRule>
    <cfRule type="cellIs" dxfId="303" priority="24" stopIfTrue="1" operator="equal">
      <formula>0</formula>
    </cfRule>
  </conditionalFormatting>
  <conditionalFormatting sqref="A110:C110">
    <cfRule type="cellIs" dxfId="302" priority="21" stopIfTrue="1" operator="equal">
      <formula>A109</formula>
    </cfRule>
    <cfRule type="cellIs" dxfId="301" priority="22" stopIfTrue="1" operator="equal">
      <formula>0</formula>
    </cfRule>
  </conditionalFormatting>
  <conditionalFormatting sqref="A111:C111">
    <cfRule type="cellIs" dxfId="300" priority="19" stopIfTrue="1" operator="equal">
      <formula>A110</formula>
    </cfRule>
    <cfRule type="cellIs" dxfId="299" priority="20" stopIfTrue="1" operator="equal">
      <formula>0</formula>
    </cfRule>
  </conditionalFormatting>
  <conditionalFormatting sqref="A119:C119">
    <cfRule type="cellIs" dxfId="298" priority="15" stopIfTrue="1" operator="equal">
      <formula>A118</formula>
    </cfRule>
    <cfRule type="cellIs" dxfId="297" priority="16" stopIfTrue="1" operator="equal">
      <formula>0</formula>
    </cfRule>
  </conditionalFormatting>
  <conditionalFormatting sqref="A120:C120">
    <cfRule type="cellIs" dxfId="296" priority="13" stopIfTrue="1" operator="equal">
      <formula>A119</formula>
    </cfRule>
    <cfRule type="cellIs" dxfId="295" priority="14" stopIfTrue="1" operator="equal">
      <formula>0</formula>
    </cfRule>
  </conditionalFormatting>
  <conditionalFormatting sqref="A121:C121">
    <cfRule type="cellIs" dxfId="294" priority="11" stopIfTrue="1" operator="equal">
      <formula>A120</formula>
    </cfRule>
    <cfRule type="cellIs" dxfId="293" priority="12" stopIfTrue="1" operator="equal">
      <formula>0</formula>
    </cfRule>
  </conditionalFormatting>
  <conditionalFormatting sqref="A122:C122">
    <cfRule type="cellIs" dxfId="292" priority="9" stopIfTrue="1" operator="equal">
      <formula>A121</formula>
    </cfRule>
    <cfRule type="cellIs" dxfId="291" priority="10" stopIfTrue="1" operator="equal">
      <formula>0</formula>
    </cfRule>
  </conditionalFormatting>
  <conditionalFormatting sqref="A123:C123">
    <cfRule type="cellIs" dxfId="290" priority="7" stopIfTrue="1" operator="equal">
      <formula>A122</formula>
    </cfRule>
    <cfRule type="cellIs" dxfId="289" priority="8" stopIfTrue="1" operator="equal">
      <formula>0</formula>
    </cfRule>
  </conditionalFormatting>
  <conditionalFormatting sqref="A124:C124">
    <cfRule type="cellIs" dxfId="288" priority="5" stopIfTrue="1" operator="equal">
      <formula>A123</formula>
    </cfRule>
    <cfRule type="cellIs" dxfId="28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888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874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884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4533329</v>
      </c>
      <c r="AA30" s="161"/>
      <c r="AB30" s="161"/>
      <c r="AC30" s="161"/>
      <c r="AD30" s="161"/>
      <c r="AE30" s="162">
        <v>4533329</v>
      </c>
      <c r="AF30" s="163"/>
      <c r="AG30" s="163"/>
      <c r="AH30" s="164"/>
      <c r="AI30" s="162">
        <f>IF(ISNUMBER(U30),U30,0)+IF(ISNUMBER(Z30),Z30,0)</f>
        <v>4533329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428776</v>
      </c>
      <c r="AT30" s="163"/>
      <c r="AU30" s="163"/>
      <c r="AV30" s="163"/>
      <c r="AW30" s="164"/>
      <c r="AX30" s="162">
        <v>428776</v>
      </c>
      <c r="AY30" s="163"/>
      <c r="AZ30" s="163"/>
      <c r="BA30" s="164"/>
      <c r="BB30" s="162">
        <f>IF(ISNUMBER(AN30),AN30,0)+IF(ISNUMBER(AS30),AS30,0)</f>
        <v>428776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200638</v>
      </c>
      <c r="BM30" s="163"/>
      <c r="BN30" s="163"/>
      <c r="BO30" s="163"/>
      <c r="BP30" s="164"/>
      <c r="BQ30" s="162">
        <v>200638</v>
      </c>
      <c r="BR30" s="163"/>
      <c r="BS30" s="163"/>
      <c r="BT30" s="164"/>
      <c r="BU30" s="162">
        <f>IF(ISNUMBER(BG30),BG30,0)+IF(ISNUMBER(BL30),BL30,0)</f>
        <v>200638</v>
      </c>
      <c r="BV30" s="163"/>
      <c r="BW30" s="163"/>
      <c r="BX30" s="163"/>
      <c r="BY30" s="164"/>
      <c r="CA30" s="138" t="s">
        <v>30</v>
      </c>
    </row>
    <row r="31" spans="1:79" s="138" customFormat="1" ht="38.25" customHeight="1" x14ac:dyDescent="0.2">
      <c r="A31" s="158">
        <v>602400</v>
      </c>
      <c r="B31" s="159"/>
      <c r="C31" s="159"/>
      <c r="D31" s="160"/>
      <c r="E31" s="132" t="s">
        <v>566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4533329</v>
      </c>
      <c r="AA31" s="161"/>
      <c r="AB31" s="161"/>
      <c r="AC31" s="161"/>
      <c r="AD31" s="161"/>
      <c r="AE31" s="162">
        <v>4533329</v>
      </c>
      <c r="AF31" s="163"/>
      <c r="AG31" s="163"/>
      <c r="AH31" s="164"/>
      <c r="AI31" s="162">
        <f>IF(ISNUMBER(U31),U31,0)+IF(ISNUMBER(Z31),Z31,0)</f>
        <v>4533329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428776</v>
      </c>
      <c r="AT31" s="163"/>
      <c r="AU31" s="163"/>
      <c r="AV31" s="163"/>
      <c r="AW31" s="164"/>
      <c r="AX31" s="162">
        <v>428776</v>
      </c>
      <c r="AY31" s="163"/>
      <c r="AZ31" s="163"/>
      <c r="BA31" s="164"/>
      <c r="BB31" s="162">
        <f>IF(ISNUMBER(AN31),AN31,0)+IF(ISNUMBER(AS31),AS31,0)</f>
        <v>428776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200638</v>
      </c>
      <c r="BM31" s="163"/>
      <c r="BN31" s="163"/>
      <c r="BO31" s="163"/>
      <c r="BP31" s="164"/>
      <c r="BQ31" s="162">
        <v>200638</v>
      </c>
      <c r="BR31" s="163"/>
      <c r="BS31" s="163"/>
      <c r="BT31" s="164"/>
      <c r="BU31" s="162">
        <f>IF(ISNUMBER(BG31),BG31,0)+IF(ISNUMBER(BL31),BL31,0)</f>
        <v>200638</v>
      </c>
      <c r="BV31" s="163"/>
      <c r="BW31" s="163"/>
      <c r="BX31" s="163"/>
      <c r="BY31" s="164"/>
    </row>
    <row r="32" spans="1:79" s="9" customFormat="1" ht="12.75" customHeight="1" x14ac:dyDescent="0.2">
      <c r="A32" s="120"/>
      <c r="B32" s="118"/>
      <c r="C32" s="118"/>
      <c r="D32" s="119"/>
      <c r="E32" s="139" t="s">
        <v>179</v>
      </c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1"/>
      <c r="U32" s="165">
        <v>0</v>
      </c>
      <c r="V32" s="165"/>
      <c r="W32" s="165"/>
      <c r="X32" s="165"/>
      <c r="Y32" s="165"/>
      <c r="Z32" s="165">
        <v>4533329</v>
      </c>
      <c r="AA32" s="165"/>
      <c r="AB32" s="165"/>
      <c r="AC32" s="165"/>
      <c r="AD32" s="165"/>
      <c r="AE32" s="166">
        <v>4533329</v>
      </c>
      <c r="AF32" s="167"/>
      <c r="AG32" s="167"/>
      <c r="AH32" s="168"/>
      <c r="AI32" s="166">
        <f>IF(ISNUMBER(U32),U32,0)+IF(ISNUMBER(Z32),Z32,0)</f>
        <v>4533329</v>
      </c>
      <c r="AJ32" s="167"/>
      <c r="AK32" s="167"/>
      <c r="AL32" s="167"/>
      <c r="AM32" s="168"/>
      <c r="AN32" s="166">
        <v>0</v>
      </c>
      <c r="AO32" s="167"/>
      <c r="AP32" s="167"/>
      <c r="AQ32" s="167"/>
      <c r="AR32" s="168"/>
      <c r="AS32" s="166">
        <v>428776</v>
      </c>
      <c r="AT32" s="167"/>
      <c r="AU32" s="167"/>
      <c r="AV32" s="167"/>
      <c r="AW32" s="168"/>
      <c r="AX32" s="166">
        <v>428776</v>
      </c>
      <c r="AY32" s="167"/>
      <c r="AZ32" s="167"/>
      <c r="BA32" s="168"/>
      <c r="BB32" s="166">
        <f>IF(ISNUMBER(AN32),AN32,0)+IF(ISNUMBER(AS32),AS32,0)</f>
        <v>428776</v>
      </c>
      <c r="BC32" s="167"/>
      <c r="BD32" s="167"/>
      <c r="BE32" s="167"/>
      <c r="BF32" s="168"/>
      <c r="BG32" s="166">
        <v>0</v>
      </c>
      <c r="BH32" s="167"/>
      <c r="BI32" s="167"/>
      <c r="BJ32" s="167"/>
      <c r="BK32" s="168"/>
      <c r="BL32" s="166">
        <v>200638</v>
      </c>
      <c r="BM32" s="167"/>
      <c r="BN32" s="167"/>
      <c r="BO32" s="167"/>
      <c r="BP32" s="168"/>
      <c r="BQ32" s="166">
        <v>200638</v>
      </c>
      <c r="BR32" s="167"/>
      <c r="BS32" s="167"/>
      <c r="BT32" s="168"/>
      <c r="BU32" s="166">
        <f>IF(ISNUMBER(BG32),BG32,0)+IF(ISNUMBER(BL32),BL32,0)</f>
        <v>200638</v>
      </c>
      <c r="BV32" s="167"/>
      <c r="BW32" s="167"/>
      <c r="BX32" s="167"/>
      <c r="BY32" s="168"/>
    </row>
    <row r="34" spans="1:79" ht="14.25" customHeight="1" x14ac:dyDescent="0.2">
      <c r="A34" s="83" t="s">
        <v>626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554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558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560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216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216</v>
      </c>
      <c r="BH39" s="76"/>
      <c r="BI39" s="76"/>
      <c r="BJ39" s="76"/>
      <c r="BK39" s="77"/>
      <c r="CA39" t="s">
        <v>31</v>
      </c>
    </row>
    <row r="40" spans="1:79" s="138" customFormat="1" ht="25.5" customHeight="1" x14ac:dyDescent="0.2">
      <c r="A40" s="158"/>
      <c r="B40" s="159"/>
      <c r="C40" s="159"/>
      <c r="D40" s="160"/>
      <c r="E40" s="132" t="s">
        <v>565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62" t="s">
        <v>564</v>
      </c>
      <c r="Y40" s="163"/>
      <c r="Z40" s="163"/>
      <c r="AA40" s="163"/>
      <c r="AB40" s="164"/>
      <c r="AC40" s="162">
        <v>0</v>
      </c>
      <c r="AD40" s="163"/>
      <c r="AE40" s="163"/>
      <c r="AF40" s="163"/>
      <c r="AG40" s="164"/>
      <c r="AH40" s="162">
        <v>0</v>
      </c>
      <c r="AI40" s="163"/>
      <c r="AJ40" s="163"/>
      <c r="AK40" s="163"/>
      <c r="AL40" s="164"/>
      <c r="AM40" s="162">
        <f>IF(ISNUMBER(X40),X40,0)+IF(ISNUMBER(AC40),AC40,0)</f>
        <v>0</v>
      </c>
      <c r="AN40" s="163"/>
      <c r="AO40" s="163"/>
      <c r="AP40" s="163"/>
      <c r="AQ40" s="164"/>
      <c r="AR40" s="162" t="s">
        <v>564</v>
      </c>
      <c r="AS40" s="163"/>
      <c r="AT40" s="163"/>
      <c r="AU40" s="163"/>
      <c r="AV40" s="164"/>
      <c r="AW40" s="162">
        <v>0</v>
      </c>
      <c r="AX40" s="163"/>
      <c r="AY40" s="163"/>
      <c r="AZ40" s="163"/>
      <c r="BA40" s="164"/>
      <c r="BB40" s="162">
        <v>0</v>
      </c>
      <c r="BC40" s="163"/>
      <c r="BD40" s="163"/>
      <c r="BE40" s="163"/>
      <c r="BF40" s="164"/>
      <c r="BG40" s="161">
        <f>IF(ISNUMBER(AR40),AR40,0)+IF(ISNUMBER(AW40),AW40,0)</f>
        <v>0</v>
      </c>
      <c r="BH40" s="161"/>
      <c r="BI40" s="161"/>
      <c r="BJ40" s="161"/>
      <c r="BK40" s="161"/>
      <c r="CA40" s="138" t="s">
        <v>32</v>
      </c>
    </row>
    <row r="41" spans="1:79" s="138" customFormat="1" ht="25.5" customHeight="1" x14ac:dyDescent="0.2">
      <c r="A41" s="158">
        <v>602400</v>
      </c>
      <c r="B41" s="159"/>
      <c r="C41" s="159"/>
      <c r="D41" s="160"/>
      <c r="E41" s="132" t="s">
        <v>566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</row>
    <row r="42" spans="1:79" s="9" customFormat="1" ht="12.75" customHeight="1" x14ac:dyDescent="0.2">
      <c r="A42" s="120"/>
      <c r="B42" s="118"/>
      <c r="C42" s="118"/>
      <c r="D42" s="119"/>
      <c r="E42" s="139" t="s">
        <v>179</v>
      </c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1"/>
      <c r="X42" s="166">
        <v>0</v>
      </c>
      <c r="Y42" s="167"/>
      <c r="Z42" s="167"/>
      <c r="AA42" s="167"/>
      <c r="AB42" s="168"/>
      <c r="AC42" s="166">
        <v>0</v>
      </c>
      <c r="AD42" s="167"/>
      <c r="AE42" s="167"/>
      <c r="AF42" s="167"/>
      <c r="AG42" s="168"/>
      <c r="AH42" s="166">
        <v>0</v>
      </c>
      <c r="AI42" s="167"/>
      <c r="AJ42" s="167"/>
      <c r="AK42" s="167"/>
      <c r="AL42" s="168"/>
      <c r="AM42" s="166">
        <f>IF(ISNUMBER(X42),X42,0)+IF(ISNUMBER(AC42),AC42,0)</f>
        <v>0</v>
      </c>
      <c r="AN42" s="167"/>
      <c r="AO42" s="167"/>
      <c r="AP42" s="167"/>
      <c r="AQ42" s="168"/>
      <c r="AR42" s="166">
        <v>0</v>
      </c>
      <c r="AS42" s="167"/>
      <c r="AT42" s="167"/>
      <c r="AU42" s="167"/>
      <c r="AV42" s="168"/>
      <c r="AW42" s="166">
        <v>0</v>
      </c>
      <c r="AX42" s="167"/>
      <c r="AY42" s="167"/>
      <c r="AZ42" s="167"/>
      <c r="BA42" s="168"/>
      <c r="BB42" s="166">
        <v>0</v>
      </c>
      <c r="BC42" s="167"/>
      <c r="BD42" s="167"/>
      <c r="BE42" s="167"/>
      <c r="BF42" s="168"/>
      <c r="BG42" s="165">
        <f>IF(ISNUMBER(AR42),AR42,0)+IF(ISNUMBER(AW42),AW42,0)</f>
        <v>0</v>
      </c>
      <c r="BH42" s="165"/>
      <c r="BI42" s="165"/>
      <c r="BJ42" s="165"/>
      <c r="BK42" s="16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614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4" t="s">
        <v>149</v>
      </c>
      <c r="B48" s="95"/>
      <c r="C48" s="95"/>
      <c r="D48" s="96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555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556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557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7"/>
      <c r="B49" s="98"/>
      <c r="C49" s="98"/>
      <c r="D49" s="99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215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215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215</v>
      </c>
      <c r="BV51" s="76"/>
      <c r="BW51" s="76"/>
      <c r="BX51" s="76"/>
      <c r="BY51" s="77"/>
      <c r="CA51" t="s">
        <v>33</v>
      </c>
    </row>
    <row r="52" spans="1:79" s="138" customFormat="1" ht="25.5" customHeight="1" x14ac:dyDescent="0.2">
      <c r="A52" s="158">
        <v>3122</v>
      </c>
      <c r="B52" s="159"/>
      <c r="C52" s="159"/>
      <c r="D52" s="160"/>
      <c r="E52" s="132" t="s">
        <v>854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4533329</v>
      </c>
      <c r="AA52" s="163"/>
      <c r="AB52" s="163"/>
      <c r="AC52" s="163"/>
      <c r="AD52" s="164"/>
      <c r="AE52" s="162">
        <v>4533329</v>
      </c>
      <c r="AF52" s="163"/>
      <c r="AG52" s="163"/>
      <c r="AH52" s="164"/>
      <c r="AI52" s="162">
        <f>IF(ISNUMBER(U52),U52,0)+IF(ISNUMBER(Z52),Z52,0)</f>
        <v>4533329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428776</v>
      </c>
      <c r="AT52" s="163"/>
      <c r="AU52" s="163"/>
      <c r="AV52" s="163"/>
      <c r="AW52" s="164"/>
      <c r="AX52" s="162">
        <v>428776</v>
      </c>
      <c r="AY52" s="163"/>
      <c r="AZ52" s="163"/>
      <c r="BA52" s="164"/>
      <c r="BB52" s="162">
        <f>IF(ISNUMBER(AN52),AN52,0)+IF(ISNUMBER(AS52),AS52,0)</f>
        <v>428776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200638</v>
      </c>
      <c r="BM52" s="163"/>
      <c r="BN52" s="163"/>
      <c r="BO52" s="163"/>
      <c r="BP52" s="164"/>
      <c r="BQ52" s="162">
        <v>200638</v>
      </c>
      <c r="BR52" s="163"/>
      <c r="BS52" s="163"/>
      <c r="BT52" s="164"/>
      <c r="BU52" s="162">
        <f>IF(ISNUMBER(BG52),BG52,0)+IF(ISNUMBER(BL52),BL52,0)</f>
        <v>200638</v>
      </c>
      <c r="BV52" s="163"/>
      <c r="BW52" s="163"/>
      <c r="BX52" s="163"/>
      <c r="BY52" s="164"/>
      <c r="CA52" s="138" t="s">
        <v>34</v>
      </c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4533329</v>
      </c>
      <c r="AA53" s="167"/>
      <c r="AB53" s="167"/>
      <c r="AC53" s="167"/>
      <c r="AD53" s="168"/>
      <c r="AE53" s="166">
        <v>4533329</v>
      </c>
      <c r="AF53" s="167"/>
      <c r="AG53" s="167"/>
      <c r="AH53" s="168"/>
      <c r="AI53" s="166">
        <f>IF(ISNUMBER(U53),U53,0)+IF(ISNUMBER(Z53),Z53,0)</f>
        <v>4533329</v>
      </c>
      <c r="AJ53" s="167"/>
      <c r="AK53" s="167"/>
      <c r="AL53" s="167"/>
      <c r="AM53" s="168"/>
      <c r="AN53" s="166">
        <v>0</v>
      </c>
      <c r="AO53" s="167"/>
      <c r="AP53" s="167"/>
      <c r="AQ53" s="167"/>
      <c r="AR53" s="168"/>
      <c r="AS53" s="166">
        <v>428776</v>
      </c>
      <c r="AT53" s="167"/>
      <c r="AU53" s="167"/>
      <c r="AV53" s="167"/>
      <c r="AW53" s="168"/>
      <c r="AX53" s="166">
        <v>428776</v>
      </c>
      <c r="AY53" s="167"/>
      <c r="AZ53" s="167"/>
      <c r="BA53" s="168"/>
      <c r="BB53" s="166">
        <f>IF(ISNUMBER(AN53),AN53,0)+IF(ISNUMBER(AS53),AS53,0)</f>
        <v>428776</v>
      </c>
      <c r="BC53" s="167"/>
      <c r="BD53" s="167"/>
      <c r="BE53" s="167"/>
      <c r="BF53" s="168"/>
      <c r="BG53" s="166">
        <v>0</v>
      </c>
      <c r="BH53" s="167"/>
      <c r="BI53" s="167"/>
      <c r="BJ53" s="167"/>
      <c r="BK53" s="168"/>
      <c r="BL53" s="166">
        <v>200638</v>
      </c>
      <c r="BM53" s="167"/>
      <c r="BN53" s="167"/>
      <c r="BO53" s="167"/>
      <c r="BP53" s="168"/>
      <c r="BQ53" s="166">
        <v>200638</v>
      </c>
      <c r="BR53" s="167"/>
      <c r="BS53" s="167"/>
      <c r="BT53" s="168"/>
      <c r="BU53" s="166">
        <f>IF(ISNUMBER(BG53),BG53,0)+IF(ISNUMBER(BL53),BL53,0)</f>
        <v>200638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 x14ac:dyDescent="0.2">
      <c r="A69" s="158">
        <v>3122</v>
      </c>
      <c r="B69" s="159"/>
      <c r="C69" s="159"/>
      <c r="D69" s="160"/>
      <c r="E69" s="132" t="s">
        <v>854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874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4533329</v>
      </c>
      <c r="AA88" s="163"/>
      <c r="AB88" s="163"/>
      <c r="AC88" s="163"/>
      <c r="AD88" s="164"/>
      <c r="AE88" s="162">
        <v>4533329</v>
      </c>
      <c r="AF88" s="163"/>
      <c r="AG88" s="163"/>
      <c r="AH88" s="164"/>
      <c r="AI88" s="162">
        <f>IF(ISNUMBER(U88),U88,0)+IF(ISNUMBER(Z88),Z88,0)</f>
        <v>4533329</v>
      </c>
      <c r="AJ88" s="163"/>
      <c r="AK88" s="163"/>
      <c r="AL88" s="163"/>
      <c r="AM88" s="164"/>
      <c r="AN88" s="162">
        <v>0</v>
      </c>
      <c r="AO88" s="163"/>
      <c r="AP88" s="163"/>
      <c r="AQ88" s="163"/>
      <c r="AR88" s="164"/>
      <c r="AS88" s="162">
        <v>428776</v>
      </c>
      <c r="AT88" s="163"/>
      <c r="AU88" s="163"/>
      <c r="AV88" s="163"/>
      <c r="AW88" s="164"/>
      <c r="AX88" s="162">
        <v>428776</v>
      </c>
      <c r="AY88" s="163"/>
      <c r="AZ88" s="163"/>
      <c r="BA88" s="164"/>
      <c r="BB88" s="162">
        <f>IF(ISNUMBER(AN88),AN88,0)+IF(ISNUMBER(AS88),AS88,0)</f>
        <v>428776</v>
      </c>
      <c r="BC88" s="163"/>
      <c r="BD88" s="163"/>
      <c r="BE88" s="163"/>
      <c r="BF88" s="164"/>
      <c r="BG88" s="162">
        <v>0</v>
      </c>
      <c r="BH88" s="163"/>
      <c r="BI88" s="163"/>
      <c r="BJ88" s="163"/>
      <c r="BK88" s="164"/>
      <c r="BL88" s="162">
        <v>200638</v>
      </c>
      <c r="BM88" s="163"/>
      <c r="BN88" s="163"/>
      <c r="BO88" s="163"/>
      <c r="BP88" s="164"/>
      <c r="BQ88" s="162">
        <v>200638</v>
      </c>
      <c r="BR88" s="163"/>
      <c r="BS88" s="163"/>
      <c r="BT88" s="164"/>
      <c r="BU88" s="162">
        <f>IF(ISNUMBER(BG88),BG88,0)+IF(ISNUMBER(BL88),BL88,0)</f>
        <v>200638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4533329</v>
      </c>
      <c r="AA89" s="167"/>
      <c r="AB89" s="167"/>
      <c r="AC89" s="167"/>
      <c r="AD89" s="168"/>
      <c r="AE89" s="166">
        <v>4533329</v>
      </c>
      <c r="AF89" s="167"/>
      <c r="AG89" s="167"/>
      <c r="AH89" s="168"/>
      <c r="AI89" s="166">
        <f>IF(ISNUMBER(U89),U89,0)+IF(ISNUMBER(Z89),Z89,0)</f>
        <v>4533329</v>
      </c>
      <c r="AJ89" s="167"/>
      <c r="AK89" s="167"/>
      <c r="AL89" s="167"/>
      <c r="AM89" s="168"/>
      <c r="AN89" s="166">
        <v>0</v>
      </c>
      <c r="AO89" s="167"/>
      <c r="AP89" s="167"/>
      <c r="AQ89" s="167"/>
      <c r="AR89" s="168"/>
      <c r="AS89" s="166">
        <v>428776</v>
      </c>
      <c r="AT89" s="167"/>
      <c r="AU89" s="167"/>
      <c r="AV89" s="167"/>
      <c r="AW89" s="168"/>
      <c r="AX89" s="166">
        <v>428776</v>
      </c>
      <c r="AY89" s="167"/>
      <c r="AZ89" s="167"/>
      <c r="BA89" s="168"/>
      <c r="BB89" s="166">
        <f>IF(ISNUMBER(AN89),AN89,0)+IF(ISNUMBER(AS89),AS89,0)</f>
        <v>428776</v>
      </c>
      <c r="BC89" s="167"/>
      <c r="BD89" s="167"/>
      <c r="BE89" s="167"/>
      <c r="BF89" s="168"/>
      <c r="BG89" s="166">
        <v>0</v>
      </c>
      <c r="BH89" s="167"/>
      <c r="BI89" s="167"/>
      <c r="BJ89" s="167"/>
      <c r="BK89" s="168"/>
      <c r="BL89" s="166">
        <v>200638</v>
      </c>
      <c r="BM89" s="167"/>
      <c r="BN89" s="167"/>
      <c r="BO89" s="167"/>
      <c r="BP89" s="168"/>
      <c r="BQ89" s="166">
        <v>200638</v>
      </c>
      <c r="BR89" s="167"/>
      <c r="BS89" s="167"/>
      <c r="BT89" s="168"/>
      <c r="BU89" s="166">
        <f>IF(ISNUMBER(BG89),BG89,0)+IF(ISNUMBER(BL89),BL89,0)</f>
        <v>200638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874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288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225</v>
      </c>
      <c r="R108" s="57"/>
      <c r="S108" s="57"/>
      <c r="T108" s="57"/>
      <c r="U108" s="57"/>
      <c r="V108" s="57" t="s">
        <v>581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7">
        <v>0</v>
      </c>
      <c r="AG108" s="177"/>
      <c r="AH108" s="177"/>
      <c r="AI108" s="177"/>
      <c r="AJ108" s="177"/>
      <c r="AK108" s="177">
        <v>4533.3289999999997</v>
      </c>
      <c r="AL108" s="177"/>
      <c r="AM108" s="177"/>
      <c r="AN108" s="177"/>
      <c r="AO108" s="177"/>
      <c r="AP108" s="177">
        <v>4533.3289999999997</v>
      </c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428.77600000000001</v>
      </c>
      <c r="BA108" s="177"/>
      <c r="BB108" s="177"/>
      <c r="BC108" s="177"/>
      <c r="BD108" s="177"/>
      <c r="BE108" s="177">
        <v>428.77600000000001</v>
      </c>
      <c r="BF108" s="177"/>
      <c r="BG108" s="177"/>
      <c r="BH108" s="177"/>
      <c r="BI108" s="177"/>
      <c r="BJ108" s="177">
        <v>0</v>
      </c>
      <c r="BK108" s="177"/>
      <c r="BL108" s="177"/>
      <c r="BM108" s="177"/>
      <c r="BN108" s="177"/>
      <c r="BO108" s="177">
        <v>200.63800000000001</v>
      </c>
      <c r="BP108" s="177"/>
      <c r="BQ108" s="177"/>
      <c r="BR108" s="177"/>
      <c r="BS108" s="177"/>
      <c r="BT108" s="177">
        <v>200.63800000000001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875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4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1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2</v>
      </c>
      <c r="BP110" s="177"/>
      <c r="BQ110" s="177"/>
      <c r="BR110" s="177"/>
      <c r="BS110" s="177"/>
      <c r="BT110" s="177">
        <v>2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585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313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176" t="s">
        <v>642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</v>
      </c>
      <c r="AG112" s="177"/>
      <c r="AH112" s="177"/>
      <c r="AI112" s="177"/>
      <c r="AJ112" s="177"/>
      <c r="AK112" s="177">
        <v>1133.3320000000001</v>
      </c>
      <c r="AL112" s="177"/>
      <c r="AM112" s="177"/>
      <c r="AN112" s="177"/>
      <c r="AO112" s="177"/>
      <c r="AP112" s="177">
        <v>1133.3320000000001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428.78</v>
      </c>
      <c r="BA112" s="177"/>
      <c r="BB112" s="177"/>
      <c r="BC112" s="177"/>
      <c r="BD112" s="177"/>
      <c r="BE112" s="177">
        <v>428.78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100.319</v>
      </c>
      <c r="BP112" s="177"/>
      <c r="BQ112" s="177"/>
      <c r="BR112" s="177"/>
      <c r="BS112" s="177"/>
      <c r="BT112" s="177">
        <v>100.319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641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876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245</v>
      </c>
      <c r="R114" s="57"/>
      <c r="S114" s="57"/>
      <c r="T114" s="57"/>
      <c r="U114" s="57"/>
      <c r="V114" s="176" t="s">
        <v>642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0</v>
      </c>
      <c r="AG114" s="177"/>
      <c r="AH114" s="177"/>
      <c r="AI114" s="177"/>
      <c r="AJ114" s="177"/>
      <c r="AK114" s="177">
        <v>100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100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10</v>
      </c>
      <c r="BP114" s="177"/>
      <c r="BQ114" s="177"/>
      <c r="BR114" s="177"/>
      <c r="BS114" s="177"/>
      <c r="BT114" s="177">
        <v>10</v>
      </c>
      <c r="BU114" s="177"/>
      <c r="BV114" s="177"/>
      <c r="BW114" s="177"/>
      <c r="BX114" s="177"/>
    </row>
    <row r="116" spans="1:79" ht="14.25" customHeight="1" x14ac:dyDescent="0.2">
      <c r="A116" s="67" t="s">
        <v>630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558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560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579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579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20">
        <v>0</v>
      </c>
      <c r="B121" s="118"/>
      <c r="C121" s="118"/>
      <c r="D121" s="173" t="s">
        <v>578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288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225</v>
      </c>
      <c r="R122" s="57"/>
      <c r="S122" s="57"/>
      <c r="T122" s="57"/>
      <c r="U122" s="57"/>
      <c r="V122" s="57" t="s">
        <v>581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582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875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585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313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225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641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876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245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554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555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556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557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558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560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20" t="s">
        <v>179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9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594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564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564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564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564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564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555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607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618</v>
      </c>
      <c r="AV141" s="57"/>
      <c r="AW141" s="57"/>
      <c r="AX141" s="57"/>
      <c r="AY141" s="57"/>
      <c r="AZ141" s="57"/>
      <c r="BA141" s="57" t="s">
        <v>623</v>
      </c>
      <c r="BB141" s="57"/>
      <c r="BC141" s="57"/>
      <c r="BD141" s="57"/>
      <c r="BE141" s="57"/>
      <c r="BF141" s="57"/>
      <c r="BG141" s="57" t="s">
        <v>631</v>
      </c>
      <c r="BH141" s="57"/>
      <c r="BI141" s="57"/>
      <c r="BJ141" s="57"/>
      <c r="BK141" s="57"/>
      <c r="BL141" s="57"/>
    </row>
    <row r="142" spans="1:79" ht="15" customHeight="1" x14ac:dyDescent="0.2">
      <c r="A142" s="104"/>
      <c r="B142" s="105"/>
      <c r="C142" s="105"/>
      <c r="D142" s="104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6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20">
        <v>1</v>
      </c>
      <c r="B146" s="118"/>
      <c r="C146" s="118"/>
      <c r="D146" s="139" t="s">
        <v>597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598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564</v>
      </c>
      <c r="X147" s="177"/>
      <c r="Y147" s="177"/>
      <c r="Z147" s="177" t="s">
        <v>564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564</v>
      </c>
      <c r="AJ147" s="177"/>
      <c r="AK147" s="177"/>
      <c r="AL147" s="177" t="s">
        <v>564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564</v>
      </c>
      <c r="AV147" s="177"/>
      <c r="AW147" s="177"/>
      <c r="AX147" s="177"/>
      <c r="AY147" s="177"/>
      <c r="AZ147" s="177"/>
      <c r="BA147" s="177" t="s">
        <v>564</v>
      </c>
      <c r="BB147" s="177"/>
      <c r="BC147" s="177"/>
      <c r="BD147" s="177"/>
      <c r="BE147" s="177"/>
      <c r="BF147" s="177"/>
      <c r="BG147" s="177" t="s">
        <v>564</v>
      </c>
      <c r="BH147" s="177"/>
      <c r="BI147" s="177"/>
      <c r="BJ147" s="177"/>
      <c r="BK147" s="177"/>
      <c r="BL147" s="177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619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554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555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51" t="s">
        <v>556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557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100" t="s">
        <v>78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 t="s">
        <v>100</v>
      </c>
      <c r="U156" s="100"/>
      <c r="V156" s="100"/>
      <c r="W156" s="100"/>
      <c r="X156" s="100"/>
      <c r="Y156" s="100"/>
      <c r="Z156" s="100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877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92" t="s">
        <v>856</v>
      </c>
      <c r="U157" s="133"/>
      <c r="V157" s="133"/>
      <c r="W157" s="133"/>
      <c r="X157" s="133"/>
      <c r="Y157" s="133"/>
      <c r="Z157" s="134"/>
      <c r="AA157" s="179">
        <v>0</v>
      </c>
      <c r="AB157" s="179"/>
      <c r="AC157" s="179"/>
      <c r="AD157" s="179"/>
      <c r="AE157" s="179"/>
      <c r="AF157" s="179">
        <v>4533329</v>
      </c>
      <c r="AG157" s="179"/>
      <c r="AH157" s="179"/>
      <c r="AI157" s="179"/>
      <c r="AJ157" s="179"/>
      <c r="AK157" s="179">
        <f>IF(ISNUMBER(AA157),AA157,0)+IF(ISNUMBER(AF157),AF157,0)</f>
        <v>4533329</v>
      </c>
      <c r="AL157" s="179"/>
      <c r="AM157" s="179"/>
      <c r="AN157" s="179"/>
      <c r="AO157" s="179"/>
      <c r="AP157" s="179">
        <v>0</v>
      </c>
      <c r="AQ157" s="179"/>
      <c r="AR157" s="179"/>
      <c r="AS157" s="179"/>
      <c r="AT157" s="179"/>
      <c r="AU157" s="179">
        <v>428776</v>
      </c>
      <c r="AV157" s="179"/>
      <c r="AW157" s="179"/>
      <c r="AX157" s="179"/>
      <c r="AY157" s="179"/>
      <c r="AZ157" s="179">
        <f>IF(ISNUMBER(AP157),AP157,0)+IF(ISNUMBER(AU157),AU157,0)</f>
        <v>428776</v>
      </c>
      <c r="BA157" s="179"/>
      <c r="BB157" s="179"/>
      <c r="BC157" s="179"/>
      <c r="BD157" s="179"/>
      <c r="BE157" s="179">
        <v>0</v>
      </c>
      <c r="BF157" s="179"/>
      <c r="BG157" s="179"/>
      <c r="BH157" s="179"/>
      <c r="BI157" s="179"/>
      <c r="BJ157" s="179">
        <v>200638</v>
      </c>
      <c r="BK157" s="179"/>
      <c r="BL157" s="179"/>
      <c r="BM157" s="179"/>
      <c r="BN157" s="179"/>
      <c r="BO157" s="179">
        <f>IF(ISNUMBER(BE157),BE157,0)+IF(ISNUMBER(BJ157),BJ157,0)</f>
        <v>200638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1"/>
      <c r="B158" s="121"/>
      <c r="C158" s="121"/>
      <c r="D158" s="121"/>
      <c r="E158" s="121"/>
      <c r="F158" s="121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93"/>
      <c r="U158" s="140"/>
      <c r="V158" s="140"/>
      <c r="W158" s="140"/>
      <c r="X158" s="140"/>
      <c r="Y158" s="140"/>
      <c r="Z158" s="141"/>
      <c r="AA158" s="178">
        <v>0</v>
      </c>
      <c r="AB158" s="178"/>
      <c r="AC158" s="178"/>
      <c r="AD158" s="178"/>
      <c r="AE158" s="178"/>
      <c r="AF158" s="178">
        <v>4533329</v>
      </c>
      <c r="AG158" s="178"/>
      <c r="AH158" s="178"/>
      <c r="AI158" s="178"/>
      <c r="AJ158" s="178"/>
      <c r="AK158" s="178">
        <f>IF(ISNUMBER(AA158),AA158,0)+IF(ISNUMBER(AF158),AF158,0)</f>
        <v>4533329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428776</v>
      </c>
      <c r="AV158" s="178"/>
      <c r="AW158" s="178"/>
      <c r="AX158" s="178"/>
      <c r="AY158" s="178"/>
      <c r="AZ158" s="178">
        <f>IF(ISNUMBER(AP158),AP158,0)+IF(ISNUMBER(AU158),AU158,0)</f>
        <v>428776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  <c r="BJ158" s="178">
        <v>200638</v>
      </c>
      <c r="BK158" s="178"/>
      <c r="BL158" s="178"/>
      <c r="BM158" s="178"/>
      <c r="BN158" s="178"/>
      <c r="BO158" s="178">
        <f>IF(ISNUMBER(BE158),BE158,0)+IF(ISNUMBER(BJ158),BJ158,0)</f>
        <v>200638</v>
      </c>
      <c r="BP158" s="178"/>
      <c r="BQ158" s="178"/>
      <c r="BR158" s="178"/>
      <c r="BS158" s="178"/>
    </row>
    <row r="160" spans="1:79" ht="13.5" customHeight="1" x14ac:dyDescent="0.2">
      <c r="A160" s="67" t="s">
        <v>632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554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558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51" t="s">
        <v>560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 t="s">
        <v>100</v>
      </c>
      <c r="U165" s="100"/>
      <c r="V165" s="100"/>
      <c r="W165" s="100"/>
      <c r="X165" s="100"/>
      <c r="Y165" s="100"/>
      <c r="Z165" s="100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877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92" t="s">
        <v>856</v>
      </c>
      <c r="U166" s="133"/>
      <c r="V166" s="133"/>
      <c r="W166" s="133"/>
      <c r="X166" s="133"/>
      <c r="Y166" s="133"/>
      <c r="Z166" s="134"/>
      <c r="AA166" s="179">
        <v>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1"/>
      <c r="B167" s="121"/>
      <c r="C167" s="121"/>
      <c r="D167" s="121"/>
      <c r="E167" s="121"/>
      <c r="F167" s="121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93"/>
      <c r="U167" s="140"/>
      <c r="V167" s="140"/>
      <c r="W167" s="140"/>
      <c r="X167" s="140"/>
      <c r="Y167" s="140"/>
      <c r="Z167" s="141"/>
      <c r="AA167" s="178">
        <v>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</row>
    <row r="170" spans="1:79" ht="14.25" customHeight="1" x14ac:dyDescent="0.2">
      <c r="A170" s="67" t="s">
        <v>633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554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555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556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557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558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560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100" t="s">
        <v>177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138" customFormat="1" ht="63.75" customHeight="1" x14ac:dyDescent="0.2">
      <c r="A176" s="132" t="s">
        <v>878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>
        <v>2020</v>
      </c>
      <c r="O176" s="159"/>
      <c r="P176" s="159"/>
      <c r="Q176" s="159"/>
      <c r="R176" s="159"/>
      <c r="S176" s="159"/>
      <c r="T176" s="159"/>
      <c r="U176" s="160"/>
      <c r="V176" s="188">
        <v>1233911</v>
      </c>
      <c r="W176" s="188"/>
      <c r="X176" s="188"/>
      <c r="Y176" s="188"/>
      <c r="Z176" s="188"/>
      <c r="AA176" s="188">
        <v>1233911</v>
      </c>
      <c r="AB176" s="188"/>
      <c r="AC176" s="188"/>
      <c r="AD176" s="188"/>
      <c r="AE176" s="188"/>
      <c r="AF176" s="188">
        <v>100</v>
      </c>
      <c r="AG176" s="188"/>
      <c r="AH176" s="188"/>
      <c r="AI176" s="188"/>
      <c r="AJ176" s="188">
        <v>0</v>
      </c>
      <c r="AK176" s="188"/>
      <c r="AL176" s="188"/>
      <c r="AM176" s="188"/>
      <c r="AN176" s="188"/>
      <c r="AO176" s="188">
        <v>0</v>
      </c>
      <c r="AP176" s="188"/>
      <c r="AQ176" s="188"/>
      <c r="AR176" s="188"/>
      <c r="AS176" s="188">
        <v>0</v>
      </c>
      <c r="AT176" s="188"/>
      <c r="AU176" s="188"/>
      <c r="AV176" s="188"/>
      <c r="AW176" s="188"/>
      <c r="AX176" s="188">
        <v>0</v>
      </c>
      <c r="AY176" s="188"/>
      <c r="AZ176" s="188"/>
      <c r="BA176" s="188"/>
      <c r="BB176" s="188">
        <v>0</v>
      </c>
      <c r="BC176" s="188"/>
      <c r="BD176" s="188"/>
      <c r="BE176" s="188"/>
      <c r="BF176" s="188"/>
      <c r="BG176" s="188">
        <v>0</v>
      </c>
      <c r="BH176" s="188"/>
      <c r="BI176" s="188"/>
      <c r="BJ176" s="188"/>
      <c r="BK176" s="188">
        <v>0</v>
      </c>
      <c r="BL176" s="188"/>
      <c r="BM176" s="188"/>
      <c r="BN176" s="188"/>
      <c r="BO176" s="188"/>
      <c r="BP176" s="189">
        <v>0</v>
      </c>
      <c r="BQ176" s="190"/>
      <c r="BR176" s="190"/>
      <c r="BS176" s="191"/>
      <c r="CA176" s="138" t="s">
        <v>57</v>
      </c>
    </row>
    <row r="177" spans="1:71" s="138" customFormat="1" ht="63.75" customHeight="1" x14ac:dyDescent="0.2">
      <c r="A177" s="132" t="s">
        <v>879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58">
        <v>2020</v>
      </c>
      <c r="O177" s="159"/>
      <c r="P177" s="159"/>
      <c r="Q177" s="159"/>
      <c r="R177" s="159"/>
      <c r="S177" s="159"/>
      <c r="T177" s="159"/>
      <c r="U177" s="160"/>
      <c r="V177" s="188">
        <v>1250603</v>
      </c>
      <c r="W177" s="188"/>
      <c r="X177" s="188"/>
      <c r="Y177" s="188"/>
      <c r="Z177" s="188"/>
      <c r="AA177" s="188">
        <v>1250603</v>
      </c>
      <c r="AB177" s="188"/>
      <c r="AC177" s="188"/>
      <c r="AD177" s="188"/>
      <c r="AE177" s="188"/>
      <c r="AF177" s="188">
        <v>100</v>
      </c>
      <c r="AG177" s="188"/>
      <c r="AH177" s="188"/>
      <c r="AI177" s="188"/>
      <c r="AJ177" s="188">
        <v>0</v>
      </c>
      <c r="AK177" s="188"/>
      <c r="AL177" s="188"/>
      <c r="AM177" s="188"/>
      <c r="AN177" s="188"/>
      <c r="AO177" s="188">
        <v>0</v>
      </c>
      <c r="AP177" s="188"/>
      <c r="AQ177" s="188"/>
      <c r="AR177" s="188"/>
      <c r="AS177" s="188">
        <v>0</v>
      </c>
      <c r="AT177" s="188"/>
      <c r="AU177" s="188"/>
      <c r="AV177" s="188"/>
      <c r="AW177" s="188"/>
      <c r="AX177" s="188">
        <v>0</v>
      </c>
      <c r="AY177" s="188"/>
      <c r="AZ177" s="188"/>
      <c r="BA177" s="188"/>
      <c r="BB177" s="188">
        <v>0</v>
      </c>
      <c r="BC177" s="188"/>
      <c r="BD177" s="188"/>
      <c r="BE177" s="188"/>
      <c r="BF177" s="188"/>
      <c r="BG177" s="188">
        <v>0</v>
      </c>
      <c r="BH177" s="188"/>
      <c r="BI177" s="188"/>
      <c r="BJ177" s="188"/>
      <c r="BK177" s="188">
        <v>0</v>
      </c>
      <c r="BL177" s="188"/>
      <c r="BM177" s="188"/>
      <c r="BN177" s="188"/>
      <c r="BO177" s="188"/>
      <c r="BP177" s="189">
        <v>0</v>
      </c>
      <c r="BQ177" s="190"/>
      <c r="BR177" s="190"/>
      <c r="BS177" s="191"/>
    </row>
    <row r="178" spans="1:71" s="138" customFormat="1" ht="38.25" customHeight="1" x14ac:dyDescent="0.2">
      <c r="A178" s="132" t="s">
        <v>880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58">
        <v>2021</v>
      </c>
      <c r="O178" s="159"/>
      <c r="P178" s="159"/>
      <c r="Q178" s="159"/>
      <c r="R178" s="159"/>
      <c r="S178" s="159"/>
      <c r="T178" s="159"/>
      <c r="U178" s="160"/>
      <c r="V178" s="188">
        <v>428776</v>
      </c>
      <c r="W178" s="188"/>
      <c r="X178" s="188"/>
      <c r="Y178" s="188"/>
      <c r="Z178" s="188"/>
      <c r="AA178" s="188">
        <v>0</v>
      </c>
      <c r="AB178" s="188"/>
      <c r="AC178" s="188"/>
      <c r="AD178" s="188"/>
      <c r="AE178" s="188"/>
      <c r="AF178" s="188">
        <v>0</v>
      </c>
      <c r="AG178" s="188"/>
      <c r="AH178" s="188"/>
      <c r="AI178" s="188"/>
      <c r="AJ178" s="188">
        <v>428776</v>
      </c>
      <c r="AK178" s="188"/>
      <c r="AL178" s="188"/>
      <c r="AM178" s="188"/>
      <c r="AN178" s="188"/>
      <c r="AO178" s="188">
        <v>100</v>
      </c>
      <c r="AP178" s="188"/>
      <c r="AQ178" s="188"/>
      <c r="AR178" s="188"/>
      <c r="AS178" s="188">
        <v>200638</v>
      </c>
      <c r="AT178" s="188"/>
      <c r="AU178" s="188"/>
      <c r="AV178" s="188"/>
      <c r="AW178" s="188"/>
      <c r="AX178" s="188">
        <v>100</v>
      </c>
      <c r="AY178" s="188"/>
      <c r="AZ178" s="188"/>
      <c r="BA178" s="188"/>
      <c r="BB178" s="188">
        <v>0</v>
      </c>
      <c r="BC178" s="188"/>
      <c r="BD178" s="188"/>
      <c r="BE178" s="188"/>
      <c r="BF178" s="188"/>
      <c r="BG178" s="188">
        <v>0</v>
      </c>
      <c r="BH178" s="188"/>
      <c r="BI178" s="188"/>
      <c r="BJ178" s="188"/>
      <c r="BK178" s="188">
        <v>0</v>
      </c>
      <c r="BL178" s="188"/>
      <c r="BM178" s="188"/>
      <c r="BN178" s="188"/>
      <c r="BO178" s="188"/>
      <c r="BP178" s="189">
        <v>0</v>
      </c>
      <c r="BQ178" s="190"/>
      <c r="BR178" s="190"/>
      <c r="BS178" s="191"/>
    </row>
    <row r="179" spans="1:71" s="138" customFormat="1" ht="76.5" customHeight="1" x14ac:dyDescent="0.2">
      <c r="A179" s="132" t="s">
        <v>881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58">
        <v>2020</v>
      </c>
      <c r="O179" s="159"/>
      <c r="P179" s="159"/>
      <c r="Q179" s="159"/>
      <c r="R179" s="159"/>
      <c r="S179" s="159"/>
      <c r="T179" s="159"/>
      <c r="U179" s="160"/>
      <c r="V179" s="188">
        <v>743749</v>
      </c>
      <c r="W179" s="188"/>
      <c r="X179" s="188"/>
      <c r="Y179" s="188"/>
      <c r="Z179" s="188"/>
      <c r="AA179" s="188">
        <v>743749</v>
      </c>
      <c r="AB179" s="188"/>
      <c r="AC179" s="188"/>
      <c r="AD179" s="188"/>
      <c r="AE179" s="188"/>
      <c r="AF179" s="188">
        <v>100</v>
      </c>
      <c r="AG179" s="188"/>
      <c r="AH179" s="188"/>
      <c r="AI179" s="188"/>
      <c r="AJ179" s="188">
        <v>0</v>
      </c>
      <c r="AK179" s="188"/>
      <c r="AL179" s="188"/>
      <c r="AM179" s="188"/>
      <c r="AN179" s="188"/>
      <c r="AO179" s="188">
        <v>0</v>
      </c>
      <c r="AP179" s="188"/>
      <c r="AQ179" s="188"/>
      <c r="AR179" s="188"/>
      <c r="AS179" s="188">
        <v>0</v>
      </c>
      <c r="AT179" s="188"/>
      <c r="AU179" s="188"/>
      <c r="AV179" s="188"/>
      <c r="AW179" s="188"/>
      <c r="AX179" s="188">
        <v>0</v>
      </c>
      <c r="AY179" s="188"/>
      <c r="AZ179" s="188"/>
      <c r="BA179" s="188"/>
      <c r="BB179" s="188">
        <v>0</v>
      </c>
      <c r="BC179" s="188"/>
      <c r="BD179" s="188"/>
      <c r="BE179" s="188"/>
      <c r="BF179" s="188"/>
      <c r="BG179" s="188">
        <v>0</v>
      </c>
      <c r="BH179" s="188"/>
      <c r="BI179" s="188"/>
      <c r="BJ179" s="188"/>
      <c r="BK179" s="188">
        <v>0</v>
      </c>
      <c r="BL179" s="188"/>
      <c r="BM179" s="188"/>
      <c r="BN179" s="188"/>
      <c r="BO179" s="188"/>
      <c r="BP179" s="189">
        <v>0</v>
      </c>
      <c r="BQ179" s="190"/>
      <c r="BR179" s="190"/>
      <c r="BS179" s="191"/>
    </row>
    <row r="180" spans="1:71" s="138" customFormat="1" ht="63.75" customHeight="1" x14ac:dyDescent="0.2">
      <c r="A180" s="132" t="s">
        <v>882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58">
        <v>2020</v>
      </c>
      <c r="O180" s="159"/>
      <c r="P180" s="159"/>
      <c r="Q180" s="159"/>
      <c r="R180" s="159"/>
      <c r="S180" s="159"/>
      <c r="T180" s="159"/>
      <c r="U180" s="160"/>
      <c r="V180" s="188">
        <v>1305066</v>
      </c>
      <c r="W180" s="188"/>
      <c r="X180" s="188"/>
      <c r="Y180" s="188"/>
      <c r="Z180" s="188"/>
      <c r="AA180" s="188">
        <v>1305066</v>
      </c>
      <c r="AB180" s="188"/>
      <c r="AC180" s="188"/>
      <c r="AD180" s="188"/>
      <c r="AE180" s="188"/>
      <c r="AF180" s="188">
        <v>100</v>
      </c>
      <c r="AG180" s="188"/>
      <c r="AH180" s="188"/>
      <c r="AI180" s="188"/>
      <c r="AJ180" s="188">
        <v>0</v>
      </c>
      <c r="AK180" s="188"/>
      <c r="AL180" s="188"/>
      <c r="AM180" s="188"/>
      <c r="AN180" s="188"/>
      <c r="AO180" s="188">
        <v>0</v>
      </c>
      <c r="AP180" s="188"/>
      <c r="AQ180" s="188"/>
      <c r="AR180" s="188"/>
      <c r="AS180" s="188">
        <v>0</v>
      </c>
      <c r="AT180" s="188"/>
      <c r="AU180" s="188"/>
      <c r="AV180" s="188"/>
      <c r="AW180" s="188"/>
      <c r="AX180" s="188">
        <v>0</v>
      </c>
      <c r="AY180" s="188"/>
      <c r="AZ180" s="188"/>
      <c r="BA180" s="188"/>
      <c r="BB180" s="188">
        <v>0</v>
      </c>
      <c r="BC180" s="188"/>
      <c r="BD180" s="188"/>
      <c r="BE180" s="188"/>
      <c r="BF180" s="188"/>
      <c r="BG180" s="188">
        <v>0</v>
      </c>
      <c r="BH180" s="188"/>
      <c r="BI180" s="188"/>
      <c r="BJ180" s="188"/>
      <c r="BK180" s="188">
        <v>0</v>
      </c>
      <c r="BL180" s="188"/>
      <c r="BM180" s="188"/>
      <c r="BN180" s="188"/>
      <c r="BO180" s="188"/>
      <c r="BP180" s="189">
        <v>0</v>
      </c>
      <c r="BQ180" s="190"/>
      <c r="BR180" s="190"/>
      <c r="BS180" s="191"/>
    </row>
    <row r="181" spans="1:71" s="9" customFormat="1" ht="12.75" customHeight="1" x14ac:dyDescent="0.2">
      <c r="A181" s="139" t="s">
        <v>179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1"/>
      <c r="N181" s="120"/>
      <c r="O181" s="118"/>
      <c r="P181" s="118"/>
      <c r="Q181" s="118"/>
      <c r="R181" s="118"/>
      <c r="S181" s="118"/>
      <c r="T181" s="118"/>
      <c r="U181" s="119"/>
      <c r="V181" s="182"/>
      <c r="W181" s="182"/>
      <c r="X181" s="182"/>
      <c r="Y181" s="182"/>
      <c r="Z181" s="182"/>
      <c r="AA181" s="182">
        <v>4533329</v>
      </c>
      <c r="AB181" s="182"/>
      <c r="AC181" s="182"/>
      <c r="AD181" s="182"/>
      <c r="AE181" s="182"/>
      <c r="AF181" s="182"/>
      <c r="AG181" s="182"/>
      <c r="AH181" s="182"/>
      <c r="AI181" s="182"/>
      <c r="AJ181" s="182">
        <v>428776</v>
      </c>
      <c r="AK181" s="182"/>
      <c r="AL181" s="182"/>
      <c r="AM181" s="182"/>
      <c r="AN181" s="182"/>
      <c r="AO181" s="182"/>
      <c r="AP181" s="182"/>
      <c r="AQ181" s="182"/>
      <c r="AR181" s="182"/>
      <c r="AS181" s="182">
        <v>200638</v>
      </c>
      <c r="AT181" s="182"/>
      <c r="AU181" s="182"/>
      <c r="AV181" s="182"/>
      <c r="AW181" s="182"/>
      <c r="AX181" s="182"/>
      <c r="AY181" s="182"/>
      <c r="AZ181" s="182"/>
      <c r="BA181" s="182"/>
      <c r="BB181" s="182">
        <v>0</v>
      </c>
      <c r="BC181" s="182"/>
      <c r="BD181" s="182"/>
      <c r="BE181" s="182"/>
      <c r="BF181" s="182"/>
      <c r="BG181" s="182"/>
      <c r="BH181" s="182"/>
      <c r="BI181" s="182"/>
      <c r="BJ181" s="182"/>
      <c r="BK181" s="182">
        <v>0</v>
      </c>
      <c r="BL181" s="182"/>
      <c r="BM181" s="182"/>
      <c r="BN181" s="182"/>
      <c r="BO181" s="182"/>
      <c r="BP181" s="183"/>
      <c r="BQ181" s="184"/>
      <c r="BR181" s="184"/>
      <c r="BS181" s="185"/>
    </row>
    <row r="184" spans="1:71" ht="35.25" customHeight="1" x14ac:dyDescent="0.2">
      <c r="A184" s="67" t="s">
        <v>634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1" ht="15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</row>
    <row r="186" spans="1:71" ht="1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8" spans="1:71" ht="28.5" customHeight="1" x14ac:dyDescent="0.2">
      <c r="A188" s="61" t="s">
        <v>620</v>
      </c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</row>
    <row r="189" spans="1:71" ht="14.25" customHeight="1" x14ac:dyDescent="0.2">
      <c r="A189" s="67" t="s">
        <v>605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1" ht="15" customHeight="1" x14ac:dyDescent="0.2">
      <c r="A190" s="62" t="s">
        <v>554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</row>
    <row r="191" spans="1:71" ht="42.95" customHeight="1" x14ac:dyDescent="0.2">
      <c r="A191" s="74" t="s">
        <v>166</v>
      </c>
      <c r="B191" s="74"/>
      <c r="C191" s="74"/>
      <c r="D191" s="74"/>
      <c r="E191" s="74"/>
      <c r="F191" s="74"/>
      <c r="G191" s="57" t="s">
        <v>20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16</v>
      </c>
      <c r="U191" s="57"/>
      <c r="V191" s="57"/>
      <c r="W191" s="57"/>
      <c r="X191" s="57"/>
      <c r="Y191" s="57"/>
      <c r="Z191" s="57" t="s">
        <v>15</v>
      </c>
      <c r="AA191" s="57"/>
      <c r="AB191" s="57"/>
      <c r="AC191" s="57"/>
      <c r="AD191" s="57"/>
      <c r="AE191" s="57" t="s">
        <v>167</v>
      </c>
      <c r="AF191" s="57"/>
      <c r="AG191" s="57"/>
      <c r="AH191" s="57"/>
      <c r="AI191" s="57"/>
      <c r="AJ191" s="57"/>
      <c r="AK191" s="57" t="s">
        <v>168</v>
      </c>
      <c r="AL191" s="57"/>
      <c r="AM191" s="57"/>
      <c r="AN191" s="57"/>
      <c r="AO191" s="57"/>
      <c r="AP191" s="57"/>
      <c r="AQ191" s="57" t="s">
        <v>169</v>
      </c>
      <c r="AR191" s="57"/>
      <c r="AS191" s="57"/>
      <c r="AT191" s="57"/>
      <c r="AU191" s="57"/>
      <c r="AV191" s="57"/>
      <c r="AW191" s="57" t="s">
        <v>120</v>
      </c>
      <c r="AX191" s="57"/>
      <c r="AY191" s="57"/>
      <c r="AZ191" s="57"/>
      <c r="BA191" s="57"/>
      <c r="BB191" s="57"/>
      <c r="BC191" s="57"/>
      <c r="BD191" s="57"/>
      <c r="BE191" s="57"/>
      <c r="BF191" s="57"/>
      <c r="BG191" s="57" t="s">
        <v>170</v>
      </c>
      <c r="BH191" s="57"/>
      <c r="BI191" s="57"/>
      <c r="BJ191" s="57"/>
      <c r="BK191" s="57"/>
      <c r="BL191" s="57"/>
    </row>
    <row r="192" spans="1:71" ht="39.950000000000003" customHeight="1" x14ac:dyDescent="0.2">
      <c r="A192" s="74"/>
      <c r="B192" s="74"/>
      <c r="C192" s="74"/>
      <c r="D192" s="74"/>
      <c r="E192" s="74"/>
      <c r="F192" s="74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 t="s">
        <v>18</v>
      </c>
      <c r="AX192" s="57"/>
      <c r="AY192" s="57"/>
      <c r="AZ192" s="57"/>
      <c r="BA192" s="57"/>
      <c r="BB192" s="57" t="s">
        <v>17</v>
      </c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>
        <v>4</v>
      </c>
      <c r="AA193" s="57"/>
      <c r="AB193" s="57"/>
      <c r="AC193" s="57"/>
      <c r="AD193" s="57"/>
      <c r="AE193" s="57">
        <v>5</v>
      </c>
      <c r="AF193" s="57"/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/>
      <c r="AQ193" s="57">
        <v>7</v>
      </c>
      <c r="AR193" s="57"/>
      <c r="AS193" s="57"/>
      <c r="AT193" s="57"/>
      <c r="AU193" s="57"/>
      <c r="AV193" s="57"/>
      <c r="AW193" s="57">
        <v>8</v>
      </c>
      <c r="AX193" s="57"/>
      <c r="AY193" s="57"/>
      <c r="AZ193" s="57"/>
      <c r="BA193" s="57"/>
      <c r="BB193" s="57">
        <v>9</v>
      </c>
      <c r="BC193" s="57"/>
      <c r="BD193" s="57"/>
      <c r="BE193" s="57"/>
      <c r="BF193" s="57"/>
      <c r="BG193" s="57">
        <v>10</v>
      </c>
      <c r="BH193" s="57"/>
      <c r="BI193" s="57"/>
      <c r="BJ193" s="57"/>
      <c r="BK193" s="57"/>
      <c r="BL193" s="57"/>
    </row>
    <row r="194" spans="1:79" s="2" customFormat="1" ht="12" hidden="1" customHeight="1" x14ac:dyDescent="0.2">
      <c r="A194" s="60" t="s">
        <v>85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59" t="s">
        <v>101</v>
      </c>
      <c r="U194" s="59"/>
      <c r="V194" s="59"/>
      <c r="W194" s="59"/>
      <c r="X194" s="59"/>
      <c r="Y194" s="59"/>
      <c r="Z194" s="59" t="s">
        <v>102</v>
      </c>
      <c r="AA194" s="59"/>
      <c r="AB194" s="59"/>
      <c r="AC194" s="59"/>
      <c r="AD194" s="59"/>
      <c r="AE194" s="59" t="s">
        <v>103</v>
      </c>
      <c r="AF194" s="59"/>
      <c r="AG194" s="59"/>
      <c r="AH194" s="59"/>
      <c r="AI194" s="59"/>
      <c r="AJ194" s="59"/>
      <c r="AK194" s="59" t="s">
        <v>104</v>
      </c>
      <c r="AL194" s="59"/>
      <c r="AM194" s="59"/>
      <c r="AN194" s="59"/>
      <c r="AO194" s="59"/>
      <c r="AP194" s="59"/>
      <c r="AQ194" s="101" t="s">
        <v>122</v>
      </c>
      <c r="AR194" s="59"/>
      <c r="AS194" s="59"/>
      <c r="AT194" s="59"/>
      <c r="AU194" s="59"/>
      <c r="AV194" s="59"/>
      <c r="AW194" s="59" t="s">
        <v>105</v>
      </c>
      <c r="AX194" s="59"/>
      <c r="AY194" s="59"/>
      <c r="AZ194" s="59"/>
      <c r="BA194" s="59"/>
      <c r="BB194" s="59" t="s">
        <v>106</v>
      </c>
      <c r="BC194" s="59"/>
      <c r="BD194" s="59"/>
      <c r="BE194" s="59"/>
      <c r="BF194" s="59"/>
      <c r="BG194" s="101" t="s">
        <v>123</v>
      </c>
      <c r="BH194" s="59"/>
      <c r="BI194" s="59"/>
      <c r="BJ194" s="59"/>
      <c r="BK194" s="59"/>
      <c r="BL194" s="59"/>
      <c r="CA194" s="2" t="s">
        <v>58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80" t="s">
        <v>179</v>
      </c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>
        <f>IF(ISNUMBER(Z195),Z195,0)+IF(ISNUMBER(AK195),AK195,0)</f>
        <v>0</v>
      </c>
      <c r="BH195" s="178"/>
      <c r="BI195" s="178"/>
      <c r="BJ195" s="178"/>
      <c r="BK195" s="178"/>
      <c r="BL195" s="178"/>
      <c r="CA195" s="9" t="s">
        <v>59</v>
      </c>
    </row>
    <row r="197" spans="1:79" ht="14.25" customHeight="1" x14ac:dyDescent="0.2">
      <c r="A197" s="67" t="s">
        <v>621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554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18" customHeight="1" x14ac:dyDescent="0.2">
      <c r="A199" s="57" t="s">
        <v>166</v>
      </c>
      <c r="B199" s="57"/>
      <c r="C199" s="57"/>
      <c r="D199" s="57"/>
      <c r="E199" s="57"/>
      <c r="F199" s="57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 t="s">
        <v>608</v>
      </c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 t="s">
        <v>618</v>
      </c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42.95" customHeight="1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171</v>
      </c>
      <c r="R200" s="57"/>
      <c r="S200" s="57"/>
      <c r="T200" s="57"/>
      <c r="U200" s="57"/>
      <c r="V200" s="74" t="s">
        <v>172</v>
      </c>
      <c r="W200" s="74"/>
      <c r="X200" s="74"/>
      <c r="Y200" s="74"/>
      <c r="Z200" s="57" t="s">
        <v>173</v>
      </c>
      <c r="AA200" s="57"/>
      <c r="AB200" s="57"/>
      <c r="AC200" s="57"/>
      <c r="AD200" s="57"/>
      <c r="AE200" s="57"/>
      <c r="AF200" s="57"/>
      <c r="AG200" s="57"/>
      <c r="AH200" s="57"/>
      <c r="AI200" s="57"/>
      <c r="AJ200" s="57" t="s">
        <v>174</v>
      </c>
      <c r="AK200" s="57"/>
      <c r="AL200" s="57"/>
      <c r="AM200" s="57"/>
      <c r="AN200" s="57"/>
      <c r="AO200" s="57" t="s">
        <v>21</v>
      </c>
      <c r="AP200" s="57"/>
      <c r="AQ200" s="57"/>
      <c r="AR200" s="57"/>
      <c r="AS200" s="57"/>
      <c r="AT200" s="74" t="s">
        <v>175</v>
      </c>
      <c r="AU200" s="74"/>
      <c r="AV200" s="74"/>
      <c r="AW200" s="74"/>
      <c r="AX200" s="57" t="s">
        <v>173</v>
      </c>
      <c r="AY200" s="57"/>
      <c r="AZ200" s="57"/>
      <c r="BA200" s="57"/>
      <c r="BB200" s="57"/>
      <c r="BC200" s="57"/>
      <c r="BD200" s="57"/>
      <c r="BE200" s="57"/>
      <c r="BF200" s="57"/>
      <c r="BG200" s="57"/>
      <c r="BH200" s="57" t="s">
        <v>176</v>
      </c>
      <c r="BI200" s="57"/>
      <c r="BJ200" s="57"/>
      <c r="BK200" s="57"/>
      <c r="BL200" s="57"/>
    </row>
    <row r="201" spans="1:79" ht="63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74"/>
      <c r="W201" s="74"/>
      <c r="X201" s="74"/>
      <c r="Y201" s="74"/>
      <c r="Z201" s="57" t="s">
        <v>18</v>
      </c>
      <c r="AA201" s="57"/>
      <c r="AB201" s="57"/>
      <c r="AC201" s="57"/>
      <c r="AD201" s="57"/>
      <c r="AE201" s="57" t="s">
        <v>17</v>
      </c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74"/>
      <c r="AU201" s="74"/>
      <c r="AV201" s="74"/>
      <c r="AW201" s="74"/>
      <c r="AX201" s="57" t="s">
        <v>18</v>
      </c>
      <c r="AY201" s="57"/>
      <c r="AZ201" s="57"/>
      <c r="BA201" s="57"/>
      <c r="BB201" s="57"/>
      <c r="BC201" s="57" t="s">
        <v>17</v>
      </c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>
        <v>3</v>
      </c>
      <c r="R202" s="57"/>
      <c r="S202" s="57"/>
      <c r="T202" s="57"/>
      <c r="U202" s="57"/>
      <c r="V202" s="57">
        <v>4</v>
      </c>
      <c r="W202" s="57"/>
      <c r="X202" s="57"/>
      <c r="Y202" s="57"/>
      <c r="Z202" s="57">
        <v>5</v>
      </c>
      <c r="AA202" s="57"/>
      <c r="AB202" s="57"/>
      <c r="AC202" s="57"/>
      <c r="AD202" s="57"/>
      <c r="AE202" s="57">
        <v>6</v>
      </c>
      <c r="AF202" s="57"/>
      <c r="AG202" s="57"/>
      <c r="AH202" s="57"/>
      <c r="AI202" s="57"/>
      <c r="AJ202" s="57">
        <v>7</v>
      </c>
      <c r="AK202" s="57"/>
      <c r="AL202" s="57"/>
      <c r="AM202" s="57"/>
      <c r="AN202" s="57"/>
      <c r="AO202" s="57">
        <v>8</v>
      </c>
      <c r="AP202" s="57"/>
      <c r="AQ202" s="57"/>
      <c r="AR202" s="57"/>
      <c r="AS202" s="57"/>
      <c r="AT202" s="57">
        <v>9</v>
      </c>
      <c r="AU202" s="57"/>
      <c r="AV202" s="57"/>
      <c r="AW202" s="57"/>
      <c r="AX202" s="57">
        <v>10</v>
      </c>
      <c r="AY202" s="57"/>
      <c r="AZ202" s="57"/>
      <c r="BA202" s="57"/>
      <c r="BB202" s="57"/>
      <c r="BC202" s="57">
        <v>11</v>
      </c>
      <c r="BD202" s="57"/>
      <c r="BE202" s="57"/>
      <c r="BF202" s="57"/>
      <c r="BG202" s="57"/>
      <c r="BH202" s="57">
        <v>12</v>
      </c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59" t="s">
        <v>101</v>
      </c>
      <c r="R203" s="59"/>
      <c r="S203" s="59"/>
      <c r="T203" s="59"/>
      <c r="U203" s="59"/>
      <c r="V203" s="59" t="s">
        <v>102</v>
      </c>
      <c r="W203" s="59"/>
      <c r="X203" s="59"/>
      <c r="Y203" s="59"/>
      <c r="Z203" s="59" t="s">
        <v>103</v>
      </c>
      <c r="AA203" s="59"/>
      <c r="AB203" s="59"/>
      <c r="AC203" s="59"/>
      <c r="AD203" s="59"/>
      <c r="AE203" s="59" t="s">
        <v>104</v>
      </c>
      <c r="AF203" s="59"/>
      <c r="AG203" s="59"/>
      <c r="AH203" s="59"/>
      <c r="AI203" s="59"/>
      <c r="AJ203" s="101" t="s">
        <v>124</v>
      </c>
      <c r="AK203" s="59"/>
      <c r="AL203" s="59"/>
      <c r="AM203" s="59"/>
      <c r="AN203" s="59"/>
      <c r="AO203" s="59" t="s">
        <v>105</v>
      </c>
      <c r="AP203" s="59"/>
      <c r="AQ203" s="59"/>
      <c r="AR203" s="59"/>
      <c r="AS203" s="59"/>
      <c r="AT203" s="101" t="s">
        <v>125</v>
      </c>
      <c r="AU203" s="59"/>
      <c r="AV203" s="59"/>
      <c r="AW203" s="59"/>
      <c r="AX203" s="59" t="s">
        <v>106</v>
      </c>
      <c r="AY203" s="59"/>
      <c r="AZ203" s="59"/>
      <c r="BA203" s="59"/>
      <c r="BB203" s="59"/>
      <c r="BC203" s="59" t="s">
        <v>107</v>
      </c>
      <c r="BD203" s="59"/>
      <c r="BE203" s="59"/>
      <c r="BF203" s="59"/>
      <c r="BG203" s="59"/>
      <c r="BH203" s="101" t="s">
        <v>124</v>
      </c>
      <c r="BI203" s="59"/>
      <c r="BJ203" s="59"/>
      <c r="BK203" s="59"/>
      <c r="BL203" s="59"/>
      <c r="CA203" s="2" t="s">
        <v>60</v>
      </c>
    </row>
    <row r="204" spans="1:79" s="9" customFormat="1" ht="12.75" customHeight="1" x14ac:dyDescent="0.2">
      <c r="A204" s="121"/>
      <c r="B204" s="121"/>
      <c r="C204" s="121"/>
      <c r="D204" s="121"/>
      <c r="E204" s="121"/>
      <c r="F204" s="121"/>
      <c r="G204" s="180" t="s">
        <v>179</v>
      </c>
      <c r="H204" s="180"/>
      <c r="I204" s="180"/>
      <c r="J204" s="180"/>
      <c r="K204" s="180"/>
      <c r="L204" s="180"/>
      <c r="M204" s="180"/>
      <c r="N204" s="180"/>
      <c r="O204" s="180"/>
      <c r="P204" s="180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>
        <f>IF(ISNUMBER(Q204),Q204,0)-IF(ISNUMBER(Z204),Z204,0)</f>
        <v>0</v>
      </c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>
        <f>IF(ISNUMBER(V204),V204,0)-IF(ISNUMBER(Z204),Z204,0)-IF(ISNUMBER(AE204),AE204,0)</f>
        <v>0</v>
      </c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>
        <f>IF(ISNUMBER(AO204),AO204,0)-IF(ISNUMBER(AX204),AX204,0)</f>
        <v>0</v>
      </c>
      <c r="BI204" s="178"/>
      <c r="BJ204" s="178"/>
      <c r="BK204" s="178"/>
      <c r="BL204" s="178"/>
      <c r="CA204" s="9" t="s">
        <v>61</v>
      </c>
    </row>
    <row r="206" spans="1:79" ht="14.25" customHeight="1" x14ac:dyDescent="0.2">
      <c r="A206" s="67" t="s">
        <v>609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62" t="s">
        <v>554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 x14ac:dyDescent="0.2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606</v>
      </c>
      <c r="AF208" s="57"/>
      <c r="AG208" s="57"/>
      <c r="AH208" s="57"/>
      <c r="AI208" s="57"/>
      <c r="AJ208" s="57"/>
      <c r="AK208" s="57" t="s">
        <v>610</v>
      </c>
      <c r="AL208" s="57"/>
      <c r="AM208" s="57"/>
      <c r="AN208" s="57"/>
      <c r="AO208" s="57"/>
      <c r="AP208" s="57"/>
      <c r="AQ208" s="57" t="s">
        <v>622</v>
      </c>
      <c r="AR208" s="57"/>
      <c r="AS208" s="57"/>
      <c r="AT208" s="57"/>
      <c r="AU208" s="57"/>
      <c r="AV208" s="57"/>
      <c r="AW208" s="57" t="s">
        <v>19</v>
      </c>
      <c r="AX208" s="57"/>
      <c r="AY208" s="57"/>
      <c r="AZ208" s="57"/>
      <c r="BA208" s="57"/>
      <c r="BB208" s="57"/>
      <c r="BC208" s="57"/>
      <c r="BD208" s="57"/>
      <c r="BE208" s="57" t="s">
        <v>190</v>
      </c>
      <c r="BF208" s="57"/>
      <c r="BG208" s="57"/>
      <c r="BH208" s="57"/>
      <c r="BI208" s="57"/>
      <c r="BJ208" s="57"/>
      <c r="BK208" s="57"/>
      <c r="BL208" s="57"/>
    </row>
    <row r="209" spans="1:79" ht="21.75" customHeight="1" x14ac:dyDescent="0.2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60">
        <v>8</v>
      </c>
      <c r="AX210" s="60"/>
      <c r="AY210" s="60"/>
      <c r="AZ210" s="60"/>
      <c r="BA210" s="60"/>
      <c r="BB210" s="60"/>
      <c r="BC210" s="60"/>
      <c r="BD210" s="60"/>
      <c r="BE210" s="60">
        <v>9</v>
      </c>
      <c r="BF210" s="60"/>
      <c r="BG210" s="60"/>
      <c r="BH210" s="60"/>
      <c r="BI210" s="60"/>
      <c r="BJ210" s="60"/>
      <c r="BK210" s="60"/>
      <c r="BL210" s="60"/>
    </row>
    <row r="211" spans="1:79" s="2" customFormat="1" ht="18.75" hidden="1" customHeight="1" x14ac:dyDescent="0.2">
      <c r="A211" s="60" t="s">
        <v>85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59" t="s">
        <v>105</v>
      </c>
      <c r="AR211" s="59"/>
      <c r="AS211" s="59"/>
      <c r="AT211" s="59"/>
      <c r="AU211" s="59"/>
      <c r="AV211" s="59"/>
      <c r="AW211" s="100" t="s">
        <v>108</v>
      </c>
      <c r="AX211" s="100"/>
      <c r="AY211" s="100"/>
      <c r="AZ211" s="100"/>
      <c r="BA211" s="100"/>
      <c r="BB211" s="100"/>
      <c r="BC211" s="100"/>
      <c r="BD211" s="100"/>
      <c r="BE211" s="100" t="s">
        <v>109</v>
      </c>
      <c r="BF211" s="100"/>
      <c r="BG211" s="100"/>
      <c r="BH211" s="100"/>
      <c r="BI211" s="100"/>
      <c r="BJ211" s="100"/>
      <c r="BK211" s="100"/>
      <c r="BL211" s="100"/>
      <c r="CA211" s="2" t="s">
        <v>62</v>
      </c>
    </row>
    <row r="212" spans="1:79" s="9" customFormat="1" ht="12.75" customHeight="1" x14ac:dyDescent="0.2">
      <c r="A212" s="121"/>
      <c r="B212" s="121"/>
      <c r="C212" s="121"/>
      <c r="D212" s="121"/>
      <c r="E212" s="121"/>
      <c r="F212" s="121"/>
      <c r="G212" s="180" t="s">
        <v>179</v>
      </c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CA212" s="9" t="s">
        <v>63</v>
      </c>
    </row>
    <row r="214" spans="1:79" ht="14.25" customHeight="1" x14ac:dyDescent="0.2">
      <c r="A214" s="67" t="s">
        <v>611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79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8" spans="1:79" ht="14.25" x14ac:dyDescent="0.2">
      <c r="A218" s="67" t="s">
        <v>635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4.25" x14ac:dyDescent="0.2">
      <c r="A219" s="67" t="s">
        <v>612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150" t="s">
        <v>599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4" spans="1:79" ht="18.95" customHeight="1" x14ac:dyDescent="0.2">
      <c r="A224" s="154" t="s">
        <v>548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0"/>
      <c r="AC224" s="40"/>
      <c r="AD224" s="40"/>
      <c r="AE224" s="40"/>
      <c r="AF224" s="40"/>
      <c r="AG224" s="40"/>
      <c r="AH224" s="43"/>
      <c r="AI224" s="43"/>
      <c r="AJ224" s="43"/>
      <c r="AK224" s="43"/>
      <c r="AL224" s="43"/>
      <c r="AM224" s="43"/>
      <c r="AN224" s="43"/>
      <c r="AO224" s="43"/>
      <c r="AP224" s="43"/>
      <c r="AQ224" s="40"/>
      <c r="AR224" s="40"/>
      <c r="AS224" s="40"/>
      <c r="AT224" s="40"/>
      <c r="AU224" s="155" t="s">
        <v>603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1:58" ht="12.75" customHeight="1" x14ac:dyDescent="0.2">
      <c r="AB225" s="41"/>
      <c r="AC225" s="41"/>
      <c r="AD225" s="41"/>
      <c r="AE225" s="41"/>
      <c r="AF225" s="41"/>
      <c r="AG225" s="41"/>
      <c r="AH225" s="45" t="s">
        <v>2</v>
      </c>
      <c r="AI225" s="45"/>
      <c r="AJ225" s="45"/>
      <c r="AK225" s="45"/>
      <c r="AL225" s="45"/>
      <c r="AM225" s="45"/>
      <c r="AN225" s="45"/>
      <c r="AO225" s="45"/>
      <c r="AP225" s="45"/>
      <c r="AQ225" s="41"/>
      <c r="AR225" s="41"/>
      <c r="AS225" s="41"/>
      <c r="AT225" s="41"/>
      <c r="AU225" s="45" t="s">
        <v>219</v>
      </c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</row>
    <row r="226" spans="1:58" ht="15" x14ac:dyDescent="0.2">
      <c r="AB226" s="41"/>
      <c r="AC226" s="41"/>
      <c r="AD226" s="41"/>
      <c r="AE226" s="41"/>
      <c r="AF226" s="41"/>
      <c r="AG226" s="41"/>
      <c r="AH226" s="42"/>
      <c r="AI226" s="42"/>
      <c r="AJ226" s="42"/>
      <c r="AK226" s="42"/>
      <c r="AL226" s="42"/>
      <c r="AM226" s="42"/>
      <c r="AN226" s="42"/>
      <c r="AO226" s="42"/>
      <c r="AP226" s="42"/>
      <c r="AQ226" s="41"/>
      <c r="AR226" s="41"/>
      <c r="AS226" s="41"/>
      <c r="AT226" s="41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</row>
    <row r="227" spans="1:58" ht="18" customHeight="1" x14ac:dyDescent="0.2">
      <c r="A227" s="154" t="s">
        <v>549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41"/>
      <c r="AC227" s="41"/>
      <c r="AD227" s="41"/>
      <c r="AE227" s="41"/>
      <c r="AF227" s="41"/>
      <c r="AG227" s="41"/>
      <c r="AH227" s="44"/>
      <c r="AI227" s="44"/>
      <c r="AJ227" s="44"/>
      <c r="AK227" s="44"/>
      <c r="AL227" s="44"/>
      <c r="AM227" s="44"/>
      <c r="AN227" s="44"/>
      <c r="AO227" s="44"/>
      <c r="AP227" s="44"/>
      <c r="AQ227" s="41"/>
      <c r="AR227" s="41"/>
      <c r="AS227" s="41"/>
      <c r="AT227" s="41"/>
      <c r="AU227" s="156" t="s">
        <v>604</v>
      </c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</row>
    <row r="228" spans="1:58" ht="12" customHeight="1" x14ac:dyDescent="0.2">
      <c r="AB228" s="41"/>
      <c r="AC228" s="41"/>
      <c r="AD228" s="41"/>
      <c r="AE228" s="41"/>
      <c r="AF228" s="41"/>
      <c r="AG228" s="41"/>
      <c r="AH228" s="45" t="s">
        <v>2</v>
      </c>
      <c r="AI228" s="45"/>
      <c r="AJ228" s="45"/>
      <c r="AK228" s="45"/>
      <c r="AL228" s="45"/>
      <c r="AM228" s="45"/>
      <c r="AN228" s="45"/>
      <c r="AO228" s="45"/>
      <c r="AP228" s="45"/>
      <c r="AQ228" s="41"/>
      <c r="AR228" s="41"/>
      <c r="AS228" s="41"/>
      <c r="AT228" s="41"/>
      <c r="AU228" s="45" t="s">
        <v>219</v>
      </c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</row>
  </sheetData>
  <mergeCells count="1355">
    <mergeCell ref="BB181:BF181"/>
    <mergeCell ref="BG181:BJ181"/>
    <mergeCell ref="BK181:BO181"/>
    <mergeCell ref="BP181:BS181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2:BD212"/>
    <mergeCell ref="BE212:BL212"/>
    <mergeCell ref="A214:BL214"/>
    <mergeCell ref="A215:BL215"/>
    <mergeCell ref="A218:BL218"/>
    <mergeCell ref="A219:BL219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5:AP195"/>
    <mergeCell ref="AQ195:AV195"/>
    <mergeCell ref="AW195:BA195"/>
    <mergeCell ref="BB195:BF195"/>
    <mergeCell ref="BG195:BL195"/>
    <mergeCell ref="A197:BL197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Q191:AV192"/>
    <mergeCell ref="AW191:BF191"/>
    <mergeCell ref="BG191:BL192"/>
    <mergeCell ref="AW192:BA192"/>
    <mergeCell ref="BB192:BF192"/>
    <mergeCell ref="A193:F193"/>
    <mergeCell ref="G193:S193"/>
    <mergeCell ref="T193:Y193"/>
    <mergeCell ref="Z193:AD193"/>
    <mergeCell ref="AE193:AJ193"/>
    <mergeCell ref="A191:F192"/>
    <mergeCell ref="G191:S192"/>
    <mergeCell ref="T191:Y192"/>
    <mergeCell ref="Z191:AD192"/>
    <mergeCell ref="AE191:AJ192"/>
    <mergeCell ref="AK191:AP192"/>
    <mergeCell ref="BP176:BS176"/>
    <mergeCell ref="A184:BL184"/>
    <mergeCell ref="A185:BL185"/>
    <mergeCell ref="A188:BL188"/>
    <mergeCell ref="A189:BL189"/>
    <mergeCell ref="A190:BL190"/>
    <mergeCell ref="BB177:BF177"/>
    <mergeCell ref="BG177:BJ177"/>
    <mergeCell ref="BK177:BO177"/>
    <mergeCell ref="BP177:BS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286" priority="39" stopIfTrue="1" operator="equal">
      <formula>A87</formula>
    </cfRule>
  </conditionalFormatting>
  <conditionalFormatting sqref="A107:C107 A121:C121">
    <cfRule type="cellIs" dxfId="285" priority="40" stopIfTrue="1" operator="equal">
      <formula>A106</formula>
    </cfRule>
    <cfRule type="cellIs" dxfId="284" priority="41" stopIfTrue="1" operator="equal">
      <formula>0</formula>
    </cfRule>
  </conditionalFormatting>
  <conditionalFormatting sqref="A89">
    <cfRule type="cellIs" dxfId="283" priority="38" stopIfTrue="1" operator="equal">
      <formula>A88</formula>
    </cfRule>
  </conditionalFormatting>
  <conditionalFormatting sqref="A99">
    <cfRule type="cellIs" dxfId="282" priority="856" stopIfTrue="1" operator="equal">
      <formula>A97</formula>
    </cfRule>
  </conditionalFormatting>
  <conditionalFormatting sqref="A98">
    <cfRule type="cellIs" dxfId="281" priority="36" stopIfTrue="1" operator="equal">
      <formula>A97</formula>
    </cfRule>
  </conditionalFormatting>
  <conditionalFormatting sqref="A147">
    <cfRule type="cellIs" dxfId="280" priority="2" stopIfTrue="1" operator="equal">
      <formula>A146</formula>
    </cfRule>
  </conditionalFormatting>
  <conditionalFormatting sqref="A108:C108">
    <cfRule type="cellIs" dxfId="279" priority="33" stopIfTrue="1" operator="equal">
      <formula>A107</formula>
    </cfRule>
    <cfRule type="cellIs" dxfId="278" priority="34" stopIfTrue="1" operator="equal">
      <formula>0</formula>
    </cfRule>
  </conditionalFormatting>
  <conditionalFormatting sqref="A109:C109">
    <cfRule type="cellIs" dxfId="277" priority="31" stopIfTrue="1" operator="equal">
      <formula>A108</formula>
    </cfRule>
    <cfRule type="cellIs" dxfId="276" priority="32" stopIfTrue="1" operator="equal">
      <formula>0</formula>
    </cfRule>
  </conditionalFormatting>
  <conditionalFormatting sqref="A110:C110">
    <cfRule type="cellIs" dxfId="275" priority="29" stopIfTrue="1" operator="equal">
      <formula>A109</formula>
    </cfRule>
    <cfRule type="cellIs" dxfId="274" priority="30" stopIfTrue="1" operator="equal">
      <formula>0</formula>
    </cfRule>
  </conditionalFormatting>
  <conditionalFormatting sqref="A111:C111">
    <cfRule type="cellIs" dxfId="273" priority="27" stopIfTrue="1" operator="equal">
      <formula>A110</formula>
    </cfRule>
    <cfRule type="cellIs" dxfId="272" priority="28" stopIfTrue="1" operator="equal">
      <formula>0</formula>
    </cfRule>
  </conditionalFormatting>
  <conditionalFormatting sqref="A112:C112">
    <cfRule type="cellIs" dxfId="271" priority="25" stopIfTrue="1" operator="equal">
      <formula>A111</formula>
    </cfRule>
    <cfRule type="cellIs" dxfId="270" priority="26" stopIfTrue="1" operator="equal">
      <formula>0</formula>
    </cfRule>
  </conditionalFormatting>
  <conditionalFormatting sqref="A113:C113">
    <cfRule type="cellIs" dxfId="269" priority="23" stopIfTrue="1" operator="equal">
      <formula>A112</formula>
    </cfRule>
    <cfRule type="cellIs" dxfId="268" priority="24" stopIfTrue="1" operator="equal">
      <formula>0</formula>
    </cfRule>
  </conditionalFormatting>
  <conditionalFormatting sqref="A114:C114">
    <cfRule type="cellIs" dxfId="267" priority="21" stopIfTrue="1" operator="equal">
      <formula>A113</formula>
    </cfRule>
    <cfRule type="cellIs" dxfId="266" priority="22" stopIfTrue="1" operator="equal">
      <formula>0</formula>
    </cfRule>
  </conditionalFormatting>
  <conditionalFormatting sqref="A122:C122">
    <cfRule type="cellIs" dxfId="265" priority="17" stopIfTrue="1" operator="equal">
      <formula>A121</formula>
    </cfRule>
    <cfRule type="cellIs" dxfId="264" priority="18" stopIfTrue="1" operator="equal">
      <formula>0</formula>
    </cfRule>
  </conditionalFormatting>
  <conditionalFormatting sqref="A123:C123">
    <cfRule type="cellIs" dxfId="263" priority="15" stopIfTrue="1" operator="equal">
      <formula>A122</formula>
    </cfRule>
    <cfRule type="cellIs" dxfId="262" priority="16" stopIfTrue="1" operator="equal">
      <formula>0</formula>
    </cfRule>
  </conditionalFormatting>
  <conditionalFormatting sqref="A124:C124">
    <cfRule type="cellIs" dxfId="261" priority="13" stopIfTrue="1" operator="equal">
      <formula>A123</formula>
    </cfRule>
    <cfRule type="cellIs" dxfId="260" priority="14" stopIfTrue="1" operator="equal">
      <formula>0</formula>
    </cfRule>
  </conditionalFormatting>
  <conditionalFormatting sqref="A125:C125">
    <cfRule type="cellIs" dxfId="259" priority="11" stopIfTrue="1" operator="equal">
      <formula>A124</formula>
    </cfRule>
    <cfRule type="cellIs" dxfId="258" priority="12" stopIfTrue="1" operator="equal">
      <formula>0</formula>
    </cfRule>
  </conditionalFormatting>
  <conditionalFormatting sqref="A126:C126">
    <cfRule type="cellIs" dxfId="257" priority="9" stopIfTrue="1" operator="equal">
      <formula>A125</formula>
    </cfRule>
    <cfRule type="cellIs" dxfId="256" priority="10" stopIfTrue="1" operator="equal">
      <formula>0</formula>
    </cfRule>
  </conditionalFormatting>
  <conditionalFormatting sqref="A127:C127">
    <cfRule type="cellIs" dxfId="255" priority="7" stopIfTrue="1" operator="equal">
      <formula>A126</formula>
    </cfRule>
    <cfRule type="cellIs" dxfId="254" priority="8" stopIfTrue="1" operator="equal">
      <formula>0</formula>
    </cfRule>
  </conditionalFormatting>
  <conditionalFormatting sqref="A128:C128">
    <cfRule type="cellIs" dxfId="253" priority="5" stopIfTrue="1" operator="equal">
      <formula>A127</formula>
    </cfRule>
    <cfRule type="cellIs" dxfId="25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893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894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892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892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884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5077</v>
      </c>
      <c r="AA30" s="161"/>
      <c r="AB30" s="161"/>
      <c r="AC30" s="161"/>
      <c r="AD30" s="161"/>
      <c r="AE30" s="162">
        <v>5077</v>
      </c>
      <c r="AF30" s="163"/>
      <c r="AG30" s="163"/>
      <c r="AH30" s="164"/>
      <c r="AI30" s="162">
        <f>IF(ISNUMBER(U30),U30,0)+IF(ISNUMBER(Z30),Z30,0)</f>
        <v>5077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0</v>
      </c>
      <c r="AT30" s="163"/>
      <c r="AU30" s="163"/>
      <c r="AV30" s="163"/>
      <c r="AW30" s="164"/>
      <c r="AX30" s="162">
        <v>0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0</v>
      </c>
      <c r="BM30" s="163"/>
      <c r="BN30" s="163"/>
      <c r="BO30" s="163"/>
      <c r="BP30" s="164"/>
      <c r="BQ30" s="162">
        <v>0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38.25" customHeight="1" x14ac:dyDescent="0.2">
      <c r="A31" s="158">
        <v>602400</v>
      </c>
      <c r="B31" s="159"/>
      <c r="C31" s="159"/>
      <c r="D31" s="160"/>
      <c r="E31" s="132" t="s">
        <v>566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5077</v>
      </c>
      <c r="AA31" s="161"/>
      <c r="AB31" s="161"/>
      <c r="AC31" s="161"/>
      <c r="AD31" s="161"/>
      <c r="AE31" s="162">
        <v>5077</v>
      </c>
      <c r="AF31" s="163"/>
      <c r="AG31" s="163"/>
      <c r="AH31" s="164"/>
      <c r="AI31" s="162">
        <f>IF(ISNUMBER(U31),U31,0)+IF(ISNUMBER(Z31),Z31,0)</f>
        <v>5077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9" customFormat="1" ht="12.75" customHeight="1" x14ac:dyDescent="0.2">
      <c r="A32" s="120"/>
      <c r="B32" s="118"/>
      <c r="C32" s="118"/>
      <c r="D32" s="119"/>
      <c r="E32" s="139" t="s">
        <v>179</v>
      </c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1"/>
      <c r="U32" s="165">
        <v>0</v>
      </c>
      <c r="V32" s="165"/>
      <c r="W32" s="165"/>
      <c r="X32" s="165"/>
      <c r="Y32" s="165"/>
      <c r="Z32" s="165">
        <v>5077</v>
      </c>
      <c r="AA32" s="165"/>
      <c r="AB32" s="165"/>
      <c r="AC32" s="165"/>
      <c r="AD32" s="165"/>
      <c r="AE32" s="166">
        <v>5077</v>
      </c>
      <c r="AF32" s="167"/>
      <c r="AG32" s="167"/>
      <c r="AH32" s="168"/>
      <c r="AI32" s="166">
        <f>IF(ISNUMBER(U32),U32,0)+IF(ISNUMBER(Z32),Z32,0)</f>
        <v>5077</v>
      </c>
      <c r="AJ32" s="167"/>
      <c r="AK32" s="167"/>
      <c r="AL32" s="167"/>
      <c r="AM32" s="168"/>
      <c r="AN32" s="166">
        <v>0</v>
      </c>
      <c r="AO32" s="167"/>
      <c r="AP32" s="167"/>
      <c r="AQ32" s="167"/>
      <c r="AR32" s="168"/>
      <c r="AS32" s="166">
        <v>0</v>
      </c>
      <c r="AT32" s="167"/>
      <c r="AU32" s="167"/>
      <c r="AV32" s="167"/>
      <c r="AW32" s="168"/>
      <c r="AX32" s="166">
        <v>0</v>
      </c>
      <c r="AY32" s="167"/>
      <c r="AZ32" s="167"/>
      <c r="BA32" s="168"/>
      <c r="BB32" s="166">
        <f>IF(ISNUMBER(AN32),AN32,0)+IF(ISNUMBER(AS32),AS32,0)</f>
        <v>0</v>
      </c>
      <c r="BC32" s="167"/>
      <c r="BD32" s="167"/>
      <c r="BE32" s="167"/>
      <c r="BF32" s="168"/>
      <c r="BG32" s="166">
        <v>0</v>
      </c>
      <c r="BH32" s="167"/>
      <c r="BI32" s="167"/>
      <c r="BJ32" s="167"/>
      <c r="BK32" s="168"/>
      <c r="BL32" s="166">
        <v>0</v>
      </c>
      <c r="BM32" s="167"/>
      <c r="BN32" s="167"/>
      <c r="BO32" s="167"/>
      <c r="BP32" s="168"/>
      <c r="BQ32" s="166">
        <v>0</v>
      </c>
      <c r="BR32" s="167"/>
      <c r="BS32" s="167"/>
      <c r="BT32" s="168"/>
      <c r="BU32" s="166">
        <f>IF(ISNUMBER(BG32),BG32,0)+IF(ISNUMBER(BL32),BL32,0)</f>
        <v>0</v>
      </c>
      <c r="BV32" s="167"/>
      <c r="BW32" s="167"/>
      <c r="BX32" s="167"/>
      <c r="BY32" s="168"/>
    </row>
    <row r="34" spans="1:79" ht="14.25" customHeight="1" x14ac:dyDescent="0.2">
      <c r="A34" s="83" t="s">
        <v>626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554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558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560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216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216</v>
      </c>
      <c r="BH39" s="76"/>
      <c r="BI39" s="76"/>
      <c r="BJ39" s="76"/>
      <c r="BK39" s="77"/>
      <c r="CA39" t="s">
        <v>31</v>
      </c>
    </row>
    <row r="40" spans="1:79" s="138" customFormat="1" ht="25.5" customHeight="1" x14ac:dyDescent="0.2">
      <c r="A40" s="158"/>
      <c r="B40" s="159"/>
      <c r="C40" s="159"/>
      <c r="D40" s="160"/>
      <c r="E40" s="132" t="s">
        <v>565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62" t="s">
        <v>564</v>
      </c>
      <c r="Y40" s="163"/>
      <c r="Z40" s="163"/>
      <c r="AA40" s="163"/>
      <c r="AB40" s="164"/>
      <c r="AC40" s="162">
        <v>0</v>
      </c>
      <c r="AD40" s="163"/>
      <c r="AE40" s="163"/>
      <c r="AF40" s="163"/>
      <c r="AG40" s="164"/>
      <c r="AH40" s="162">
        <v>0</v>
      </c>
      <c r="AI40" s="163"/>
      <c r="AJ40" s="163"/>
      <c r="AK40" s="163"/>
      <c r="AL40" s="164"/>
      <c r="AM40" s="162">
        <f>IF(ISNUMBER(X40),X40,0)+IF(ISNUMBER(AC40),AC40,0)</f>
        <v>0</v>
      </c>
      <c r="AN40" s="163"/>
      <c r="AO40" s="163"/>
      <c r="AP40" s="163"/>
      <c r="AQ40" s="164"/>
      <c r="AR40" s="162" t="s">
        <v>564</v>
      </c>
      <c r="AS40" s="163"/>
      <c r="AT40" s="163"/>
      <c r="AU40" s="163"/>
      <c r="AV40" s="164"/>
      <c r="AW40" s="162">
        <v>0</v>
      </c>
      <c r="AX40" s="163"/>
      <c r="AY40" s="163"/>
      <c r="AZ40" s="163"/>
      <c r="BA40" s="164"/>
      <c r="BB40" s="162">
        <v>0</v>
      </c>
      <c r="BC40" s="163"/>
      <c r="BD40" s="163"/>
      <c r="BE40" s="163"/>
      <c r="BF40" s="164"/>
      <c r="BG40" s="161">
        <f>IF(ISNUMBER(AR40),AR40,0)+IF(ISNUMBER(AW40),AW40,0)</f>
        <v>0</v>
      </c>
      <c r="BH40" s="161"/>
      <c r="BI40" s="161"/>
      <c r="BJ40" s="161"/>
      <c r="BK40" s="161"/>
      <c r="CA40" s="138" t="s">
        <v>32</v>
      </c>
    </row>
    <row r="41" spans="1:79" s="138" customFormat="1" ht="25.5" customHeight="1" x14ac:dyDescent="0.2">
      <c r="A41" s="158">
        <v>602400</v>
      </c>
      <c r="B41" s="159"/>
      <c r="C41" s="159"/>
      <c r="D41" s="160"/>
      <c r="E41" s="132" t="s">
        <v>566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</row>
    <row r="42" spans="1:79" s="9" customFormat="1" ht="12.75" customHeight="1" x14ac:dyDescent="0.2">
      <c r="A42" s="120"/>
      <c r="B42" s="118"/>
      <c r="C42" s="118"/>
      <c r="D42" s="119"/>
      <c r="E42" s="139" t="s">
        <v>179</v>
      </c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1"/>
      <c r="X42" s="166">
        <v>0</v>
      </c>
      <c r="Y42" s="167"/>
      <c r="Z42" s="167"/>
      <c r="AA42" s="167"/>
      <c r="AB42" s="168"/>
      <c r="AC42" s="166">
        <v>0</v>
      </c>
      <c r="AD42" s="167"/>
      <c r="AE42" s="167"/>
      <c r="AF42" s="167"/>
      <c r="AG42" s="168"/>
      <c r="AH42" s="166">
        <v>0</v>
      </c>
      <c r="AI42" s="167"/>
      <c r="AJ42" s="167"/>
      <c r="AK42" s="167"/>
      <c r="AL42" s="168"/>
      <c r="AM42" s="166">
        <f>IF(ISNUMBER(X42),X42,0)+IF(ISNUMBER(AC42),AC42,0)</f>
        <v>0</v>
      </c>
      <c r="AN42" s="167"/>
      <c r="AO42" s="167"/>
      <c r="AP42" s="167"/>
      <c r="AQ42" s="168"/>
      <c r="AR42" s="166">
        <v>0</v>
      </c>
      <c r="AS42" s="167"/>
      <c r="AT42" s="167"/>
      <c r="AU42" s="167"/>
      <c r="AV42" s="168"/>
      <c r="AW42" s="166">
        <v>0</v>
      </c>
      <c r="AX42" s="167"/>
      <c r="AY42" s="167"/>
      <c r="AZ42" s="167"/>
      <c r="BA42" s="168"/>
      <c r="BB42" s="166">
        <v>0</v>
      </c>
      <c r="BC42" s="167"/>
      <c r="BD42" s="167"/>
      <c r="BE42" s="167"/>
      <c r="BF42" s="168"/>
      <c r="BG42" s="165">
        <f>IF(ISNUMBER(AR42),AR42,0)+IF(ISNUMBER(AW42),AW42,0)</f>
        <v>0</v>
      </c>
      <c r="BH42" s="165"/>
      <c r="BI42" s="165"/>
      <c r="BJ42" s="165"/>
      <c r="BK42" s="16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614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4" t="s">
        <v>149</v>
      </c>
      <c r="B48" s="95"/>
      <c r="C48" s="95"/>
      <c r="D48" s="96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555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556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557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7"/>
      <c r="B49" s="98"/>
      <c r="C49" s="98"/>
      <c r="D49" s="99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215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215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215</v>
      </c>
      <c r="BV51" s="76"/>
      <c r="BW51" s="76"/>
      <c r="BX51" s="76"/>
      <c r="BY51" s="77"/>
      <c r="CA51" t="s">
        <v>33</v>
      </c>
    </row>
    <row r="52" spans="1:79" s="138" customFormat="1" ht="12.75" customHeight="1" x14ac:dyDescent="0.2">
      <c r="A52" s="158">
        <v>3142</v>
      </c>
      <c r="B52" s="159"/>
      <c r="C52" s="159"/>
      <c r="D52" s="160"/>
      <c r="E52" s="132" t="s">
        <v>684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5077</v>
      </c>
      <c r="AA52" s="163"/>
      <c r="AB52" s="163"/>
      <c r="AC52" s="163"/>
      <c r="AD52" s="164"/>
      <c r="AE52" s="162">
        <v>5077</v>
      </c>
      <c r="AF52" s="163"/>
      <c r="AG52" s="163"/>
      <c r="AH52" s="164"/>
      <c r="AI52" s="162">
        <f>IF(ISNUMBER(U52),U52,0)+IF(ISNUMBER(Z52),Z52,0)</f>
        <v>5077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  <c r="CA52" s="138" t="s">
        <v>34</v>
      </c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5077</v>
      </c>
      <c r="AA53" s="167"/>
      <c r="AB53" s="167"/>
      <c r="AC53" s="167"/>
      <c r="AD53" s="168"/>
      <c r="AE53" s="166">
        <v>5077</v>
      </c>
      <c r="AF53" s="167"/>
      <c r="AG53" s="167"/>
      <c r="AH53" s="168"/>
      <c r="AI53" s="166">
        <f>IF(ISNUMBER(U53),U53,0)+IF(ISNUMBER(Z53),Z53,0)</f>
        <v>5077</v>
      </c>
      <c r="AJ53" s="167"/>
      <c r="AK53" s="167"/>
      <c r="AL53" s="167"/>
      <c r="AM53" s="168"/>
      <c r="AN53" s="166">
        <v>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0</v>
      </c>
      <c r="BC53" s="167"/>
      <c r="BD53" s="167"/>
      <c r="BE53" s="167"/>
      <c r="BF53" s="168"/>
      <c r="BG53" s="166">
        <v>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0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 x14ac:dyDescent="0.2">
      <c r="A69" s="158">
        <v>3142</v>
      </c>
      <c r="B69" s="159"/>
      <c r="C69" s="159"/>
      <c r="D69" s="160"/>
      <c r="E69" s="132" t="s">
        <v>684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889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5077</v>
      </c>
      <c r="AA88" s="163"/>
      <c r="AB88" s="163"/>
      <c r="AC88" s="163"/>
      <c r="AD88" s="164"/>
      <c r="AE88" s="162">
        <v>5077</v>
      </c>
      <c r="AF88" s="163"/>
      <c r="AG88" s="163"/>
      <c r="AH88" s="164"/>
      <c r="AI88" s="162">
        <f>IF(ISNUMBER(U88),U88,0)+IF(ISNUMBER(Z88),Z88,0)</f>
        <v>5077</v>
      </c>
      <c r="AJ88" s="163"/>
      <c r="AK88" s="163"/>
      <c r="AL88" s="163"/>
      <c r="AM88" s="164"/>
      <c r="AN88" s="162">
        <v>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0</v>
      </c>
      <c r="BC88" s="163"/>
      <c r="BD88" s="163"/>
      <c r="BE88" s="163"/>
      <c r="BF88" s="164"/>
      <c r="BG88" s="162">
        <v>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5077</v>
      </c>
      <c r="AA89" s="167"/>
      <c r="AB89" s="167"/>
      <c r="AC89" s="167"/>
      <c r="AD89" s="168"/>
      <c r="AE89" s="166">
        <v>5077</v>
      </c>
      <c r="AF89" s="167"/>
      <c r="AG89" s="167"/>
      <c r="AH89" s="168"/>
      <c r="AI89" s="166">
        <f>IF(ISNUMBER(U89),U89,0)+IF(ISNUMBER(Z89),Z89,0)</f>
        <v>5077</v>
      </c>
      <c r="AJ89" s="167"/>
      <c r="AK89" s="167"/>
      <c r="AL89" s="167"/>
      <c r="AM89" s="168"/>
      <c r="AN89" s="166">
        <v>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0</v>
      </c>
      <c r="BC89" s="167"/>
      <c r="BD89" s="167"/>
      <c r="BE89" s="167"/>
      <c r="BF89" s="168"/>
      <c r="BG89" s="166">
        <v>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0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889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153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153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153</v>
      </c>
      <c r="BU106" s="69"/>
      <c r="BV106" s="69"/>
      <c r="BW106" s="69"/>
      <c r="BX106" s="69"/>
      <c r="CA106" t="s">
        <v>45</v>
      </c>
    </row>
    <row r="107" spans="1:79" s="7" customFormat="1" ht="15" customHeight="1" x14ac:dyDescent="0.2">
      <c r="A107" s="54"/>
      <c r="B107" s="55"/>
      <c r="C107" s="55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CA107" s="7" t="s">
        <v>46</v>
      </c>
    </row>
    <row r="109" spans="1:79" ht="14.25" customHeight="1" x14ac:dyDescent="0.2">
      <c r="A109" s="67" t="s">
        <v>630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23.1" customHeight="1" x14ac:dyDescent="0.2">
      <c r="A110" s="87" t="s">
        <v>7</v>
      </c>
      <c r="B110" s="88"/>
      <c r="C110" s="88"/>
      <c r="D110" s="57" t="s">
        <v>10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</v>
      </c>
      <c r="R110" s="57"/>
      <c r="S110" s="57"/>
      <c r="T110" s="57"/>
      <c r="U110" s="57"/>
      <c r="V110" s="57" t="s">
        <v>8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1" t="s">
        <v>558</v>
      </c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3"/>
      <c r="AU110" s="51" t="s">
        <v>560</v>
      </c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3"/>
    </row>
    <row r="111" spans="1:79" ht="28.5" customHeight="1" x14ac:dyDescent="0.2">
      <c r="A111" s="90"/>
      <c r="B111" s="91"/>
      <c r="C111" s="91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 t="s">
        <v>5</v>
      </c>
      <c r="AG111" s="57"/>
      <c r="AH111" s="57"/>
      <c r="AI111" s="57"/>
      <c r="AJ111" s="57"/>
      <c r="AK111" s="57" t="s">
        <v>4</v>
      </c>
      <c r="AL111" s="57"/>
      <c r="AM111" s="57"/>
      <c r="AN111" s="57"/>
      <c r="AO111" s="57"/>
      <c r="AP111" s="57" t="s">
        <v>154</v>
      </c>
      <c r="AQ111" s="57"/>
      <c r="AR111" s="57"/>
      <c r="AS111" s="57"/>
      <c r="AT111" s="57"/>
      <c r="AU111" s="57" t="s">
        <v>5</v>
      </c>
      <c r="AV111" s="57"/>
      <c r="AW111" s="57"/>
      <c r="AX111" s="57"/>
      <c r="AY111" s="57"/>
      <c r="AZ111" s="57" t="s">
        <v>4</v>
      </c>
      <c r="BA111" s="57"/>
      <c r="BB111" s="57"/>
      <c r="BC111" s="57"/>
      <c r="BD111" s="57"/>
      <c r="BE111" s="57" t="s">
        <v>112</v>
      </c>
      <c r="BF111" s="57"/>
      <c r="BG111" s="57"/>
      <c r="BH111" s="57"/>
      <c r="BI111" s="57"/>
    </row>
    <row r="112" spans="1:79" ht="15" customHeight="1" x14ac:dyDescent="0.2">
      <c r="A112" s="51">
        <v>1</v>
      </c>
      <c r="B112" s="52"/>
      <c r="C112" s="52"/>
      <c r="D112" s="57">
        <v>2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>
        <v>3</v>
      </c>
      <c r="R112" s="57"/>
      <c r="S112" s="57"/>
      <c r="T112" s="57"/>
      <c r="U112" s="57"/>
      <c r="V112" s="57">
        <v>4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>
        <v>5</v>
      </c>
      <c r="AG112" s="57"/>
      <c r="AH112" s="57"/>
      <c r="AI112" s="57"/>
      <c r="AJ112" s="57"/>
      <c r="AK112" s="57">
        <v>6</v>
      </c>
      <c r="AL112" s="57"/>
      <c r="AM112" s="57"/>
      <c r="AN112" s="57"/>
      <c r="AO112" s="57"/>
      <c r="AP112" s="57">
        <v>7</v>
      </c>
      <c r="AQ112" s="57"/>
      <c r="AR112" s="57"/>
      <c r="AS112" s="57"/>
      <c r="AT112" s="57"/>
      <c r="AU112" s="57">
        <v>8</v>
      </c>
      <c r="AV112" s="57"/>
      <c r="AW112" s="57"/>
      <c r="AX112" s="57"/>
      <c r="AY112" s="57"/>
      <c r="AZ112" s="57">
        <v>9</v>
      </c>
      <c r="BA112" s="57"/>
      <c r="BB112" s="57"/>
      <c r="BC112" s="57"/>
      <c r="BD112" s="57"/>
      <c r="BE112" s="57">
        <v>10</v>
      </c>
      <c r="BF112" s="57"/>
      <c r="BG112" s="57"/>
      <c r="BH112" s="57"/>
      <c r="BI112" s="57"/>
    </row>
    <row r="113" spans="1:79" ht="15.75" hidden="1" customHeight="1" x14ac:dyDescent="0.2">
      <c r="A113" s="54" t="s">
        <v>187</v>
      </c>
      <c r="B113" s="55"/>
      <c r="C113" s="55"/>
      <c r="D113" s="57" t="s">
        <v>78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91</v>
      </c>
      <c r="R113" s="57"/>
      <c r="S113" s="57"/>
      <c r="T113" s="57"/>
      <c r="U113" s="57"/>
      <c r="V113" s="57" t="s">
        <v>92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60" t="s">
        <v>135</v>
      </c>
      <c r="AG113" s="60"/>
      <c r="AH113" s="60"/>
      <c r="AI113" s="60"/>
      <c r="AJ113" s="60"/>
      <c r="AK113" s="59" t="s">
        <v>136</v>
      </c>
      <c r="AL113" s="59"/>
      <c r="AM113" s="59"/>
      <c r="AN113" s="59"/>
      <c r="AO113" s="59"/>
      <c r="AP113" s="69" t="s">
        <v>153</v>
      </c>
      <c r="AQ113" s="69"/>
      <c r="AR113" s="69"/>
      <c r="AS113" s="69"/>
      <c r="AT113" s="69"/>
      <c r="AU113" s="60" t="s">
        <v>137</v>
      </c>
      <c r="AV113" s="60"/>
      <c r="AW113" s="60"/>
      <c r="AX113" s="60"/>
      <c r="AY113" s="60"/>
      <c r="AZ113" s="59" t="s">
        <v>138</v>
      </c>
      <c r="BA113" s="59"/>
      <c r="BB113" s="59"/>
      <c r="BC113" s="59"/>
      <c r="BD113" s="59"/>
      <c r="BE113" s="69" t="s">
        <v>153</v>
      </c>
      <c r="BF113" s="69"/>
      <c r="BG113" s="69"/>
      <c r="BH113" s="69"/>
      <c r="BI113" s="69"/>
      <c r="CA113" t="s">
        <v>47</v>
      </c>
    </row>
    <row r="114" spans="1:79" s="7" customFormat="1" ht="15" x14ac:dyDescent="0.2">
      <c r="A114" s="54"/>
      <c r="B114" s="55"/>
      <c r="C114" s="55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CA114" s="7" t="s">
        <v>48</v>
      </c>
    </row>
    <row r="116" spans="1:79" ht="14.25" customHeight="1" x14ac:dyDescent="0.2">
      <c r="A116" s="67" t="s">
        <v>155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 x14ac:dyDescent="0.2">
      <c r="A117" s="78" t="s">
        <v>554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</row>
    <row r="118" spans="1:79" ht="12.95" customHeight="1" x14ac:dyDescent="0.2">
      <c r="A118" s="87" t="s">
        <v>20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7" t="s">
        <v>555</v>
      </c>
      <c r="V118" s="57"/>
      <c r="W118" s="57"/>
      <c r="X118" s="57"/>
      <c r="Y118" s="57"/>
      <c r="Z118" s="57"/>
      <c r="AA118" s="57"/>
      <c r="AB118" s="57"/>
      <c r="AC118" s="57"/>
      <c r="AD118" s="57"/>
      <c r="AE118" s="57" t="s">
        <v>556</v>
      </c>
      <c r="AF118" s="57"/>
      <c r="AG118" s="57"/>
      <c r="AH118" s="57"/>
      <c r="AI118" s="57"/>
      <c r="AJ118" s="57"/>
      <c r="AK118" s="57"/>
      <c r="AL118" s="57"/>
      <c r="AM118" s="57"/>
      <c r="AN118" s="57"/>
      <c r="AO118" s="57" t="s">
        <v>557</v>
      </c>
      <c r="AP118" s="57"/>
      <c r="AQ118" s="57"/>
      <c r="AR118" s="57"/>
      <c r="AS118" s="57"/>
      <c r="AT118" s="57"/>
      <c r="AU118" s="57"/>
      <c r="AV118" s="57"/>
      <c r="AW118" s="57"/>
      <c r="AX118" s="57"/>
      <c r="AY118" s="57" t="s">
        <v>558</v>
      </c>
      <c r="AZ118" s="57"/>
      <c r="BA118" s="57"/>
      <c r="BB118" s="57"/>
      <c r="BC118" s="57"/>
      <c r="BD118" s="57"/>
      <c r="BE118" s="57"/>
      <c r="BF118" s="57"/>
      <c r="BG118" s="57"/>
      <c r="BH118" s="57"/>
      <c r="BI118" s="57" t="s">
        <v>560</v>
      </c>
      <c r="BJ118" s="57"/>
      <c r="BK118" s="57"/>
      <c r="BL118" s="57"/>
      <c r="BM118" s="57"/>
      <c r="BN118" s="57"/>
      <c r="BO118" s="57"/>
      <c r="BP118" s="57"/>
      <c r="BQ118" s="57"/>
      <c r="BR118" s="57"/>
    </row>
    <row r="119" spans="1:79" ht="30" customHeight="1" x14ac:dyDescent="0.2">
      <c r="A119" s="90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7" t="s">
        <v>5</v>
      </c>
      <c r="V119" s="57"/>
      <c r="W119" s="57"/>
      <c r="X119" s="57"/>
      <c r="Y119" s="57"/>
      <c r="Z119" s="57" t="s">
        <v>4</v>
      </c>
      <c r="AA119" s="57"/>
      <c r="AB119" s="57"/>
      <c r="AC119" s="57"/>
      <c r="AD119" s="57"/>
      <c r="AE119" s="57" t="s">
        <v>5</v>
      </c>
      <c r="AF119" s="57"/>
      <c r="AG119" s="57"/>
      <c r="AH119" s="57"/>
      <c r="AI119" s="57"/>
      <c r="AJ119" s="57" t="s">
        <v>4</v>
      </c>
      <c r="AK119" s="57"/>
      <c r="AL119" s="57"/>
      <c r="AM119" s="57"/>
      <c r="AN119" s="57"/>
      <c r="AO119" s="57" t="s">
        <v>5</v>
      </c>
      <c r="AP119" s="57"/>
      <c r="AQ119" s="57"/>
      <c r="AR119" s="57"/>
      <c r="AS119" s="57"/>
      <c r="AT119" s="57" t="s">
        <v>4</v>
      </c>
      <c r="AU119" s="57"/>
      <c r="AV119" s="57"/>
      <c r="AW119" s="57"/>
      <c r="AX119" s="57"/>
      <c r="AY119" s="57" t="s">
        <v>5</v>
      </c>
      <c r="AZ119" s="57"/>
      <c r="BA119" s="57"/>
      <c r="BB119" s="57"/>
      <c r="BC119" s="57"/>
      <c r="BD119" s="57" t="s">
        <v>4</v>
      </c>
      <c r="BE119" s="57"/>
      <c r="BF119" s="57"/>
      <c r="BG119" s="57"/>
      <c r="BH119" s="57"/>
      <c r="BI119" s="57" t="s">
        <v>5</v>
      </c>
      <c r="BJ119" s="57"/>
      <c r="BK119" s="57"/>
      <c r="BL119" s="57"/>
      <c r="BM119" s="57"/>
      <c r="BN119" s="57" t="s">
        <v>4</v>
      </c>
      <c r="BO119" s="57"/>
      <c r="BP119" s="57"/>
      <c r="BQ119" s="57"/>
      <c r="BR119" s="57"/>
    </row>
    <row r="120" spans="1:79" ht="15" customHeight="1" x14ac:dyDescent="0.2">
      <c r="A120" s="51">
        <v>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7">
        <v>2</v>
      </c>
      <c r="V120" s="57"/>
      <c r="W120" s="57"/>
      <c r="X120" s="57"/>
      <c r="Y120" s="57"/>
      <c r="Z120" s="57">
        <v>3</v>
      </c>
      <c r="AA120" s="57"/>
      <c r="AB120" s="57"/>
      <c r="AC120" s="57"/>
      <c r="AD120" s="57"/>
      <c r="AE120" s="57">
        <v>4</v>
      </c>
      <c r="AF120" s="57"/>
      <c r="AG120" s="57"/>
      <c r="AH120" s="57"/>
      <c r="AI120" s="57"/>
      <c r="AJ120" s="57">
        <v>5</v>
      </c>
      <c r="AK120" s="57"/>
      <c r="AL120" s="57"/>
      <c r="AM120" s="57"/>
      <c r="AN120" s="57"/>
      <c r="AO120" s="57">
        <v>6</v>
      </c>
      <c r="AP120" s="57"/>
      <c r="AQ120" s="57"/>
      <c r="AR120" s="57"/>
      <c r="AS120" s="57"/>
      <c r="AT120" s="57">
        <v>7</v>
      </c>
      <c r="AU120" s="57"/>
      <c r="AV120" s="57"/>
      <c r="AW120" s="57"/>
      <c r="AX120" s="57"/>
      <c r="AY120" s="57">
        <v>8</v>
      </c>
      <c r="AZ120" s="57"/>
      <c r="BA120" s="57"/>
      <c r="BB120" s="57"/>
      <c r="BC120" s="57"/>
      <c r="BD120" s="57">
        <v>9</v>
      </c>
      <c r="BE120" s="57"/>
      <c r="BF120" s="57"/>
      <c r="BG120" s="57"/>
      <c r="BH120" s="57"/>
      <c r="BI120" s="57">
        <v>10</v>
      </c>
      <c r="BJ120" s="57"/>
      <c r="BK120" s="57"/>
      <c r="BL120" s="57"/>
      <c r="BM120" s="57"/>
      <c r="BN120" s="57">
        <v>11</v>
      </c>
      <c r="BO120" s="57"/>
      <c r="BP120" s="57"/>
      <c r="BQ120" s="57"/>
      <c r="BR120" s="57"/>
    </row>
    <row r="121" spans="1:79" s="2" customFormat="1" ht="15.75" hidden="1" customHeight="1" x14ac:dyDescent="0.2">
      <c r="A121" s="54" t="s">
        <v>78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59" t="s">
        <v>87</v>
      </c>
      <c r="AA121" s="59"/>
      <c r="AB121" s="59"/>
      <c r="AC121" s="59"/>
      <c r="AD121" s="59"/>
      <c r="AE121" s="60" t="s">
        <v>88</v>
      </c>
      <c r="AF121" s="60"/>
      <c r="AG121" s="60"/>
      <c r="AH121" s="60"/>
      <c r="AI121" s="60"/>
      <c r="AJ121" s="59" t="s">
        <v>89</v>
      </c>
      <c r="AK121" s="59"/>
      <c r="AL121" s="59"/>
      <c r="AM121" s="59"/>
      <c r="AN121" s="59"/>
      <c r="AO121" s="60" t="s">
        <v>79</v>
      </c>
      <c r="AP121" s="60"/>
      <c r="AQ121" s="60"/>
      <c r="AR121" s="60"/>
      <c r="AS121" s="60"/>
      <c r="AT121" s="59" t="s">
        <v>80</v>
      </c>
      <c r="AU121" s="59"/>
      <c r="AV121" s="59"/>
      <c r="AW121" s="59"/>
      <c r="AX121" s="59"/>
      <c r="AY121" s="60" t="s">
        <v>81</v>
      </c>
      <c r="AZ121" s="60"/>
      <c r="BA121" s="60"/>
      <c r="BB121" s="60"/>
      <c r="BC121" s="60"/>
      <c r="BD121" s="59" t="s">
        <v>82</v>
      </c>
      <c r="BE121" s="59"/>
      <c r="BF121" s="59"/>
      <c r="BG121" s="59"/>
      <c r="BH121" s="59"/>
      <c r="BI121" s="60" t="s">
        <v>83</v>
      </c>
      <c r="BJ121" s="60"/>
      <c r="BK121" s="60"/>
      <c r="BL121" s="60"/>
      <c r="BM121" s="60"/>
      <c r="BN121" s="59" t="s">
        <v>84</v>
      </c>
      <c r="BO121" s="59"/>
      <c r="BP121" s="59"/>
      <c r="BQ121" s="59"/>
      <c r="BR121" s="59"/>
      <c r="CA121" t="s">
        <v>49</v>
      </c>
    </row>
    <row r="122" spans="1:79" s="9" customFormat="1" ht="12.75" customHeight="1" x14ac:dyDescent="0.2">
      <c r="A122" s="120" t="s">
        <v>179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9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594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564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564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564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564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564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67" t="s">
        <v>156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87" t="s">
        <v>7</v>
      </c>
      <c r="B127" s="88"/>
      <c r="C127" s="88"/>
      <c r="D127" s="87" t="s">
        <v>11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9"/>
      <c r="W127" s="57" t="s">
        <v>555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 t="s">
        <v>607</v>
      </c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 t="s">
        <v>618</v>
      </c>
      <c r="AV127" s="57"/>
      <c r="AW127" s="57"/>
      <c r="AX127" s="57"/>
      <c r="AY127" s="57"/>
      <c r="AZ127" s="57"/>
      <c r="BA127" s="57" t="s">
        <v>623</v>
      </c>
      <c r="BB127" s="57"/>
      <c r="BC127" s="57"/>
      <c r="BD127" s="57"/>
      <c r="BE127" s="57"/>
      <c r="BF127" s="57"/>
      <c r="BG127" s="57" t="s">
        <v>631</v>
      </c>
      <c r="BH127" s="57"/>
      <c r="BI127" s="57"/>
      <c r="BJ127" s="57"/>
      <c r="BK127" s="57"/>
      <c r="BL127" s="57"/>
    </row>
    <row r="128" spans="1:79" ht="15" customHeight="1" x14ac:dyDescent="0.2">
      <c r="A128" s="104"/>
      <c r="B128" s="105"/>
      <c r="C128" s="105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6"/>
      <c r="W128" s="57" t="s">
        <v>5</v>
      </c>
      <c r="X128" s="57"/>
      <c r="Y128" s="57"/>
      <c r="Z128" s="57"/>
      <c r="AA128" s="57"/>
      <c r="AB128" s="57"/>
      <c r="AC128" s="57" t="s">
        <v>4</v>
      </c>
      <c r="AD128" s="57"/>
      <c r="AE128" s="57"/>
      <c r="AF128" s="57"/>
      <c r="AG128" s="57"/>
      <c r="AH128" s="57"/>
      <c r="AI128" s="57" t="s">
        <v>5</v>
      </c>
      <c r="AJ128" s="57"/>
      <c r="AK128" s="57"/>
      <c r="AL128" s="57"/>
      <c r="AM128" s="57"/>
      <c r="AN128" s="57"/>
      <c r="AO128" s="57" t="s">
        <v>4</v>
      </c>
      <c r="AP128" s="57"/>
      <c r="AQ128" s="57"/>
      <c r="AR128" s="57"/>
      <c r="AS128" s="57"/>
      <c r="AT128" s="57"/>
      <c r="AU128" s="74" t="s">
        <v>5</v>
      </c>
      <c r="AV128" s="74"/>
      <c r="AW128" s="74"/>
      <c r="AX128" s="74" t="s">
        <v>4</v>
      </c>
      <c r="AY128" s="74"/>
      <c r="AZ128" s="74"/>
      <c r="BA128" s="74" t="s">
        <v>5</v>
      </c>
      <c r="BB128" s="74"/>
      <c r="BC128" s="74"/>
      <c r="BD128" s="74" t="s">
        <v>4</v>
      </c>
      <c r="BE128" s="74"/>
      <c r="BF128" s="74"/>
      <c r="BG128" s="74" t="s">
        <v>5</v>
      </c>
      <c r="BH128" s="74"/>
      <c r="BI128" s="74"/>
      <c r="BJ128" s="74" t="s">
        <v>4</v>
      </c>
      <c r="BK128" s="74"/>
      <c r="BL128" s="74"/>
    </row>
    <row r="129" spans="1:79" ht="57" customHeight="1" x14ac:dyDescent="0.2">
      <c r="A129" s="90"/>
      <c r="B129" s="91"/>
      <c r="C129" s="91"/>
      <c r="D129" s="90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2"/>
      <c r="W129" s="57" t="s">
        <v>13</v>
      </c>
      <c r="X129" s="57"/>
      <c r="Y129" s="57"/>
      <c r="Z129" s="57" t="s">
        <v>12</v>
      </c>
      <c r="AA129" s="57"/>
      <c r="AB129" s="57"/>
      <c r="AC129" s="57" t="s">
        <v>13</v>
      </c>
      <c r="AD129" s="57"/>
      <c r="AE129" s="57"/>
      <c r="AF129" s="57" t="s">
        <v>12</v>
      </c>
      <c r="AG129" s="57"/>
      <c r="AH129" s="57"/>
      <c r="AI129" s="57" t="s">
        <v>13</v>
      </c>
      <c r="AJ129" s="57"/>
      <c r="AK129" s="57"/>
      <c r="AL129" s="57" t="s">
        <v>12</v>
      </c>
      <c r="AM129" s="57"/>
      <c r="AN129" s="57"/>
      <c r="AO129" s="57" t="s">
        <v>13</v>
      </c>
      <c r="AP129" s="57"/>
      <c r="AQ129" s="57"/>
      <c r="AR129" s="57" t="s">
        <v>12</v>
      </c>
      <c r="AS129" s="57"/>
      <c r="AT129" s="57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51">
        <v>1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57">
        <v>3</v>
      </c>
      <c r="X130" s="57"/>
      <c r="Y130" s="57"/>
      <c r="Z130" s="57">
        <v>4</v>
      </c>
      <c r="AA130" s="57"/>
      <c r="AB130" s="57"/>
      <c r="AC130" s="57">
        <v>5</v>
      </c>
      <c r="AD130" s="57"/>
      <c r="AE130" s="57"/>
      <c r="AF130" s="57">
        <v>6</v>
      </c>
      <c r="AG130" s="57"/>
      <c r="AH130" s="57"/>
      <c r="AI130" s="57">
        <v>7</v>
      </c>
      <c r="AJ130" s="57"/>
      <c r="AK130" s="57"/>
      <c r="AL130" s="57">
        <v>8</v>
      </c>
      <c r="AM130" s="57"/>
      <c r="AN130" s="57"/>
      <c r="AO130" s="57">
        <v>9</v>
      </c>
      <c r="AP130" s="57"/>
      <c r="AQ130" s="57"/>
      <c r="AR130" s="57">
        <v>10</v>
      </c>
      <c r="AS130" s="57"/>
      <c r="AT130" s="57"/>
      <c r="AU130" s="57">
        <v>11</v>
      </c>
      <c r="AV130" s="57"/>
      <c r="AW130" s="57"/>
      <c r="AX130" s="57">
        <v>12</v>
      </c>
      <c r="AY130" s="57"/>
      <c r="AZ130" s="57"/>
      <c r="BA130" s="57">
        <v>13</v>
      </c>
      <c r="BB130" s="57"/>
      <c r="BC130" s="57"/>
      <c r="BD130" s="57">
        <v>14</v>
      </c>
      <c r="BE130" s="57"/>
      <c r="BF130" s="57"/>
      <c r="BG130" s="57">
        <v>15</v>
      </c>
      <c r="BH130" s="57"/>
      <c r="BI130" s="57"/>
      <c r="BJ130" s="57">
        <v>16</v>
      </c>
      <c r="BK130" s="57"/>
      <c r="BL130" s="57"/>
    </row>
    <row r="131" spans="1:79" s="2" customFormat="1" ht="12.75" hidden="1" customHeight="1" x14ac:dyDescent="0.2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6"/>
      <c r="W131" s="60" t="s">
        <v>93</v>
      </c>
      <c r="X131" s="60"/>
      <c r="Y131" s="60"/>
      <c r="Z131" s="60" t="s">
        <v>94</v>
      </c>
      <c r="AA131" s="60"/>
      <c r="AB131" s="60"/>
      <c r="AC131" s="59" t="s">
        <v>95</v>
      </c>
      <c r="AD131" s="59"/>
      <c r="AE131" s="59"/>
      <c r="AF131" s="59" t="s">
        <v>96</v>
      </c>
      <c r="AG131" s="59"/>
      <c r="AH131" s="59"/>
      <c r="AI131" s="60" t="s">
        <v>97</v>
      </c>
      <c r="AJ131" s="60"/>
      <c r="AK131" s="60"/>
      <c r="AL131" s="60" t="s">
        <v>98</v>
      </c>
      <c r="AM131" s="60"/>
      <c r="AN131" s="60"/>
      <c r="AO131" s="59" t="s">
        <v>127</v>
      </c>
      <c r="AP131" s="59"/>
      <c r="AQ131" s="59"/>
      <c r="AR131" s="59" t="s">
        <v>99</v>
      </c>
      <c r="AS131" s="59"/>
      <c r="AT131" s="59"/>
      <c r="AU131" s="60" t="s">
        <v>133</v>
      </c>
      <c r="AV131" s="60"/>
      <c r="AW131" s="60"/>
      <c r="AX131" s="59" t="s">
        <v>134</v>
      </c>
      <c r="AY131" s="59"/>
      <c r="AZ131" s="59"/>
      <c r="BA131" s="60" t="s">
        <v>135</v>
      </c>
      <c r="BB131" s="60"/>
      <c r="BC131" s="60"/>
      <c r="BD131" s="59" t="s">
        <v>136</v>
      </c>
      <c r="BE131" s="59"/>
      <c r="BF131" s="59"/>
      <c r="BG131" s="60" t="s">
        <v>137</v>
      </c>
      <c r="BH131" s="60"/>
      <c r="BI131" s="60"/>
      <c r="BJ131" s="59" t="s">
        <v>138</v>
      </c>
      <c r="BK131" s="59"/>
      <c r="BL131" s="59"/>
      <c r="CA131" s="2" t="s">
        <v>126</v>
      </c>
    </row>
    <row r="132" spans="1:79" s="9" customFormat="1" ht="12.75" customHeight="1" x14ac:dyDescent="0.2">
      <c r="A132" s="120">
        <v>1</v>
      </c>
      <c r="B132" s="118"/>
      <c r="C132" s="118"/>
      <c r="D132" s="139" t="s">
        <v>597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598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564</v>
      </c>
      <c r="X133" s="177"/>
      <c r="Y133" s="177"/>
      <c r="Z133" s="177" t="s">
        <v>564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564</v>
      </c>
      <c r="AJ133" s="177"/>
      <c r="AK133" s="177"/>
      <c r="AL133" s="177" t="s">
        <v>564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564</v>
      </c>
      <c r="AV133" s="177"/>
      <c r="AW133" s="177"/>
      <c r="AX133" s="177"/>
      <c r="AY133" s="177"/>
      <c r="AZ133" s="177"/>
      <c r="BA133" s="177" t="s">
        <v>564</v>
      </c>
      <c r="BB133" s="177"/>
      <c r="BC133" s="177"/>
      <c r="BD133" s="177"/>
      <c r="BE133" s="177"/>
      <c r="BF133" s="177"/>
      <c r="BG133" s="177" t="s">
        <v>564</v>
      </c>
      <c r="BH133" s="177"/>
      <c r="BI133" s="177"/>
      <c r="BJ133" s="177"/>
      <c r="BK133" s="177"/>
      <c r="BL133" s="177"/>
    </row>
    <row r="136" spans="1:79" ht="14.25" customHeight="1" x14ac:dyDescent="0.2">
      <c r="A136" s="67" t="s">
        <v>185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4.25" customHeight="1" x14ac:dyDescent="0.2">
      <c r="A137" s="67" t="s">
        <v>619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1:79" ht="15" customHeight="1" x14ac:dyDescent="0.2">
      <c r="A138" s="62" t="s">
        <v>554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555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556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  <c r="BE139" s="51" t="s">
        <v>557</v>
      </c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  <c r="BE140" s="57" t="s">
        <v>5</v>
      </c>
      <c r="BF140" s="57"/>
      <c r="BG140" s="57"/>
      <c r="BH140" s="57"/>
      <c r="BI140" s="57"/>
      <c r="BJ140" s="57" t="s">
        <v>4</v>
      </c>
      <c r="BK140" s="57"/>
      <c r="BL140" s="57"/>
      <c r="BM140" s="57"/>
      <c r="BN140" s="57"/>
      <c r="BO140" s="57" t="s">
        <v>158</v>
      </c>
      <c r="BP140" s="57"/>
      <c r="BQ140" s="57"/>
      <c r="BR140" s="57"/>
      <c r="BS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</row>
    <row r="142" spans="1:79" s="2" customFormat="1" ht="15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86</v>
      </c>
      <c r="AB142" s="59"/>
      <c r="AC142" s="59"/>
      <c r="AD142" s="59"/>
      <c r="AE142" s="59"/>
      <c r="AF142" s="59" t="s">
        <v>87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88</v>
      </c>
      <c r="AQ142" s="59"/>
      <c r="AR142" s="59"/>
      <c r="AS142" s="59"/>
      <c r="AT142" s="59"/>
      <c r="AU142" s="59" t="s">
        <v>89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BE142" s="59" t="s">
        <v>79</v>
      </c>
      <c r="BF142" s="59"/>
      <c r="BG142" s="59"/>
      <c r="BH142" s="59"/>
      <c r="BI142" s="59"/>
      <c r="BJ142" s="59" t="s">
        <v>80</v>
      </c>
      <c r="BK142" s="59"/>
      <c r="BL142" s="59"/>
      <c r="BM142" s="59"/>
      <c r="BN142" s="59"/>
      <c r="BO142" s="69" t="s">
        <v>153</v>
      </c>
      <c r="BP142" s="69"/>
      <c r="BQ142" s="69"/>
      <c r="BR142" s="69"/>
      <c r="BS142" s="69"/>
      <c r="CA142" s="2" t="s">
        <v>52</v>
      </c>
    </row>
    <row r="143" spans="1:79" s="9" customFormat="1" ht="12.75" customHeight="1" x14ac:dyDescent="0.2">
      <c r="A143" s="121"/>
      <c r="B143" s="121"/>
      <c r="C143" s="121"/>
      <c r="D143" s="121"/>
      <c r="E143" s="121"/>
      <c r="F143" s="121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1"/>
      <c r="U143" s="181"/>
      <c r="V143" s="181"/>
      <c r="W143" s="181"/>
      <c r="X143" s="181"/>
      <c r="Y143" s="181"/>
      <c r="Z143" s="181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>
        <f>IF(ISNUMBER(AA143),AA143,0)+IF(ISNUMBER(AF143),AF143,0)</f>
        <v>0</v>
      </c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>
        <f>IF(ISNUMBER(AP143),AP143,0)+IF(ISNUMBER(AU143),AU143,0)</f>
        <v>0</v>
      </c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>
        <f>IF(ISNUMBER(BE143),BE143,0)+IF(ISNUMBER(BJ143),BJ143,0)</f>
        <v>0</v>
      </c>
      <c r="BP143" s="178"/>
      <c r="BQ143" s="178"/>
      <c r="BR143" s="178"/>
      <c r="BS143" s="178"/>
      <c r="CA143" s="9" t="s">
        <v>53</v>
      </c>
    </row>
    <row r="145" spans="1:79" ht="13.5" customHeight="1" x14ac:dyDescent="0.2">
      <c r="A145" s="67" t="s">
        <v>632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15" customHeight="1" x14ac:dyDescent="0.2">
      <c r="A146" s="78" t="s">
        <v>554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558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51" t="s">
        <v>560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</row>
    <row r="150" spans="1:79" s="2" customFormat="1" ht="12" hidden="1" customHeight="1" x14ac:dyDescent="0.2">
      <c r="A150" s="60" t="s">
        <v>90</v>
      </c>
      <c r="B150" s="60"/>
      <c r="C150" s="60"/>
      <c r="D150" s="60"/>
      <c r="E150" s="60"/>
      <c r="F150" s="60"/>
      <c r="G150" s="100" t="s">
        <v>78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 t="s">
        <v>100</v>
      </c>
      <c r="U150" s="100"/>
      <c r="V150" s="100"/>
      <c r="W150" s="100"/>
      <c r="X150" s="100"/>
      <c r="Y150" s="100"/>
      <c r="Z150" s="100"/>
      <c r="AA150" s="59" t="s">
        <v>81</v>
      </c>
      <c r="AB150" s="59"/>
      <c r="AC150" s="59"/>
      <c r="AD150" s="59"/>
      <c r="AE150" s="59"/>
      <c r="AF150" s="59" t="s">
        <v>82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83</v>
      </c>
      <c r="AQ150" s="59"/>
      <c r="AR150" s="59"/>
      <c r="AS150" s="59"/>
      <c r="AT150" s="59"/>
      <c r="AU150" s="59" t="s">
        <v>84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CA150" s="2" t="s">
        <v>54</v>
      </c>
    </row>
    <row r="151" spans="1:79" s="9" customFormat="1" x14ac:dyDescent="0.2">
      <c r="A151" s="121"/>
      <c r="B151" s="121"/>
      <c r="C151" s="121"/>
      <c r="D151" s="121"/>
      <c r="E151" s="121"/>
      <c r="F151" s="121"/>
      <c r="G151" s="180" t="s">
        <v>179</v>
      </c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1"/>
      <c r="U151" s="181"/>
      <c r="V151" s="181"/>
      <c r="W151" s="181"/>
      <c r="X151" s="181"/>
      <c r="Y151" s="181"/>
      <c r="Z151" s="181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  <c r="CA151" s="9" t="s">
        <v>55</v>
      </c>
    </row>
    <row r="154" spans="1:79" ht="14.25" customHeight="1" x14ac:dyDescent="0.2">
      <c r="A154" s="67" t="s">
        <v>633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554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</row>
    <row r="156" spans="1:79" ht="23.1" customHeight="1" x14ac:dyDescent="0.2">
      <c r="A156" s="57" t="s">
        <v>159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87" t="s">
        <v>160</v>
      </c>
      <c r="O156" s="88"/>
      <c r="P156" s="88"/>
      <c r="Q156" s="88"/>
      <c r="R156" s="88"/>
      <c r="S156" s="88"/>
      <c r="T156" s="88"/>
      <c r="U156" s="89"/>
      <c r="V156" s="87" t="s">
        <v>161</v>
      </c>
      <c r="W156" s="88"/>
      <c r="X156" s="88"/>
      <c r="Y156" s="88"/>
      <c r="Z156" s="89"/>
      <c r="AA156" s="57" t="s">
        <v>555</v>
      </c>
      <c r="AB156" s="57"/>
      <c r="AC156" s="57"/>
      <c r="AD156" s="57"/>
      <c r="AE156" s="57"/>
      <c r="AF156" s="57"/>
      <c r="AG156" s="57"/>
      <c r="AH156" s="57"/>
      <c r="AI156" s="57"/>
      <c r="AJ156" s="57" t="s">
        <v>556</v>
      </c>
      <c r="AK156" s="57"/>
      <c r="AL156" s="57"/>
      <c r="AM156" s="57"/>
      <c r="AN156" s="57"/>
      <c r="AO156" s="57"/>
      <c r="AP156" s="57"/>
      <c r="AQ156" s="57"/>
      <c r="AR156" s="57"/>
      <c r="AS156" s="57" t="s">
        <v>557</v>
      </c>
      <c r="AT156" s="57"/>
      <c r="AU156" s="57"/>
      <c r="AV156" s="57"/>
      <c r="AW156" s="57"/>
      <c r="AX156" s="57"/>
      <c r="AY156" s="57"/>
      <c r="AZ156" s="57"/>
      <c r="BA156" s="57"/>
      <c r="BB156" s="57" t="s">
        <v>558</v>
      </c>
      <c r="BC156" s="57"/>
      <c r="BD156" s="57"/>
      <c r="BE156" s="57"/>
      <c r="BF156" s="57"/>
      <c r="BG156" s="57"/>
      <c r="BH156" s="57"/>
      <c r="BI156" s="57"/>
      <c r="BJ156" s="57"/>
      <c r="BK156" s="57" t="s">
        <v>560</v>
      </c>
      <c r="BL156" s="57"/>
      <c r="BM156" s="57"/>
      <c r="BN156" s="57"/>
      <c r="BO156" s="57"/>
      <c r="BP156" s="57"/>
      <c r="BQ156" s="57"/>
      <c r="BR156" s="57"/>
      <c r="BS156" s="57"/>
    </row>
    <row r="157" spans="1:79" ht="95.25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90"/>
      <c r="O157" s="91"/>
      <c r="P157" s="91"/>
      <c r="Q157" s="91"/>
      <c r="R157" s="91"/>
      <c r="S157" s="91"/>
      <c r="T157" s="91"/>
      <c r="U157" s="92"/>
      <c r="V157" s="90"/>
      <c r="W157" s="91"/>
      <c r="X157" s="91"/>
      <c r="Y157" s="91"/>
      <c r="Z157" s="92"/>
      <c r="AA157" s="74" t="s">
        <v>164</v>
      </c>
      <c r="AB157" s="74"/>
      <c r="AC157" s="74"/>
      <c r="AD157" s="74"/>
      <c r="AE157" s="74"/>
      <c r="AF157" s="74" t="s">
        <v>165</v>
      </c>
      <c r="AG157" s="74"/>
      <c r="AH157" s="74"/>
      <c r="AI157" s="74"/>
      <c r="AJ157" s="74" t="s">
        <v>164</v>
      </c>
      <c r="AK157" s="74"/>
      <c r="AL157" s="74"/>
      <c r="AM157" s="74"/>
      <c r="AN157" s="74"/>
      <c r="AO157" s="74" t="s">
        <v>165</v>
      </c>
      <c r="AP157" s="74"/>
      <c r="AQ157" s="74"/>
      <c r="AR157" s="74"/>
      <c r="AS157" s="74" t="s">
        <v>164</v>
      </c>
      <c r="AT157" s="74"/>
      <c r="AU157" s="74"/>
      <c r="AV157" s="74"/>
      <c r="AW157" s="74"/>
      <c r="AX157" s="74" t="s">
        <v>165</v>
      </c>
      <c r="AY157" s="74"/>
      <c r="AZ157" s="74"/>
      <c r="BA157" s="74"/>
      <c r="BB157" s="74" t="s">
        <v>164</v>
      </c>
      <c r="BC157" s="74"/>
      <c r="BD157" s="74"/>
      <c r="BE157" s="74"/>
      <c r="BF157" s="74"/>
      <c r="BG157" s="74" t="s">
        <v>165</v>
      </c>
      <c r="BH157" s="74"/>
      <c r="BI157" s="74"/>
      <c r="BJ157" s="74"/>
      <c r="BK157" s="74" t="s">
        <v>164</v>
      </c>
      <c r="BL157" s="74"/>
      <c r="BM157" s="74"/>
      <c r="BN157" s="74"/>
      <c r="BO157" s="74"/>
      <c r="BP157" s="74" t="s">
        <v>165</v>
      </c>
      <c r="BQ157" s="74"/>
      <c r="BR157" s="74"/>
      <c r="BS157" s="74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1">
        <v>2</v>
      </c>
      <c r="O158" s="52"/>
      <c r="P158" s="52"/>
      <c r="Q158" s="52"/>
      <c r="R158" s="52"/>
      <c r="S158" s="52"/>
      <c r="T158" s="52"/>
      <c r="U158" s="53"/>
      <c r="V158" s="57">
        <v>3</v>
      </c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>
        <v>6</v>
      </c>
      <c r="AK158" s="57"/>
      <c r="AL158" s="57"/>
      <c r="AM158" s="57"/>
      <c r="AN158" s="57"/>
      <c r="AO158" s="57">
        <v>7</v>
      </c>
      <c r="AP158" s="57"/>
      <c r="AQ158" s="57"/>
      <c r="AR158" s="57"/>
      <c r="AS158" s="57">
        <v>8</v>
      </c>
      <c r="AT158" s="57"/>
      <c r="AU158" s="57"/>
      <c r="AV158" s="57"/>
      <c r="AW158" s="57"/>
      <c r="AX158" s="57">
        <v>9</v>
      </c>
      <c r="AY158" s="57"/>
      <c r="AZ158" s="57"/>
      <c r="BA158" s="57"/>
      <c r="BB158" s="57">
        <v>10</v>
      </c>
      <c r="BC158" s="57"/>
      <c r="BD158" s="57"/>
      <c r="BE158" s="57"/>
      <c r="BF158" s="57"/>
      <c r="BG158" s="57">
        <v>11</v>
      </c>
      <c r="BH158" s="57"/>
      <c r="BI158" s="57"/>
      <c r="BJ158" s="57"/>
      <c r="BK158" s="57">
        <v>12</v>
      </c>
      <c r="BL158" s="57"/>
      <c r="BM158" s="57"/>
      <c r="BN158" s="57"/>
      <c r="BO158" s="57"/>
      <c r="BP158" s="57">
        <v>13</v>
      </c>
      <c r="BQ158" s="57"/>
      <c r="BR158" s="57"/>
      <c r="BS158" s="57"/>
    </row>
    <row r="159" spans="1:79" s="2" customFormat="1" ht="12" hidden="1" customHeight="1" x14ac:dyDescent="0.2">
      <c r="A159" s="100" t="s">
        <v>177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60" t="s">
        <v>162</v>
      </c>
      <c r="O159" s="60"/>
      <c r="P159" s="60"/>
      <c r="Q159" s="60"/>
      <c r="R159" s="60"/>
      <c r="S159" s="60"/>
      <c r="T159" s="60"/>
      <c r="U159" s="60"/>
      <c r="V159" s="60" t="s">
        <v>163</v>
      </c>
      <c r="W159" s="60"/>
      <c r="X159" s="60"/>
      <c r="Y159" s="60"/>
      <c r="Z159" s="60"/>
      <c r="AA159" s="59" t="s">
        <v>86</v>
      </c>
      <c r="AB159" s="59"/>
      <c r="AC159" s="59"/>
      <c r="AD159" s="59"/>
      <c r="AE159" s="59"/>
      <c r="AF159" s="59" t="s">
        <v>87</v>
      </c>
      <c r="AG159" s="59"/>
      <c r="AH159" s="59"/>
      <c r="AI159" s="59"/>
      <c r="AJ159" s="59" t="s">
        <v>88</v>
      </c>
      <c r="AK159" s="59"/>
      <c r="AL159" s="59"/>
      <c r="AM159" s="59"/>
      <c r="AN159" s="59"/>
      <c r="AO159" s="59" t="s">
        <v>89</v>
      </c>
      <c r="AP159" s="59"/>
      <c r="AQ159" s="59"/>
      <c r="AR159" s="59"/>
      <c r="AS159" s="59" t="s">
        <v>79</v>
      </c>
      <c r="AT159" s="59"/>
      <c r="AU159" s="59"/>
      <c r="AV159" s="59"/>
      <c r="AW159" s="59"/>
      <c r="AX159" s="59" t="s">
        <v>80</v>
      </c>
      <c r="AY159" s="59"/>
      <c r="AZ159" s="59"/>
      <c r="BA159" s="59"/>
      <c r="BB159" s="59" t="s">
        <v>81</v>
      </c>
      <c r="BC159" s="59"/>
      <c r="BD159" s="59"/>
      <c r="BE159" s="59"/>
      <c r="BF159" s="59"/>
      <c r="BG159" s="59" t="s">
        <v>82</v>
      </c>
      <c r="BH159" s="59"/>
      <c r="BI159" s="59"/>
      <c r="BJ159" s="59"/>
      <c r="BK159" s="59" t="s">
        <v>83</v>
      </c>
      <c r="BL159" s="59"/>
      <c r="BM159" s="59"/>
      <c r="BN159" s="59"/>
      <c r="BO159" s="59"/>
      <c r="BP159" s="59" t="s">
        <v>84</v>
      </c>
      <c r="BQ159" s="59"/>
      <c r="BR159" s="59"/>
      <c r="BS159" s="59"/>
      <c r="CA159" s="2" t="s">
        <v>56</v>
      </c>
    </row>
    <row r="160" spans="1:79" s="138" customFormat="1" ht="38.25" customHeight="1" x14ac:dyDescent="0.2">
      <c r="A160" s="132" t="s">
        <v>890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4"/>
      <c r="N160" s="158">
        <v>2020</v>
      </c>
      <c r="O160" s="159"/>
      <c r="P160" s="159"/>
      <c r="Q160" s="159"/>
      <c r="R160" s="159"/>
      <c r="S160" s="159"/>
      <c r="T160" s="159"/>
      <c r="U160" s="160"/>
      <c r="V160" s="188">
        <v>1837</v>
      </c>
      <c r="W160" s="188"/>
      <c r="X160" s="188"/>
      <c r="Y160" s="188"/>
      <c r="Z160" s="188"/>
      <c r="AA160" s="188">
        <v>1837</v>
      </c>
      <c r="AB160" s="188"/>
      <c r="AC160" s="188"/>
      <c r="AD160" s="188"/>
      <c r="AE160" s="188"/>
      <c r="AF160" s="188">
        <v>100</v>
      </c>
      <c r="AG160" s="188"/>
      <c r="AH160" s="188"/>
      <c r="AI160" s="188"/>
      <c r="AJ160" s="188">
        <v>0</v>
      </c>
      <c r="AK160" s="188"/>
      <c r="AL160" s="188"/>
      <c r="AM160" s="188"/>
      <c r="AN160" s="188"/>
      <c r="AO160" s="188">
        <v>0</v>
      </c>
      <c r="AP160" s="188"/>
      <c r="AQ160" s="188"/>
      <c r="AR160" s="188"/>
      <c r="AS160" s="188">
        <v>0</v>
      </c>
      <c r="AT160" s="188"/>
      <c r="AU160" s="188"/>
      <c r="AV160" s="188"/>
      <c r="AW160" s="188"/>
      <c r="AX160" s="188">
        <v>0</v>
      </c>
      <c r="AY160" s="188"/>
      <c r="AZ160" s="188"/>
      <c r="BA160" s="188"/>
      <c r="BB160" s="188">
        <v>0</v>
      </c>
      <c r="BC160" s="188"/>
      <c r="BD160" s="188"/>
      <c r="BE160" s="188"/>
      <c r="BF160" s="188"/>
      <c r="BG160" s="188">
        <v>0</v>
      </c>
      <c r="BH160" s="188"/>
      <c r="BI160" s="188"/>
      <c r="BJ160" s="188"/>
      <c r="BK160" s="188">
        <v>0</v>
      </c>
      <c r="BL160" s="188"/>
      <c r="BM160" s="188"/>
      <c r="BN160" s="188"/>
      <c r="BO160" s="188"/>
      <c r="BP160" s="189">
        <v>0</v>
      </c>
      <c r="BQ160" s="190"/>
      <c r="BR160" s="190"/>
      <c r="BS160" s="191"/>
      <c r="CA160" s="138" t="s">
        <v>57</v>
      </c>
    </row>
    <row r="161" spans="1:79" s="138" customFormat="1" ht="51" customHeight="1" x14ac:dyDescent="0.2">
      <c r="A161" s="132" t="s">
        <v>891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4"/>
      <c r="N161" s="158">
        <v>2020</v>
      </c>
      <c r="O161" s="159"/>
      <c r="P161" s="159"/>
      <c r="Q161" s="159"/>
      <c r="R161" s="159"/>
      <c r="S161" s="159"/>
      <c r="T161" s="159"/>
      <c r="U161" s="160"/>
      <c r="V161" s="188">
        <v>3240</v>
      </c>
      <c r="W161" s="188"/>
      <c r="X161" s="188"/>
      <c r="Y161" s="188"/>
      <c r="Z161" s="188"/>
      <c r="AA161" s="188">
        <v>3240</v>
      </c>
      <c r="AB161" s="188"/>
      <c r="AC161" s="188"/>
      <c r="AD161" s="188"/>
      <c r="AE161" s="188"/>
      <c r="AF161" s="188">
        <v>100</v>
      </c>
      <c r="AG161" s="188"/>
      <c r="AH161" s="188"/>
      <c r="AI161" s="188"/>
      <c r="AJ161" s="188">
        <v>0</v>
      </c>
      <c r="AK161" s="188"/>
      <c r="AL161" s="188"/>
      <c r="AM161" s="188"/>
      <c r="AN161" s="188"/>
      <c r="AO161" s="188">
        <v>0</v>
      </c>
      <c r="AP161" s="188"/>
      <c r="AQ161" s="188"/>
      <c r="AR161" s="188"/>
      <c r="AS161" s="188">
        <v>0</v>
      </c>
      <c r="AT161" s="188"/>
      <c r="AU161" s="188"/>
      <c r="AV161" s="188"/>
      <c r="AW161" s="188"/>
      <c r="AX161" s="188">
        <v>0</v>
      </c>
      <c r="AY161" s="188"/>
      <c r="AZ161" s="188"/>
      <c r="BA161" s="188"/>
      <c r="BB161" s="188">
        <v>0</v>
      </c>
      <c r="BC161" s="188"/>
      <c r="BD161" s="188"/>
      <c r="BE161" s="188"/>
      <c r="BF161" s="188"/>
      <c r="BG161" s="188">
        <v>0</v>
      </c>
      <c r="BH161" s="188"/>
      <c r="BI161" s="188"/>
      <c r="BJ161" s="188"/>
      <c r="BK161" s="188">
        <v>0</v>
      </c>
      <c r="BL161" s="188"/>
      <c r="BM161" s="188"/>
      <c r="BN161" s="188"/>
      <c r="BO161" s="188"/>
      <c r="BP161" s="189">
        <v>0</v>
      </c>
      <c r="BQ161" s="190"/>
      <c r="BR161" s="190"/>
      <c r="BS161" s="191"/>
    </row>
    <row r="162" spans="1:79" s="9" customFormat="1" ht="12.75" customHeight="1" x14ac:dyDescent="0.2">
      <c r="A162" s="139" t="s">
        <v>179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1"/>
      <c r="N162" s="120"/>
      <c r="O162" s="118"/>
      <c r="P162" s="118"/>
      <c r="Q162" s="118"/>
      <c r="R162" s="118"/>
      <c r="S162" s="118"/>
      <c r="T162" s="118"/>
      <c r="U162" s="119"/>
      <c r="V162" s="182"/>
      <c r="W162" s="182"/>
      <c r="X162" s="182"/>
      <c r="Y162" s="182"/>
      <c r="Z162" s="182"/>
      <c r="AA162" s="182">
        <v>5077</v>
      </c>
      <c r="AB162" s="182"/>
      <c r="AC162" s="182"/>
      <c r="AD162" s="182"/>
      <c r="AE162" s="182"/>
      <c r="AF162" s="182"/>
      <c r="AG162" s="182"/>
      <c r="AH162" s="182"/>
      <c r="AI162" s="182"/>
      <c r="AJ162" s="182">
        <v>0</v>
      </c>
      <c r="AK162" s="182"/>
      <c r="AL162" s="182"/>
      <c r="AM162" s="182"/>
      <c r="AN162" s="182"/>
      <c r="AO162" s="182"/>
      <c r="AP162" s="182"/>
      <c r="AQ162" s="182"/>
      <c r="AR162" s="182"/>
      <c r="AS162" s="182">
        <v>0</v>
      </c>
      <c r="AT162" s="182"/>
      <c r="AU162" s="182"/>
      <c r="AV162" s="182"/>
      <c r="AW162" s="182"/>
      <c r="AX162" s="182"/>
      <c r="AY162" s="182"/>
      <c r="AZ162" s="182"/>
      <c r="BA162" s="182"/>
      <c r="BB162" s="182">
        <v>0</v>
      </c>
      <c r="BC162" s="182"/>
      <c r="BD162" s="182"/>
      <c r="BE162" s="182"/>
      <c r="BF162" s="182"/>
      <c r="BG162" s="182"/>
      <c r="BH162" s="182"/>
      <c r="BI162" s="182"/>
      <c r="BJ162" s="182"/>
      <c r="BK162" s="182">
        <v>0</v>
      </c>
      <c r="BL162" s="182"/>
      <c r="BM162" s="182"/>
      <c r="BN162" s="182"/>
      <c r="BO162" s="182"/>
      <c r="BP162" s="183"/>
      <c r="BQ162" s="184"/>
      <c r="BR162" s="184"/>
      <c r="BS162" s="185"/>
    </row>
    <row r="165" spans="1:79" ht="35.25" customHeight="1" x14ac:dyDescent="0.2">
      <c r="A165" s="67" t="s">
        <v>634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</row>
    <row r="166" spans="1:79" ht="15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61" t="s">
        <v>620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</row>
    <row r="170" spans="1:79" ht="14.25" customHeight="1" x14ac:dyDescent="0.2">
      <c r="A170" s="67" t="s">
        <v>605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62" t="s">
        <v>554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</row>
    <row r="172" spans="1:79" ht="42.95" customHeight="1" x14ac:dyDescent="0.2">
      <c r="A172" s="74" t="s">
        <v>166</v>
      </c>
      <c r="B172" s="74"/>
      <c r="C172" s="74"/>
      <c r="D172" s="74"/>
      <c r="E172" s="74"/>
      <c r="F172" s="74"/>
      <c r="G172" s="57" t="s">
        <v>20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16</v>
      </c>
      <c r="U172" s="57"/>
      <c r="V172" s="57"/>
      <c r="W172" s="57"/>
      <c r="X172" s="57"/>
      <c r="Y172" s="57"/>
      <c r="Z172" s="57" t="s">
        <v>15</v>
      </c>
      <c r="AA172" s="57"/>
      <c r="AB172" s="57"/>
      <c r="AC172" s="57"/>
      <c r="AD172" s="57"/>
      <c r="AE172" s="57" t="s">
        <v>167</v>
      </c>
      <c r="AF172" s="57"/>
      <c r="AG172" s="57"/>
      <c r="AH172" s="57"/>
      <c r="AI172" s="57"/>
      <c r="AJ172" s="57"/>
      <c r="AK172" s="57" t="s">
        <v>168</v>
      </c>
      <c r="AL172" s="57"/>
      <c r="AM172" s="57"/>
      <c r="AN172" s="57"/>
      <c r="AO172" s="57"/>
      <c r="AP172" s="57"/>
      <c r="AQ172" s="57" t="s">
        <v>169</v>
      </c>
      <c r="AR172" s="57"/>
      <c r="AS172" s="57"/>
      <c r="AT172" s="57"/>
      <c r="AU172" s="57"/>
      <c r="AV172" s="57"/>
      <c r="AW172" s="57" t="s">
        <v>120</v>
      </c>
      <c r="AX172" s="57"/>
      <c r="AY172" s="57"/>
      <c r="AZ172" s="57"/>
      <c r="BA172" s="57"/>
      <c r="BB172" s="57"/>
      <c r="BC172" s="57"/>
      <c r="BD172" s="57"/>
      <c r="BE172" s="57"/>
      <c r="BF172" s="57"/>
      <c r="BG172" s="57" t="s">
        <v>170</v>
      </c>
      <c r="BH172" s="57"/>
      <c r="BI172" s="57"/>
      <c r="BJ172" s="57"/>
      <c r="BK172" s="57"/>
      <c r="BL172" s="57"/>
    </row>
    <row r="173" spans="1:79" ht="39.950000000000003" customHeight="1" x14ac:dyDescent="0.2">
      <c r="A173" s="74"/>
      <c r="B173" s="74"/>
      <c r="C173" s="74"/>
      <c r="D173" s="74"/>
      <c r="E173" s="74"/>
      <c r="F173" s="74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 t="s">
        <v>18</v>
      </c>
      <c r="AX173" s="57"/>
      <c r="AY173" s="57"/>
      <c r="AZ173" s="57"/>
      <c r="BA173" s="57"/>
      <c r="BB173" s="57" t="s">
        <v>17</v>
      </c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>
        <v>4</v>
      </c>
      <c r="AA174" s="57"/>
      <c r="AB174" s="57"/>
      <c r="AC174" s="57"/>
      <c r="AD174" s="57"/>
      <c r="AE174" s="57">
        <v>5</v>
      </c>
      <c r="AF174" s="57"/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/>
      <c r="AQ174" s="57">
        <v>7</v>
      </c>
      <c r="AR174" s="57"/>
      <c r="AS174" s="57"/>
      <c r="AT174" s="57"/>
      <c r="AU174" s="57"/>
      <c r="AV174" s="57"/>
      <c r="AW174" s="57">
        <v>8</v>
      </c>
      <c r="AX174" s="57"/>
      <c r="AY174" s="57"/>
      <c r="AZ174" s="57"/>
      <c r="BA174" s="57"/>
      <c r="BB174" s="57">
        <v>9</v>
      </c>
      <c r="BC174" s="57"/>
      <c r="BD174" s="57"/>
      <c r="BE174" s="57"/>
      <c r="BF174" s="57"/>
      <c r="BG174" s="57">
        <v>10</v>
      </c>
      <c r="BH174" s="57"/>
      <c r="BI174" s="57"/>
      <c r="BJ174" s="57"/>
      <c r="BK174" s="57"/>
      <c r="BL174" s="57"/>
    </row>
    <row r="175" spans="1:79" s="2" customFormat="1" ht="12" hidden="1" customHeight="1" x14ac:dyDescent="0.2">
      <c r="A175" s="60" t="s">
        <v>85</v>
      </c>
      <c r="B175" s="60"/>
      <c r="C175" s="60"/>
      <c r="D175" s="60"/>
      <c r="E175" s="60"/>
      <c r="F175" s="60"/>
      <c r="G175" s="100" t="s">
        <v>78</v>
      </c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59" t="s">
        <v>101</v>
      </c>
      <c r="U175" s="59"/>
      <c r="V175" s="59"/>
      <c r="W175" s="59"/>
      <c r="X175" s="59"/>
      <c r="Y175" s="59"/>
      <c r="Z175" s="59" t="s">
        <v>102</v>
      </c>
      <c r="AA175" s="59"/>
      <c r="AB175" s="59"/>
      <c r="AC175" s="59"/>
      <c r="AD175" s="59"/>
      <c r="AE175" s="59" t="s">
        <v>103</v>
      </c>
      <c r="AF175" s="59"/>
      <c r="AG175" s="59"/>
      <c r="AH175" s="59"/>
      <c r="AI175" s="59"/>
      <c r="AJ175" s="59"/>
      <c r="AK175" s="59" t="s">
        <v>104</v>
      </c>
      <c r="AL175" s="59"/>
      <c r="AM175" s="59"/>
      <c r="AN175" s="59"/>
      <c r="AO175" s="59"/>
      <c r="AP175" s="59"/>
      <c r="AQ175" s="101" t="s">
        <v>122</v>
      </c>
      <c r="AR175" s="59"/>
      <c r="AS175" s="59"/>
      <c r="AT175" s="59"/>
      <c r="AU175" s="59"/>
      <c r="AV175" s="59"/>
      <c r="AW175" s="59" t="s">
        <v>105</v>
      </c>
      <c r="AX175" s="59"/>
      <c r="AY175" s="59"/>
      <c r="AZ175" s="59"/>
      <c r="BA175" s="59"/>
      <c r="BB175" s="59" t="s">
        <v>106</v>
      </c>
      <c r="BC175" s="59"/>
      <c r="BD175" s="59"/>
      <c r="BE175" s="59"/>
      <c r="BF175" s="59"/>
      <c r="BG175" s="101" t="s">
        <v>123</v>
      </c>
      <c r="BH175" s="59"/>
      <c r="BI175" s="59"/>
      <c r="BJ175" s="59"/>
      <c r="BK175" s="59"/>
      <c r="BL175" s="59"/>
      <c r="CA175" s="2" t="s">
        <v>58</v>
      </c>
    </row>
    <row r="176" spans="1:79" s="9" customFormat="1" ht="12.75" customHeight="1" x14ac:dyDescent="0.2">
      <c r="A176" s="121"/>
      <c r="B176" s="121"/>
      <c r="C176" s="121"/>
      <c r="D176" s="121"/>
      <c r="E176" s="121"/>
      <c r="F176" s="121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0.2">
      <c r="A178" s="67" t="s">
        <v>621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554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18" customHeight="1" x14ac:dyDescent="0.2">
      <c r="A180" s="57" t="s">
        <v>166</v>
      </c>
      <c r="B180" s="57"/>
      <c r="C180" s="57"/>
      <c r="D180" s="57"/>
      <c r="E180" s="57"/>
      <c r="F180" s="57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 t="s">
        <v>608</v>
      </c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 t="s">
        <v>618</v>
      </c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42.9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 t="s">
        <v>171</v>
      </c>
      <c r="R181" s="57"/>
      <c r="S181" s="57"/>
      <c r="T181" s="57"/>
      <c r="U181" s="57"/>
      <c r="V181" s="74" t="s">
        <v>172</v>
      </c>
      <c r="W181" s="74"/>
      <c r="X181" s="74"/>
      <c r="Y181" s="74"/>
      <c r="Z181" s="57" t="s">
        <v>173</v>
      </c>
      <c r="AA181" s="57"/>
      <c r="AB181" s="57"/>
      <c r="AC181" s="57"/>
      <c r="AD181" s="57"/>
      <c r="AE181" s="57"/>
      <c r="AF181" s="57"/>
      <c r="AG181" s="57"/>
      <c r="AH181" s="57"/>
      <c r="AI181" s="57"/>
      <c r="AJ181" s="57" t="s">
        <v>174</v>
      </c>
      <c r="AK181" s="57"/>
      <c r="AL181" s="57"/>
      <c r="AM181" s="57"/>
      <c r="AN181" s="57"/>
      <c r="AO181" s="57" t="s">
        <v>21</v>
      </c>
      <c r="AP181" s="57"/>
      <c r="AQ181" s="57"/>
      <c r="AR181" s="57"/>
      <c r="AS181" s="57"/>
      <c r="AT181" s="74" t="s">
        <v>175</v>
      </c>
      <c r="AU181" s="74"/>
      <c r="AV181" s="74"/>
      <c r="AW181" s="74"/>
      <c r="AX181" s="57" t="s">
        <v>173</v>
      </c>
      <c r="AY181" s="57"/>
      <c r="AZ181" s="57"/>
      <c r="BA181" s="57"/>
      <c r="BB181" s="57"/>
      <c r="BC181" s="57"/>
      <c r="BD181" s="57"/>
      <c r="BE181" s="57"/>
      <c r="BF181" s="57"/>
      <c r="BG181" s="57"/>
      <c r="BH181" s="57" t="s">
        <v>176</v>
      </c>
      <c r="BI181" s="57"/>
      <c r="BJ181" s="57"/>
      <c r="BK181" s="57"/>
      <c r="BL181" s="57"/>
    </row>
    <row r="182" spans="1:79" ht="63" customHeight="1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74"/>
      <c r="W182" s="74"/>
      <c r="X182" s="74"/>
      <c r="Y182" s="74"/>
      <c r="Z182" s="57" t="s">
        <v>18</v>
      </c>
      <c r="AA182" s="57"/>
      <c r="AB182" s="57"/>
      <c r="AC182" s="57"/>
      <c r="AD182" s="57"/>
      <c r="AE182" s="57" t="s">
        <v>17</v>
      </c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74"/>
      <c r="AU182" s="74"/>
      <c r="AV182" s="74"/>
      <c r="AW182" s="74"/>
      <c r="AX182" s="57" t="s">
        <v>18</v>
      </c>
      <c r="AY182" s="57"/>
      <c r="AZ182" s="57"/>
      <c r="BA182" s="57"/>
      <c r="BB182" s="57"/>
      <c r="BC182" s="57" t="s">
        <v>17</v>
      </c>
      <c r="BD182" s="57"/>
      <c r="BE182" s="57"/>
      <c r="BF182" s="57"/>
      <c r="BG182" s="57"/>
      <c r="BH182" s="57"/>
      <c r="BI182" s="57"/>
      <c r="BJ182" s="57"/>
      <c r="BK182" s="57"/>
      <c r="BL182" s="57"/>
    </row>
    <row r="183" spans="1:79" ht="15" customHeight="1" x14ac:dyDescent="0.2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>
        <v>3</v>
      </c>
      <c r="R183" s="57"/>
      <c r="S183" s="57"/>
      <c r="T183" s="57"/>
      <c r="U183" s="57"/>
      <c r="V183" s="57">
        <v>4</v>
      </c>
      <c r="W183" s="57"/>
      <c r="X183" s="57"/>
      <c r="Y183" s="57"/>
      <c r="Z183" s="57">
        <v>5</v>
      </c>
      <c r="AA183" s="57"/>
      <c r="AB183" s="57"/>
      <c r="AC183" s="57"/>
      <c r="AD183" s="57"/>
      <c r="AE183" s="57">
        <v>6</v>
      </c>
      <c r="AF183" s="57"/>
      <c r="AG183" s="57"/>
      <c r="AH183" s="57"/>
      <c r="AI183" s="57"/>
      <c r="AJ183" s="57">
        <v>7</v>
      </c>
      <c r="AK183" s="57"/>
      <c r="AL183" s="57"/>
      <c r="AM183" s="57"/>
      <c r="AN183" s="57"/>
      <c r="AO183" s="57">
        <v>8</v>
      </c>
      <c r="AP183" s="57"/>
      <c r="AQ183" s="57"/>
      <c r="AR183" s="57"/>
      <c r="AS183" s="57"/>
      <c r="AT183" s="57">
        <v>9</v>
      </c>
      <c r="AU183" s="57"/>
      <c r="AV183" s="57"/>
      <c r="AW183" s="57"/>
      <c r="AX183" s="57">
        <v>10</v>
      </c>
      <c r="AY183" s="57"/>
      <c r="AZ183" s="57"/>
      <c r="BA183" s="57"/>
      <c r="BB183" s="57"/>
      <c r="BC183" s="57">
        <v>11</v>
      </c>
      <c r="BD183" s="57"/>
      <c r="BE183" s="57"/>
      <c r="BF183" s="57"/>
      <c r="BG183" s="57"/>
      <c r="BH183" s="57">
        <v>12</v>
      </c>
      <c r="BI183" s="57"/>
      <c r="BJ183" s="57"/>
      <c r="BK183" s="57"/>
      <c r="BL183" s="57"/>
    </row>
    <row r="184" spans="1:79" s="2" customFormat="1" ht="12" hidden="1" customHeight="1" x14ac:dyDescent="0.2">
      <c r="A184" s="60" t="s">
        <v>85</v>
      </c>
      <c r="B184" s="60"/>
      <c r="C184" s="60"/>
      <c r="D184" s="60"/>
      <c r="E184" s="60"/>
      <c r="F184" s="60"/>
      <c r="G184" s="100" t="s">
        <v>78</v>
      </c>
      <c r="H184" s="100"/>
      <c r="I184" s="100"/>
      <c r="J184" s="100"/>
      <c r="K184" s="100"/>
      <c r="L184" s="100"/>
      <c r="M184" s="100"/>
      <c r="N184" s="100"/>
      <c r="O184" s="100"/>
      <c r="P184" s="100"/>
      <c r="Q184" s="59" t="s">
        <v>101</v>
      </c>
      <c r="R184" s="59"/>
      <c r="S184" s="59"/>
      <c r="T184" s="59"/>
      <c r="U184" s="59"/>
      <c r="V184" s="59" t="s">
        <v>102</v>
      </c>
      <c r="W184" s="59"/>
      <c r="X184" s="59"/>
      <c r="Y184" s="59"/>
      <c r="Z184" s="59" t="s">
        <v>103</v>
      </c>
      <c r="AA184" s="59"/>
      <c r="AB184" s="59"/>
      <c r="AC184" s="59"/>
      <c r="AD184" s="59"/>
      <c r="AE184" s="59" t="s">
        <v>104</v>
      </c>
      <c r="AF184" s="59"/>
      <c r="AG184" s="59"/>
      <c r="AH184" s="59"/>
      <c r="AI184" s="59"/>
      <c r="AJ184" s="101" t="s">
        <v>124</v>
      </c>
      <c r="AK184" s="59"/>
      <c r="AL184" s="59"/>
      <c r="AM184" s="59"/>
      <c r="AN184" s="59"/>
      <c r="AO184" s="59" t="s">
        <v>105</v>
      </c>
      <c r="AP184" s="59"/>
      <c r="AQ184" s="59"/>
      <c r="AR184" s="59"/>
      <c r="AS184" s="59"/>
      <c r="AT184" s="101" t="s">
        <v>125</v>
      </c>
      <c r="AU184" s="59"/>
      <c r="AV184" s="59"/>
      <c r="AW184" s="59"/>
      <c r="AX184" s="59" t="s">
        <v>106</v>
      </c>
      <c r="AY184" s="59"/>
      <c r="AZ184" s="59"/>
      <c r="BA184" s="59"/>
      <c r="BB184" s="59"/>
      <c r="BC184" s="59" t="s">
        <v>107</v>
      </c>
      <c r="BD184" s="59"/>
      <c r="BE184" s="59"/>
      <c r="BF184" s="59"/>
      <c r="BG184" s="59"/>
      <c r="BH184" s="101" t="s">
        <v>124</v>
      </c>
      <c r="BI184" s="59"/>
      <c r="BJ184" s="59"/>
      <c r="BK184" s="59"/>
      <c r="BL184" s="59"/>
      <c r="CA184" s="2" t="s">
        <v>60</v>
      </c>
    </row>
    <row r="185" spans="1:79" s="9" customFormat="1" ht="12.75" customHeight="1" x14ac:dyDescent="0.2">
      <c r="A185" s="121"/>
      <c r="B185" s="121"/>
      <c r="C185" s="121"/>
      <c r="D185" s="121"/>
      <c r="E185" s="121"/>
      <c r="F185" s="121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0.2">
      <c r="A187" s="67" t="s">
        <v>609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 x14ac:dyDescent="0.2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606</v>
      </c>
      <c r="AF189" s="57"/>
      <c r="AG189" s="57"/>
      <c r="AH189" s="57"/>
      <c r="AI189" s="57"/>
      <c r="AJ189" s="57"/>
      <c r="AK189" s="57" t="s">
        <v>610</v>
      </c>
      <c r="AL189" s="57"/>
      <c r="AM189" s="57"/>
      <c r="AN189" s="57"/>
      <c r="AO189" s="57"/>
      <c r="AP189" s="57"/>
      <c r="AQ189" s="57" t="s">
        <v>622</v>
      </c>
      <c r="AR189" s="57"/>
      <c r="AS189" s="57"/>
      <c r="AT189" s="57"/>
      <c r="AU189" s="57"/>
      <c r="AV189" s="57"/>
      <c r="AW189" s="57" t="s">
        <v>19</v>
      </c>
      <c r="AX189" s="57"/>
      <c r="AY189" s="57"/>
      <c r="AZ189" s="57"/>
      <c r="BA189" s="57"/>
      <c r="BB189" s="57"/>
      <c r="BC189" s="57"/>
      <c r="BD189" s="57"/>
      <c r="BE189" s="57" t="s">
        <v>190</v>
      </c>
      <c r="BF189" s="57"/>
      <c r="BG189" s="57"/>
      <c r="BH189" s="57"/>
      <c r="BI189" s="57"/>
      <c r="BJ189" s="57"/>
      <c r="BK189" s="57"/>
      <c r="BL189" s="57"/>
    </row>
    <row r="190" spans="1:79" ht="21.75" customHeight="1" x14ac:dyDescent="0.2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60">
        <v>8</v>
      </c>
      <c r="AX191" s="60"/>
      <c r="AY191" s="60"/>
      <c r="AZ191" s="60"/>
      <c r="BA191" s="60"/>
      <c r="BB191" s="60"/>
      <c r="BC191" s="60"/>
      <c r="BD191" s="60"/>
      <c r="BE191" s="60">
        <v>9</v>
      </c>
      <c r="BF191" s="60"/>
      <c r="BG191" s="60"/>
      <c r="BH191" s="60"/>
      <c r="BI191" s="60"/>
      <c r="BJ191" s="60"/>
      <c r="BK191" s="60"/>
      <c r="BL191" s="60"/>
    </row>
    <row r="192" spans="1:79" s="2" customFormat="1" ht="18.75" hidden="1" customHeight="1" x14ac:dyDescent="0.2">
      <c r="A192" s="60" t="s">
        <v>85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59" t="s">
        <v>105</v>
      </c>
      <c r="AR192" s="59"/>
      <c r="AS192" s="59"/>
      <c r="AT192" s="59"/>
      <c r="AU192" s="59"/>
      <c r="AV192" s="59"/>
      <c r="AW192" s="100" t="s">
        <v>108</v>
      </c>
      <c r="AX192" s="100"/>
      <c r="AY192" s="100"/>
      <c r="AZ192" s="100"/>
      <c r="BA192" s="100"/>
      <c r="BB192" s="100"/>
      <c r="BC192" s="100"/>
      <c r="BD192" s="100"/>
      <c r="BE192" s="100" t="s">
        <v>109</v>
      </c>
      <c r="BF192" s="100"/>
      <c r="BG192" s="100"/>
      <c r="BH192" s="100"/>
      <c r="BI192" s="100"/>
      <c r="BJ192" s="100"/>
      <c r="BK192" s="100"/>
      <c r="BL192" s="100"/>
      <c r="CA192" s="2" t="s">
        <v>62</v>
      </c>
    </row>
    <row r="193" spans="1:79" s="9" customFormat="1" ht="12.75" customHeight="1" x14ac:dyDescent="0.2">
      <c r="A193" s="121"/>
      <c r="B193" s="121"/>
      <c r="C193" s="121"/>
      <c r="D193" s="121"/>
      <c r="E193" s="121"/>
      <c r="F193" s="121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0.2">
      <c r="A195" s="67" t="s">
        <v>611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67" t="s">
        <v>635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4.25" x14ac:dyDescent="0.2">
      <c r="A200" s="67" t="s">
        <v>612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150" t="s">
        <v>599</v>
      </c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548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43"/>
      <c r="AI205" s="43"/>
      <c r="AJ205" s="43"/>
      <c r="AK205" s="43"/>
      <c r="AL205" s="43"/>
      <c r="AM205" s="43"/>
      <c r="AN205" s="43"/>
      <c r="AO205" s="43"/>
      <c r="AP205" s="43"/>
      <c r="AQ205" s="40"/>
      <c r="AR205" s="40"/>
      <c r="AS205" s="40"/>
      <c r="AT205" s="40"/>
      <c r="AU205" s="155" t="s">
        <v>603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5" t="s">
        <v>2</v>
      </c>
      <c r="AI206" s="45"/>
      <c r="AJ206" s="45"/>
      <c r="AK206" s="45"/>
      <c r="AL206" s="45"/>
      <c r="AM206" s="45"/>
      <c r="AN206" s="45"/>
      <c r="AO206" s="45"/>
      <c r="AP206" s="45"/>
      <c r="AQ206" s="41"/>
      <c r="AR206" s="41"/>
      <c r="AS206" s="41"/>
      <c r="AT206" s="41"/>
      <c r="AU206" s="45" t="s">
        <v>219</v>
      </c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549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44"/>
      <c r="AI208" s="44"/>
      <c r="AJ208" s="44"/>
      <c r="AK208" s="44"/>
      <c r="AL208" s="44"/>
      <c r="AM208" s="44"/>
      <c r="AN208" s="44"/>
      <c r="AO208" s="44"/>
      <c r="AP208" s="44"/>
      <c r="AQ208" s="41"/>
      <c r="AR208" s="41"/>
      <c r="AS208" s="41"/>
      <c r="AT208" s="41"/>
      <c r="AU208" s="156" t="s">
        <v>604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5" t="s">
        <v>2</v>
      </c>
      <c r="AI209" s="45"/>
      <c r="AJ209" s="45"/>
      <c r="AK209" s="45"/>
      <c r="AL209" s="45"/>
      <c r="AM209" s="45"/>
      <c r="AN209" s="45"/>
      <c r="AO209" s="45"/>
      <c r="AP209" s="45"/>
      <c r="AQ209" s="41"/>
      <c r="AR209" s="41"/>
      <c r="AS209" s="41"/>
      <c r="AT209" s="41"/>
      <c r="AU209" s="45" t="s">
        <v>219</v>
      </c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</row>
  </sheetData>
  <mergeCells count="1134">
    <mergeCell ref="BB162:BF162"/>
    <mergeCell ref="BG162:BJ162"/>
    <mergeCell ref="BK162:BO162"/>
    <mergeCell ref="BP162:BS162"/>
    <mergeCell ref="BP161:BS161"/>
    <mergeCell ref="A162:M162"/>
    <mergeCell ref="N162:U162"/>
    <mergeCell ref="V162:Z162"/>
    <mergeCell ref="AA162:AE162"/>
    <mergeCell ref="AF162:AI162"/>
    <mergeCell ref="AJ162:AN162"/>
    <mergeCell ref="AO162:AR162"/>
    <mergeCell ref="AS162:AW162"/>
    <mergeCell ref="AX162:BA162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0:BS160"/>
    <mergeCell ref="A165:BL165"/>
    <mergeCell ref="A166:BL166"/>
    <mergeCell ref="A169:BL169"/>
    <mergeCell ref="A170:BL170"/>
    <mergeCell ref="A171:BL171"/>
    <mergeCell ref="AX161:BA161"/>
    <mergeCell ref="BB161:BF161"/>
    <mergeCell ref="BG161:BJ161"/>
    <mergeCell ref="BK161:BO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251" priority="7" stopIfTrue="1" operator="equal">
      <formula>A87</formula>
    </cfRule>
  </conditionalFormatting>
  <conditionalFormatting sqref="A107:C107 A114:C114">
    <cfRule type="cellIs" dxfId="250" priority="8" stopIfTrue="1" operator="equal">
      <formula>A106</formula>
    </cfRule>
    <cfRule type="cellIs" dxfId="249" priority="9" stopIfTrue="1" operator="equal">
      <formula>0</formula>
    </cfRule>
  </conditionalFormatting>
  <conditionalFormatting sqref="A89">
    <cfRule type="cellIs" dxfId="248" priority="6" stopIfTrue="1" operator="equal">
      <formula>A88</formula>
    </cfRule>
  </conditionalFormatting>
  <conditionalFormatting sqref="A99">
    <cfRule type="cellIs" dxfId="247" priority="862" stopIfTrue="1" operator="equal">
      <formula>A97</formula>
    </cfRule>
  </conditionalFormatting>
  <conditionalFormatting sqref="A98">
    <cfRule type="cellIs" dxfId="246" priority="4" stopIfTrue="1" operator="equal">
      <formula>A97</formula>
    </cfRule>
  </conditionalFormatting>
  <conditionalFormatting sqref="A133">
    <cfRule type="cellIs" dxfId="245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899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900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901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897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898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0</v>
      </c>
      <c r="AA30" s="161"/>
      <c r="AB30" s="161"/>
      <c r="AC30" s="161"/>
      <c r="AD30" s="161"/>
      <c r="AE30" s="162">
        <v>0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750000</v>
      </c>
      <c r="AT30" s="163"/>
      <c r="AU30" s="163"/>
      <c r="AV30" s="163"/>
      <c r="AW30" s="164"/>
      <c r="AX30" s="162">
        <v>750000</v>
      </c>
      <c r="AY30" s="163"/>
      <c r="AZ30" s="163"/>
      <c r="BA30" s="164"/>
      <c r="BB30" s="162">
        <f>IF(ISNUMBER(AN30),AN30,0)+IF(ISNUMBER(AS30),AS30,0)</f>
        <v>750000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0</v>
      </c>
      <c r="BM30" s="163"/>
      <c r="BN30" s="163"/>
      <c r="BO30" s="163"/>
      <c r="BP30" s="164"/>
      <c r="BQ30" s="162">
        <v>0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38.25" customHeight="1" x14ac:dyDescent="0.2">
      <c r="A31" s="158">
        <v>602400</v>
      </c>
      <c r="B31" s="159"/>
      <c r="C31" s="159"/>
      <c r="D31" s="160"/>
      <c r="E31" s="132" t="s">
        <v>566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750000</v>
      </c>
      <c r="AT31" s="163"/>
      <c r="AU31" s="163"/>
      <c r="AV31" s="163"/>
      <c r="AW31" s="164"/>
      <c r="AX31" s="162">
        <v>750000</v>
      </c>
      <c r="AY31" s="163"/>
      <c r="AZ31" s="163"/>
      <c r="BA31" s="164"/>
      <c r="BB31" s="162">
        <f>IF(ISNUMBER(AN31),AN31,0)+IF(ISNUMBER(AS31),AS31,0)</f>
        <v>750000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9" customFormat="1" ht="12.75" customHeight="1" x14ac:dyDescent="0.2">
      <c r="A32" s="120"/>
      <c r="B32" s="118"/>
      <c r="C32" s="118"/>
      <c r="D32" s="119"/>
      <c r="E32" s="139" t="s">
        <v>179</v>
      </c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1"/>
      <c r="U32" s="165">
        <v>0</v>
      </c>
      <c r="V32" s="165"/>
      <c r="W32" s="165"/>
      <c r="X32" s="165"/>
      <c r="Y32" s="165"/>
      <c r="Z32" s="165">
        <v>0</v>
      </c>
      <c r="AA32" s="165"/>
      <c r="AB32" s="165"/>
      <c r="AC32" s="165"/>
      <c r="AD32" s="165"/>
      <c r="AE32" s="166">
        <v>0</v>
      </c>
      <c r="AF32" s="167"/>
      <c r="AG32" s="167"/>
      <c r="AH32" s="168"/>
      <c r="AI32" s="166">
        <f>IF(ISNUMBER(U32),U32,0)+IF(ISNUMBER(Z32),Z32,0)</f>
        <v>0</v>
      </c>
      <c r="AJ32" s="167"/>
      <c r="AK32" s="167"/>
      <c r="AL32" s="167"/>
      <c r="AM32" s="168"/>
      <c r="AN32" s="166">
        <v>0</v>
      </c>
      <c r="AO32" s="167"/>
      <c r="AP32" s="167"/>
      <c r="AQ32" s="167"/>
      <c r="AR32" s="168"/>
      <c r="AS32" s="166">
        <v>750000</v>
      </c>
      <c r="AT32" s="167"/>
      <c r="AU32" s="167"/>
      <c r="AV32" s="167"/>
      <c r="AW32" s="168"/>
      <c r="AX32" s="166">
        <v>750000</v>
      </c>
      <c r="AY32" s="167"/>
      <c r="AZ32" s="167"/>
      <c r="BA32" s="168"/>
      <c r="BB32" s="166">
        <f>IF(ISNUMBER(AN32),AN32,0)+IF(ISNUMBER(AS32),AS32,0)</f>
        <v>750000</v>
      </c>
      <c r="BC32" s="167"/>
      <c r="BD32" s="167"/>
      <c r="BE32" s="167"/>
      <c r="BF32" s="168"/>
      <c r="BG32" s="166">
        <v>0</v>
      </c>
      <c r="BH32" s="167"/>
      <c r="BI32" s="167"/>
      <c r="BJ32" s="167"/>
      <c r="BK32" s="168"/>
      <c r="BL32" s="166">
        <v>0</v>
      </c>
      <c r="BM32" s="167"/>
      <c r="BN32" s="167"/>
      <c r="BO32" s="167"/>
      <c r="BP32" s="168"/>
      <c r="BQ32" s="166">
        <v>0</v>
      </c>
      <c r="BR32" s="167"/>
      <c r="BS32" s="167"/>
      <c r="BT32" s="168"/>
      <c r="BU32" s="166">
        <f>IF(ISNUMBER(BG32),BG32,0)+IF(ISNUMBER(BL32),BL32,0)</f>
        <v>0</v>
      </c>
      <c r="BV32" s="167"/>
      <c r="BW32" s="167"/>
      <c r="BX32" s="167"/>
      <c r="BY32" s="168"/>
    </row>
    <row r="34" spans="1:79" ht="14.25" customHeight="1" x14ac:dyDescent="0.2">
      <c r="A34" s="83" t="s">
        <v>626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554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558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560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216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216</v>
      </c>
      <c r="BH39" s="76"/>
      <c r="BI39" s="76"/>
      <c r="BJ39" s="76"/>
      <c r="BK39" s="77"/>
      <c r="CA39" t="s">
        <v>31</v>
      </c>
    </row>
    <row r="40" spans="1:79" s="138" customFormat="1" ht="25.5" customHeight="1" x14ac:dyDescent="0.2">
      <c r="A40" s="158"/>
      <c r="B40" s="159"/>
      <c r="C40" s="159"/>
      <c r="D40" s="160"/>
      <c r="E40" s="132" t="s">
        <v>565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62" t="s">
        <v>564</v>
      </c>
      <c r="Y40" s="163"/>
      <c r="Z40" s="163"/>
      <c r="AA40" s="163"/>
      <c r="AB40" s="164"/>
      <c r="AC40" s="162">
        <v>0</v>
      </c>
      <c r="AD40" s="163"/>
      <c r="AE40" s="163"/>
      <c r="AF40" s="163"/>
      <c r="AG40" s="164"/>
      <c r="AH40" s="162">
        <v>0</v>
      </c>
      <c r="AI40" s="163"/>
      <c r="AJ40" s="163"/>
      <c r="AK40" s="163"/>
      <c r="AL40" s="164"/>
      <c r="AM40" s="162">
        <f>IF(ISNUMBER(X40),X40,0)+IF(ISNUMBER(AC40),AC40,0)</f>
        <v>0</v>
      </c>
      <c r="AN40" s="163"/>
      <c r="AO40" s="163"/>
      <c r="AP40" s="163"/>
      <c r="AQ40" s="164"/>
      <c r="AR40" s="162" t="s">
        <v>564</v>
      </c>
      <c r="AS40" s="163"/>
      <c r="AT40" s="163"/>
      <c r="AU40" s="163"/>
      <c r="AV40" s="164"/>
      <c r="AW40" s="162">
        <v>0</v>
      </c>
      <c r="AX40" s="163"/>
      <c r="AY40" s="163"/>
      <c r="AZ40" s="163"/>
      <c r="BA40" s="164"/>
      <c r="BB40" s="162">
        <v>0</v>
      </c>
      <c r="BC40" s="163"/>
      <c r="BD40" s="163"/>
      <c r="BE40" s="163"/>
      <c r="BF40" s="164"/>
      <c r="BG40" s="161">
        <f>IF(ISNUMBER(AR40),AR40,0)+IF(ISNUMBER(AW40),AW40,0)</f>
        <v>0</v>
      </c>
      <c r="BH40" s="161"/>
      <c r="BI40" s="161"/>
      <c r="BJ40" s="161"/>
      <c r="BK40" s="161"/>
      <c r="CA40" s="138" t="s">
        <v>32</v>
      </c>
    </row>
    <row r="41" spans="1:79" s="138" customFormat="1" ht="25.5" customHeight="1" x14ac:dyDescent="0.2">
      <c r="A41" s="158">
        <v>602400</v>
      </c>
      <c r="B41" s="159"/>
      <c r="C41" s="159"/>
      <c r="D41" s="160"/>
      <c r="E41" s="132" t="s">
        <v>566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</row>
    <row r="42" spans="1:79" s="9" customFormat="1" ht="12.75" customHeight="1" x14ac:dyDescent="0.2">
      <c r="A42" s="120"/>
      <c r="B42" s="118"/>
      <c r="C42" s="118"/>
      <c r="D42" s="119"/>
      <c r="E42" s="139" t="s">
        <v>179</v>
      </c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1"/>
      <c r="X42" s="166">
        <v>0</v>
      </c>
      <c r="Y42" s="167"/>
      <c r="Z42" s="167"/>
      <c r="AA42" s="167"/>
      <c r="AB42" s="168"/>
      <c r="AC42" s="166">
        <v>0</v>
      </c>
      <c r="AD42" s="167"/>
      <c r="AE42" s="167"/>
      <c r="AF42" s="167"/>
      <c r="AG42" s="168"/>
      <c r="AH42" s="166">
        <v>0</v>
      </c>
      <c r="AI42" s="167"/>
      <c r="AJ42" s="167"/>
      <c r="AK42" s="167"/>
      <c r="AL42" s="168"/>
      <c r="AM42" s="166">
        <f>IF(ISNUMBER(X42),X42,0)+IF(ISNUMBER(AC42),AC42,0)</f>
        <v>0</v>
      </c>
      <c r="AN42" s="167"/>
      <c r="AO42" s="167"/>
      <c r="AP42" s="167"/>
      <c r="AQ42" s="168"/>
      <c r="AR42" s="166">
        <v>0</v>
      </c>
      <c r="AS42" s="167"/>
      <c r="AT42" s="167"/>
      <c r="AU42" s="167"/>
      <c r="AV42" s="168"/>
      <c r="AW42" s="166">
        <v>0</v>
      </c>
      <c r="AX42" s="167"/>
      <c r="AY42" s="167"/>
      <c r="AZ42" s="167"/>
      <c r="BA42" s="168"/>
      <c r="BB42" s="166">
        <v>0</v>
      </c>
      <c r="BC42" s="167"/>
      <c r="BD42" s="167"/>
      <c r="BE42" s="167"/>
      <c r="BF42" s="168"/>
      <c r="BG42" s="165">
        <f>IF(ISNUMBER(AR42),AR42,0)+IF(ISNUMBER(AW42),AW42,0)</f>
        <v>0</v>
      </c>
      <c r="BH42" s="165"/>
      <c r="BI42" s="165"/>
      <c r="BJ42" s="165"/>
      <c r="BK42" s="16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614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4" t="s">
        <v>149</v>
      </c>
      <c r="B48" s="95"/>
      <c r="C48" s="95"/>
      <c r="D48" s="96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555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556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557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7"/>
      <c r="B49" s="98"/>
      <c r="C49" s="98"/>
      <c r="D49" s="99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215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215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215</v>
      </c>
      <c r="BV51" s="76"/>
      <c r="BW51" s="76"/>
      <c r="BX51" s="76"/>
      <c r="BY51" s="77"/>
      <c r="CA51" t="s">
        <v>33</v>
      </c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576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750000</v>
      </c>
      <c r="AT52" s="163"/>
      <c r="AU52" s="163"/>
      <c r="AV52" s="163"/>
      <c r="AW52" s="164"/>
      <c r="AX52" s="162">
        <v>750000</v>
      </c>
      <c r="AY52" s="163"/>
      <c r="AZ52" s="163"/>
      <c r="BA52" s="164"/>
      <c r="BB52" s="162">
        <f>IF(ISNUMBER(AN52),AN52,0)+IF(ISNUMBER(AS52),AS52,0)</f>
        <v>750000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  <c r="CA52" s="138" t="s">
        <v>34</v>
      </c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0</v>
      </c>
      <c r="AJ53" s="167"/>
      <c r="AK53" s="167"/>
      <c r="AL53" s="167"/>
      <c r="AM53" s="168"/>
      <c r="AN53" s="166">
        <v>0</v>
      </c>
      <c r="AO53" s="167"/>
      <c r="AP53" s="167"/>
      <c r="AQ53" s="167"/>
      <c r="AR53" s="168"/>
      <c r="AS53" s="166">
        <v>750000</v>
      </c>
      <c r="AT53" s="167"/>
      <c r="AU53" s="167"/>
      <c r="AV53" s="167"/>
      <c r="AW53" s="168"/>
      <c r="AX53" s="166">
        <v>750000</v>
      </c>
      <c r="AY53" s="167"/>
      <c r="AZ53" s="167"/>
      <c r="BA53" s="168"/>
      <c r="BB53" s="166">
        <f>IF(ISNUMBER(AN53),AN53,0)+IF(ISNUMBER(AS53),AS53,0)</f>
        <v>750000</v>
      </c>
      <c r="BC53" s="167"/>
      <c r="BD53" s="167"/>
      <c r="BE53" s="167"/>
      <c r="BF53" s="168"/>
      <c r="BG53" s="166">
        <v>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0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25.5" customHeight="1" x14ac:dyDescent="0.2">
      <c r="A69" s="158">
        <v>3110</v>
      </c>
      <c r="B69" s="159"/>
      <c r="C69" s="159"/>
      <c r="D69" s="160"/>
      <c r="E69" s="132" t="s">
        <v>576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825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0</v>
      </c>
      <c r="AO88" s="163"/>
      <c r="AP88" s="163"/>
      <c r="AQ88" s="163"/>
      <c r="AR88" s="164"/>
      <c r="AS88" s="162">
        <v>750000</v>
      </c>
      <c r="AT88" s="163"/>
      <c r="AU88" s="163"/>
      <c r="AV88" s="163"/>
      <c r="AW88" s="164"/>
      <c r="AX88" s="162">
        <v>750000</v>
      </c>
      <c r="AY88" s="163"/>
      <c r="AZ88" s="163"/>
      <c r="BA88" s="164"/>
      <c r="BB88" s="162">
        <f>IF(ISNUMBER(AN88),AN88,0)+IF(ISNUMBER(AS88),AS88,0)</f>
        <v>750000</v>
      </c>
      <c r="BC88" s="163"/>
      <c r="BD88" s="163"/>
      <c r="BE88" s="163"/>
      <c r="BF88" s="164"/>
      <c r="BG88" s="162">
        <v>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0</v>
      </c>
      <c r="AO89" s="167"/>
      <c r="AP89" s="167"/>
      <c r="AQ89" s="167"/>
      <c r="AR89" s="168"/>
      <c r="AS89" s="166">
        <v>750000</v>
      </c>
      <c r="AT89" s="167"/>
      <c r="AU89" s="167"/>
      <c r="AV89" s="167"/>
      <c r="AW89" s="168"/>
      <c r="AX89" s="166">
        <v>750000</v>
      </c>
      <c r="AY89" s="167"/>
      <c r="AZ89" s="167"/>
      <c r="BA89" s="168"/>
      <c r="BB89" s="166">
        <f>IF(ISNUMBER(AN89),AN89,0)+IF(ISNUMBER(AS89),AS89,0)</f>
        <v>750000</v>
      </c>
      <c r="BC89" s="167"/>
      <c r="BD89" s="167"/>
      <c r="BE89" s="167"/>
      <c r="BF89" s="168"/>
      <c r="BG89" s="166">
        <v>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0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825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288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225</v>
      </c>
      <c r="R108" s="57"/>
      <c r="S108" s="57"/>
      <c r="T108" s="57"/>
      <c r="U108" s="57"/>
      <c r="V108" s="57" t="s">
        <v>581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750</v>
      </c>
      <c r="BA108" s="177"/>
      <c r="BB108" s="177"/>
      <c r="BC108" s="177"/>
      <c r="BD108" s="177"/>
      <c r="BE108" s="177">
        <v>750</v>
      </c>
      <c r="BF108" s="177"/>
      <c r="BG108" s="177"/>
      <c r="BH108" s="177"/>
      <c r="BI108" s="177"/>
      <c r="BJ108" s="177">
        <v>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0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895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1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585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896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176" t="s">
        <v>642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750</v>
      </c>
      <c r="BA112" s="177"/>
      <c r="BB112" s="177"/>
      <c r="BC112" s="177"/>
      <c r="BD112" s="177"/>
      <c r="BE112" s="177">
        <v>750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67" t="s">
        <v>630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558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560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288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225</v>
      </c>
      <c r="R120" s="57"/>
      <c r="S120" s="57"/>
      <c r="T120" s="57"/>
      <c r="U120" s="57"/>
      <c r="V120" s="57" t="s">
        <v>581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7">
        <v>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0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582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895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585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896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554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555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556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557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558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560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178"/>
      <c r="BR132" s="178"/>
      <c r="CA132" s="9" t="s">
        <v>50</v>
      </c>
    </row>
    <row r="133" spans="1:79" s="138" customFormat="1" ht="38.25" customHeight="1" x14ac:dyDescent="0.2">
      <c r="A133" s="132" t="s">
        <v>594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79" t="s">
        <v>564</v>
      </c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 t="s">
        <v>564</v>
      </c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 t="s">
        <v>564</v>
      </c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 t="s">
        <v>564</v>
      </c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 t="s">
        <v>564</v>
      </c>
      <c r="BJ133" s="179"/>
      <c r="BK133" s="179"/>
      <c r="BL133" s="179"/>
      <c r="BM133" s="179"/>
      <c r="BN133" s="179"/>
      <c r="BO133" s="179"/>
      <c r="BP133" s="179"/>
      <c r="BQ133" s="179"/>
      <c r="BR133" s="179"/>
    </row>
    <row r="136" spans="1:79" ht="14.25" customHeight="1" x14ac:dyDescent="0.2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555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607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618</v>
      </c>
      <c r="AV137" s="57"/>
      <c r="AW137" s="57"/>
      <c r="AX137" s="57"/>
      <c r="AY137" s="57"/>
      <c r="AZ137" s="57"/>
      <c r="BA137" s="57" t="s">
        <v>623</v>
      </c>
      <c r="BB137" s="57"/>
      <c r="BC137" s="57"/>
      <c r="BD137" s="57"/>
      <c r="BE137" s="57"/>
      <c r="BF137" s="57"/>
      <c r="BG137" s="57" t="s">
        <v>631</v>
      </c>
      <c r="BH137" s="57"/>
      <c r="BI137" s="57"/>
      <c r="BJ137" s="57"/>
      <c r="BK137" s="57"/>
      <c r="BL137" s="57"/>
    </row>
    <row r="138" spans="1:79" ht="15" customHeight="1" x14ac:dyDescent="0.2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 x14ac:dyDescent="0.2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 x14ac:dyDescent="0.2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 x14ac:dyDescent="0.2">
      <c r="A142" s="120">
        <v>1</v>
      </c>
      <c r="B142" s="118"/>
      <c r="C142" s="118"/>
      <c r="D142" s="139" t="s">
        <v>597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 x14ac:dyDescent="0.2">
      <c r="A143" s="158">
        <v>2</v>
      </c>
      <c r="B143" s="159"/>
      <c r="C143" s="159"/>
      <c r="D143" s="132" t="s">
        <v>598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77" t="s">
        <v>564</v>
      </c>
      <c r="X143" s="177"/>
      <c r="Y143" s="177"/>
      <c r="Z143" s="177" t="s">
        <v>564</v>
      </c>
      <c r="AA143" s="177"/>
      <c r="AB143" s="177"/>
      <c r="AC143" s="177"/>
      <c r="AD143" s="177"/>
      <c r="AE143" s="177"/>
      <c r="AF143" s="177"/>
      <c r="AG143" s="177"/>
      <c r="AH143" s="177"/>
      <c r="AI143" s="177" t="s">
        <v>564</v>
      </c>
      <c r="AJ143" s="177"/>
      <c r="AK143" s="177"/>
      <c r="AL143" s="177" t="s">
        <v>564</v>
      </c>
      <c r="AM143" s="177"/>
      <c r="AN143" s="177"/>
      <c r="AO143" s="177"/>
      <c r="AP143" s="177"/>
      <c r="AQ143" s="177"/>
      <c r="AR143" s="177"/>
      <c r="AS143" s="177"/>
      <c r="AT143" s="177"/>
      <c r="AU143" s="177" t="s">
        <v>564</v>
      </c>
      <c r="AV143" s="177"/>
      <c r="AW143" s="177"/>
      <c r="AX143" s="177"/>
      <c r="AY143" s="177"/>
      <c r="AZ143" s="177"/>
      <c r="BA143" s="177" t="s">
        <v>564</v>
      </c>
      <c r="BB143" s="177"/>
      <c r="BC143" s="177"/>
      <c r="BD143" s="177"/>
      <c r="BE143" s="177"/>
      <c r="BF143" s="177"/>
      <c r="BG143" s="177" t="s">
        <v>564</v>
      </c>
      <c r="BH143" s="177"/>
      <c r="BI143" s="177"/>
      <c r="BJ143" s="177"/>
      <c r="BK143" s="177"/>
      <c r="BL143" s="177"/>
    </row>
    <row r="146" spans="1:79" ht="14.25" customHeight="1" x14ac:dyDescent="0.2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 x14ac:dyDescent="0.2">
      <c r="A147" s="67" t="s">
        <v>619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 x14ac:dyDescent="0.2">
      <c r="A148" s="62" t="s">
        <v>554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555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556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557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 x14ac:dyDescent="0.2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138" customFormat="1" ht="25.5" customHeight="1" x14ac:dyDescent="0.2">
      <c r="A153" s="172">
        <v>1</v>
      </c>
      <c r="B153" s="172"/>
      <c r="C153" s="172"/>
      <c r="D153" s="172"/>
      <c r="E153" s="172"/>
      <c r="F153" s="172"/>
      <c r="G153" s="132" t="s">
        <v>877</v>
      </c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4"/>
      <c r="T153" s="192" t="s">
        <v>856</v>
      </c>
      <c r="U153" s="133"/>
      <c r="V153" s="133"/>
      <c r="W153" s="133"/>
      <c r="X153" s="133"/>
      <c r="Y153" s="133"/>
      <c r="Z153" s="134"/>
      <c r="AA153" s="179">
        <v>0</v>
      </c>
      <c r="AB153" s="179"/>
      <c r="AC153" s="179"/>
      <c r="AD153" s="179"/>
      <c r="AE153" s="179"/>
      <c r="AF153" s="179">
        <v>0</v>
      </c>
      <c r="AG153" s="179"/>
      <c r="AH153" s="179"/>
      <c r="AI153" s="179"/>
      <c r="AJ153" s="179"/>
      <c r="AK153" s="179">
        <f>IF(ISNUMBER(AA153),AA153,0)+IF(ISNUMBER(AF153),AF153,0)</f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750000</v>
      </c>
      <c r="AV153" s="179"/>
      <c r="AW153" s="179"/>
      <c r="AX153" s="179"/>
      <c r="AY153" s="179"/>
      <c r="AZ153" s="179">
        <f>IF(ISNUMBER(AP153),AP153,0)+IF(ISNUMBER(AU153),AU153,0)</f>
        <v>750000</v>
      </c>
      <c r="BA153" s="179"/>
      <c r="BB153" s="179"/>
      <c r="BC153" s="179"/>
      <c r="BD153" s="179"/>
      <c r="BE153" s="179">
        <v>0</v>
      </c>
      <c r="BF153" s="179"/>
      <c r="BG153" s="179"/>
      <c r="BH153" s="179"/>
      <c r="BI153" s="179"/>
      <c r="BJ153" s="179">
        <v>0</v>
      </c>
      <c r="BK153" s="179"/>
      <c r="BL153" s="179"/>
      <c r="BM153" s="179"/>
      <c r="BN153" s="179"/>
      <c r="BO153" s="179">
        <f>IF(ISNUMBER(BE153),BE153,0)+IF(ISNUMBER(BJ153),BJ153,0)</f>
        <v>0</v>
      </c>
      <c r="BP153" s="179"/>
      <c r="BQ153" s="179"/>
      <c r="BR153" s="179"/>
      <c r="BS153" s="179"/>
      <c r="CA153" s="138" t="s">
        <v>53</v>
      </c>
    </row>
    <row r="154" spans="1:79" s="9" customFormat="1" ht="12.75" customHeight="1" x14ac:dyDescent="0.2">
      <c r="A154" s="121"/>
      <c r="B154" s="121"/>
      <c r="C154" s="121"/>
      <c r="D154" s="121"/>
      <c r="E154" s="121"/>
      <c r="F154" s="121"/>
      <c r="G154" s="139" t="s">
        <v>179</v>
      </c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1"/>
      <c r="T154" s="193"/>
      <c r="U154" s="140"/>
      <c r="V154" s="140"/>
      <c r="W154" s="140"/>
      <c r="X154" s="140"/>
      <c r="Y154" s="140"/>
      <c r="Z154" s="141"/>
      <c r="AA154" s="178">
        <v>0</v>
      </c>
      <c r="AB154" s="178"/>
      <c r="AC154" s="178"/>
      <c r="AD154" s="178"/>
      <c r="AE154" s="178"/>
      <c r="AF154" s="178">
        <v>0</v>
      </c>
      <c r="AG154" s="178"/>
      <c r="AH154" s="178"/>
      <c r="AI154" s="178"/>
      <c r="AJ154" s="178"/>
      <c r="AK154" s="178">
        <f>IF(ISNUMBER(AA154),AA154,0)+IF(ISNUMBER(AF154),AF154,0)</f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750000</v>
      </c>
      <c r="AV154" s="178"/>
      <c r="AW154" s="178"/>
      <c r="AX154" s="178"/>
      <c r="AY154" s="178"/>
      <c r="AZ154" s="178">
        <f>IF(ISNUMBER(AP154),AP154,0)+IF(ISNUMBER(AU154),AU154,0)</f>
        <v>750000</v>
      </c>
      <c r="BA154" s="178"/>
      <c r="BB154" s="178"/>
      <c r="BC154" s="178"/>
      <c r="BD154" s="178"/>
      <c r="BE154" s="178">
        <v>0</v>
      </c>
      <c r="BF154" s="178"/>
      <c r="BG154" s="178"/>
      <c r="BH154" s="178"/>
      <c r="BI154" s="178"/>
      <c r="BJ154" s="178">
        <v>0</v>
      </c>
      <c r="BK154" s="178"/>
      <c r="BL154" s="178"/>
      <c r="BM154" s="178"/>
      <c r="BN154" s="178"/>
      <c r="BO154" s="178">
        <f>IF(ISNUMBER(BE154),BE154,0)+IF(ISNUMBER(BJ154),BJ154,0)</f>
        <v>0</v>
      </c>
      <c r="BP154" s="178"/>
      <c r="BQ154" s="178"/>
      <c r="BR154" s="178"/>
      <c r="BS154" s="178"/>
    </row>
    <row r="156" spans="1:79" ht="13.5" customHeight="1" x14ac:dyDescent="0.2">
      <c r="A156" s="67" t="s">
        <v>632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78" t="s">
        <v>554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</row>
    <row r="158" spans="1:79" ht="15" customHeight="1" x14ac:dyDescent="0.2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558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51" t="s">
        <v>560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</row>
    <row r="159" spans="1:79" ht="32.1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</row>
    <row r="161" spans="1:79" s="2" customFormat="1" ht="12" hidden="1" customHeight="1" x14ac:dyDescent="0.2">
      <c r="A161" s="60" t="s">
        <v>90</v>
      </c>
      <c r="B161" s="60"/>
      <c r="C161" s="60"/>
      <c r="D161" s="60"/>
      <c r="E161" s="60"/>
      <c r="F161" s="60"/>
      <c r="G161" s="100" t="s">
        <v>78</v>
      </c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 t="s">
        <v>100</v>
      </c>
      <c r="U161" s="100"/>
      <c r="V161" s="100"/>
      <c r="W161" s="100"/>
      <c r="X161" s="100"/>
      <c r="Y161" s="100"/>
      <c r="Z161" s="100"/>
      <c r="AA161" s="59" t="s">
        <v>81</v>
      </c>
      <c r="AB161" s="59"/>
      <c r="AC161" s="59"/>
      <c r="AD161" s="59"/>
      <c r="AE161" s="59"/>
      <c r="AF161" s="59" t="s">
        <v>82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83</v>
      </c>
      <c r="AQ161" s="59"/>
      <c r="AR161" s="59"/>
      <c r="AS161" s="59"/>
      <c r="AT161" s="59"/>
      <c r="AU161" s="59" t="s">
        <v>84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CA161" s="2" t="s">
        <v>54</v>
      </c>
    </row>
    <row r="162" spans="1:79" s="138" customFormat="1" ht="25.5" customHeight="1" x14ac:dyDescent="0.2">
      <c r="A162" s="172">
        <v>1</v>
      </c>
      <c r="B162" s="172"/>
      <c r="C162" s="172"/>
      <c r="D162" s="172"/>
      <c r="E162" s="172"/>
      <c r="F162" s="172"/>
      <c r="G162" s="132" t="s">
        <v>877</v>
      </c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4"/>
      <c r="T162" s="192" t="s">
        <v>856</v>
      </c>
      <c r="U162" s="133"/>
      <c r="V162" s="133"/>
      <c r="W162" s="133"/>
      <c r="X162" s="133"/>
      <c r="Y162" s="133"/>
      <c r="Z162" s="134"/>
      <c r="AA162" s="179">
        <v>0</v>
      </c>
      <c r="AB162" s="179"/>
      <c r="AC162" s="179"/>
      <c r="AD162" s="179"/>
      <c r="AE162" s="179"/>
      <c r="AF162" s="179">
        <v>0</v>
      </c>
      <c r="AG162" s="179"/>
      <c r="AH162" s="179"/>
      <c r="AI162" s="179"/>
      <c r="AJ162" s="179"/>
      <c r="AK162" s="179">
        <f>IF(ISNUMBER(AA162),AA162,0)+IF(ISNUMBER(AF162),AF162,0)</f>
        <v>0</v>
      </c>
      <c r="AL162" s="179"/>
      <c r="AM162" s="179"/>
      <c r="AN162" s="179"/>
      <c r="AO162" s="179"/>
      <c r="AP162" s="179">
        <v>0</v>
      </c>
      <c r="AQ162" s="179"/>
      <c r="AR162" s="179"/>
      <c r="AS162" s="179"/>
      <c r="AT162" s="179"/>
      <c r="AU162" s="179">
        <v>0</v>
      </c>
      <c r="AV162" s="179"/>
      <c r="AW162" s="179"/>
      <c r="AX162" s="179"/>
      <c r="AY162" s="179"/>
      <c r="AZ162" s="179">
        <f>IF(ISNUMBER(AP162),AP162,0)+IF(ISNUMBER(AU162),AU162,0)</f>
        <v>0</v>
      </c>
      <c r="BA162" s="179"/>
      <c r="BB162" s="179"/>
      <c r="BC162" s="179"/>
      <c r="BD162" s="179"/>
      <c r="CA162" s="138" t="s">
        <v>55</v>
      </c>
    </row>
    <row r="163" spans="1:79" s="9" customFormat="1" x14ac:dyDescent="0.2">
      <c r="A163" s="121"/>
      <c r="B163" s="121"/>
      <c r="C163" s="121"/>
      <c r="D163" s="121"/>
      <c r="E163" s="121"/>
      <c r="F163" s="121"/>
      <c r="G163" s="139" t="s">
        <v>179</v>
      </c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1"/>
      <c r="T163" s="193"/>
      <c r="U163" s="140"/>
      <c r="V163" s="140"/>
      <c r="W163" s="140"/>
      <c r="X163" s="140"/>
      <c r="Y163" s="140"/>
      <c r="Z163" s="141"/>
      <c r="AA163" s="178">
        <v>0</v>
      </c>
      <c r="AB163" s="178"/>
      <c r="AC163" s="178"/>
      <c r="AD163" s="178"/>
      <c r="AE163" s="178"/>
      <c r="AF163" s="178">
        <v>0</v>
      </c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</row>
    <row r="166" spans="1:79" ht="14.25" customHeight="1" x14ac:dyDescent="0.2">
      <c r="A166" s="67" t="s">
        <v>633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78" t="s">
        <v>554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 x14ac:dyDescent="0.2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7" t="s">
        <v>160</v>
      </c>
      <c r="O168" s="88"/>
      <c r="P168" s="88"/>
      <c r="Q168" s="88"/>
      <c r="R168" s="88"/>
      <c r="S168" s="88"/>
      <c r="T168" s="88"/>
      <c r="U168" s="89"/>
      <c r="V168" s="87" t="s">
        <v>161</v>
      </c>
      <c r="W168" s="88"/>
      <c r="X168" s="88"/>
      <c r="Y168" s="88"/>
      <c r="Z168" s="89"/>
      <c r="AA168" s="57" t="s">
        <v>555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556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557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558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560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90"/>
      <c r="O169" s="91"/>
      <c r="P169" s="91"/>
      <c r="Q169" s="91"/>
      <c r="R169" s="91"/>
      <c r="S169" s="91"/>
      <c r="T169" s="91"/>
      <c r="U169" s="92"/>
      <c r="V169" s="90"/>
      <c r="W169" s="91"/>
      <c r="X169" s="91"/>
      <c r="Y169" s="91"/>
      <c r="Z169" s="92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 x14ac:dyDescent="0.2">
      <c r="A171" s="100" t="s">
        <v>177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9" customFormat="1" ht="12.75" customHeight="1" x14ac:dyDescent="0.2">
      <c r="A172" s="180" t="s">
        <v>179</v>
      </c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20"/>
      <c r="O172" s="118"/>
      <c r="P172" s="118"/>
      <c r="Q172" s="118"/>
      <c r="R172" s="118"/>
      <c r="S172" s="118"/>
      <c r="T172" s="118"/>
      <c r="U172" s="119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3"/>
      <c r="BQ172" s="184"/>
      <c r="BR172" s="184"/>
      <c r="BS172" s="185"/>
      <c r="CA172" s="9" t="s">
        <v>57</v>
      </c>
    </row>
    <row r="175" spans="1:79" ht="35.25" customHeight="1" x14ac:dyDescent="0.2">
      <c r="A175" s="67" t="s">
        <v>634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61" t="s">
        <v>620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</row>
    <row r="180" spans="1:79" ht="14.25" customHeight="1" x14ac:dyDescent="0.2">
      <c r="A180" s="67" t="s">
        <v>605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 x14ac:dyDescent="0.2">
      <c r="A181" s="62" t="s">
        <v>554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42.95" customHeight="1" x14ac:dyDescent="0.2">
      <c r="A182" s="74" t="s">
        <v>166</v>
      </c>
      <c r="B182" s="74"/>
      <c r="C182" s="74"/>
      <c r="D182" s="74"/>
      <c r="E182" s="74"/>
      <c r="F182" s="74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16</v>
      </c>
      <c r="U182" s="57"/>
      <c r="V182" s="57"/>
      <c r="W182" s="57"/>
      <c r="X182" s="57"/>
      <c r="Y182" s="57"/>
      <c r="Z182" s="57" t="s">
        <v>15</v>
      </c>
      <c r="AA182" s="57"/>
      <c r="AB182" s="57"/>
      <c r="AC182" s="57"/>
      <c r="AD182" s="57"/>
      <c r="AE182" s="57" t="s">
        <v>167</v>
      </c>
      <c r="AF182" s="57"/>
      <c r="AG182" s="57"/>
      <c r="AH182" s="57"/>
      <c r="AI182" s="57"/>
      <c r="AJ182" s="57"/>
      <c r="AK182" s="57" t="s">
        <v>168</v>
      </c>
      <c r="AL182" s="57"/>
      <c r="AM182" s="57"/>
      <c r="AN182" s="57"/>
      <c r="AO182" s="57"/>
      <c r="AP182" s="57"/>
      <c r="AQ182" s="57" t="s">
        <v>169</v>
      </c>
      <c r="AR182" s="57"/>
      <c r="AS182" s="57"/>
      <c r="AT182" s="57"/>
      <c r="AU182" s="57"/>
      <c r="AV182" s="57"/>
      <c r="AW182" s="57" t="s">
        <v>120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 t="s">
        <v>170</v>
      </c>
      <c r="BH182" s="57"/>
      <c r="BI182" s="57"/>
      <c r="BJ182" s="57"/>
      <c r="BK182" s="57"/>
      <c r="BL182" s="57"/>
    </row>
    <row r="183" spans="1:79" ht="39.950000000000003" customHeight="1" x14ac:dyDescent="0.2">
      <c r="A183" s="74"/>
      <c r="B183" s="74"/>
      <c r="C183" s="74"/>
      <c r="D183" s="74"/>
      <c r="E183" s="74"/>
      <c r="F183" s="74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 t="s">
        <v>18</v>
      </c>
      <c r="AX183" s="57"/>
      <c r="AY183" s="57"/>
      <c r="AZ183" s="57"/>
      <c r="BA183" s="57"/>
      <c r="BB183" s="57" t="s">
        <v>17</v>
      </c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>
        <v>4</v>
      </c>
      <c r="AA184" s="57"/>
      <c r="AB184" s="57"/>
      <c r="AC184" s="57"/>
      <c r="AD184" s="57"/>
      <c r="AE184" s="57">
        <v>5</v>
      </c>
      <c r="AF184" s="57"/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/>
      <c r="AQ184" s="57">
        <v>7</v>
      </c>
      <c r="AR184" s="57"/>
      <c r="AS184" s="57"/>
      <c r="AT184" s="57"/>
      <c r="AU184" s="57"/>
      <c r="AV184" s="57"/>
      <c r="AW184" s="57">
        <v>8</v>
      </c>
      <c r="AX184" s="57"/>
      <c r="AY184" s="57"/>
      <c r="AZ184" s="57"/>
      <c r="BA184" s="57"/>
      <c r="BB184" s="57">
        <v>9</v>
      </c>
      <c r="BC184" s="57"/>
      <c r="BD184" s="57"/>
      <c r="BE184" s="57"/>
      <c r="BF184" s="57"/>
      <c r="BG184" s="57">
        <v>10</v>
      </c>
      <c r="BH184" s="57"/>
      <c r="BI184" s="57"/>
      <c r="BJ184" s="57"/>
      <c r="BK184" s="57"/>
      <c r="BL184" s="57"/>
    </row>
    <row r="185" spans="1:79" s="2" customFormat="1" ht="12" hidden="1" customHeight="1" x14ac:dyDescent="0.2">
      <c r="A185" s="60" t="s">
        <v>85</v>
      </c>
      <c r="B185" s="60"/>
      <c r="C185" s="60"/>
      <c r="D185" s="60"/>
      <c r="E185" s="60"/>
      <c r="F185" s="60"/>
      <c r="G185" s="100" t="s">
        <v>78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59" t="s">
        <v>101</v>
      </c>
      <c r="U185" s="59"/>
      <c r="V185" s="59"/>
      <c r="W185" s="59"/>
      <c r="X185" s="59"/>
      <c r="Y185" s="59"/>
      <c r="Z185" s="59" t="s">
        <v>102</v>
      </c>
      <c r="AA185" s="59"/>
      <c r="AB185" s="59"/>
      <c r="AC185" s="59"/>
      <c r="AD185" s="59"/>
      <c r="AE185" s="59" t="s">
        <v>103</v>
      </c>
      <c r="AF185" s="59"/>
      <c r="AG185" s="59"/>
      <c r="AH185" s="59"/>
      <c r="AI185" s="59"/>
      <c r="AJ185" s="59"/>
      <c r="AK185" s="59" t="s">
        <v>104</v>
      </c>
      <c r="AL185" s="59"/>
      <c r="AM185" s="59"/>
      <c r="AN185" s="59"/>
      <c r="AO185" s="59"/>
      <c r="AP185" s="59"/>
      <c r="AQ185" s="101" t="s">
        <v>122</v>
      </c>
      <c r="AR185" s="59"/>
      <c r="AS185" s="59"/>
      <c r="AT185" s="59"/>
      <c r="AU185" s="59"/>
      <c r="AV185" s="59"/>
      <c r="AW185" s="59" t="s">
        <v>105</v>
      </c>
      <c r="AX185" s="59"/>
      <c r="AY185" s="59"/>
      <c r="AZ185" s="59"/>
      <c r="BA185" s="59"/>
      <c r="BB185" s="59" t="s">
        <v>106</v>
      </c>
      <c r="BC185" s="59"/>
      <c r="BD185" s="59"/>
      <c r="BE185" s="59"/>
      <c r="BF185" s="59"/>
      <c r="BG185" s="101" t="s">
        <v>123</v>
      </c>
      <c r="BH185" s="59"/>
      <c r="BI185" s="59"/>
      <c r="BJ185" s="59"/>
      <c r="BK185" s="59"/>
      <c r="BL185" s="59"/>
      <c r="CA185" s="2" t="s">
        <v>58</v>
      </c>
    </row>
    <row r="186" spans="1:79" s="9" customFormat="1" ht="12.75" customHeight="1" x14ac:dyDescent="0.2">
      <c r="A186" s="121"/>
      <c r="B186" s="121"/>
      <c r="C186" s="121"/>
      <c r="D186" s="121"/>
      <c r="E186" s="121"/>
      <c r="F186" s="121"/>
      <c r="G186" s="180" t="s">
        <v>179</v>
      </c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>
        <f>IF(ISNUMBER(AK186),AK186,0)-IF(ISNUMBER(AE186),AE186,0)</f>
        <v>0</v>
      </c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>
        <f>IF(ISNUMBER(Z186),Z186,0)+IF(ISNUMBER(AK186),AK186,0)</f>
        <v>0</v>
      </c>
      <c r="BH186" s="178"/>
      <c r="BI186" s="178"/>
      <c r="BJ186" s="178"/>
      <c r="BK186" s="178"/>
      <c r="BL186" s="178"/>
      <c r="CA186" s="9" t="s">
        <v>59</v>
      </c>
    </row>
    <row r="188" spans="1:79" ht="14.25" customHeight="1" x14ac:dyDescent="0.2">
      <c r="A188" s="67" t="s">
        <v>621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 x14ac:dyDescent="0.2">
      <c r="A189" s="62" t="s">
        <v>554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18" customHeight="1" x14ac:dyDescent="0.2">
      <c r="A190" s="57" t="s">
        <v>166</v>
      </c>
      <c r="B190" s="57"/>
      <c r="C190" s="57"/>
      <c r="D190" s="57"/>
      <c r="E190" s="57"/>
      <c r="F190" s="57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608</v>
      </c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 t="s">
        <v>618</v>
      </c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42.95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171</v>
      </c>
      <c r="R191" s="57"/>
      <c r="S191" s="57"/>
      <c r="T191" s="57"/>
      <c r="U191" s="57"/>
      <c r="V191" s="74" t="s">
        <v>172</v>
      </c>
      <c r="W191" s="74"/>
      <c r="X191" s="74"/>
      <c r="Y191" s="74"/>
      <c r="Z191" s="57" t="s">
        <v>173</v>
      </c>
      <c r="AA191" s="57"/>
      <c r="AB191" s="57"/>
      <c r="AC191" s="57"/>
      <c r="AD191" s="57"/>
      <c r="AE191" s="57"/>
      <c r="AF191" s="57"/>
      <c r="AG191" s="57"/>
      <c r="AH191" s="57"/>
      <c r="AI191" s="57"/>
      <c r="AJ191" s="57" t="s">
        <v>174</v>
      </c>
      <c r="AK191" s="57"/>
      <c r="AL191" s="57"/>
      <c r="AM191" s="57"/>
      <c r="AN191" s="57"/>
      <c r="AO191" s="57" t="s">
        <v>21</v>
      </c>
      <c r="AP191" s="57"/>
      <c r="AQ191" s="57"/>
      <c r="AR191" s="57"/>
      <c r="AS191" s="57"/>
      <c r="AT191" s="74" t="s">
        <v>175</v>
      </c>
      <c r="AU191" s="74"/>
      <c r="AV191" s="74"/>
      <c r="AW191" s="74"/>
      <c r="AX191" s="57" t="s">
        <v>173</v>
      </c>
      <c r="AY191" s="57"/>
      <c r="AZ191" s="57"/>
      <c r="BA191" s="57"/>
      <c r="BB191" s="57"/>
      <c r="BC191" s="57"/>
      <c r="BD191" s="57"/>
      <c r="BE191" s="57"/>
      <c r="BF191" s="57"/>
      <c r="BG191" s="57"/>
      <c r="BH191" s="57" t="s">
        <v>176</v>
      </c>
      <c r="BI191" s="57"/>
      <c r="BJ191" s="57"/>
      <c r="BK191" s="57"/>
      <c r="BL191" s="57"/>
    </row>
    <row r="192" spans="1:79" ht="63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74"/>
      <c r="W192" s="74"/>
      <c r="X192" s="74"/>
      <c r="Y192" s="74"/>
      <c r="Z192" s="57" t="s">
        <v>18</v>
      </c>
      <c r="AA192" s="57"/>
      <c r="AB192" s="57"/>
      <c r="AC192" s="57"/>
      <c r="AD192" s="57"/>
      <c r="AE192" s="57" t="s">
        <v>17</v>
      </c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74"/>
      <c r="AU192" s="74"/>
      <c r="AV192" s="74"/>
      <c r="AW192" s="74"/>
      <c r="AX192" s="57" t="s">
        <v>18</v>
      </c>
      <c r="AY192" s="57"/>
      <c r="AZ192" s="57"/>
      <c r="BA192" s="57"/>
      <c r="BB192" s="57"/>
      <c r="BC192" s="57" t="s">
        <v>17</v>
      </c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>
        <v>3</v>
      </c>
      <c r="R193" s="57"/>
      <c r="S193" s="57"/>
      <c r="T193" s="57"/>
      <c r="U193" s="57"/>
      <c r="V193" s="57">
        <v>4</v>
      </c>
      <c r="W193" s="57"/>
      <c r="X193" s="57"/>
      <c r="Y193" s="57"/>
      <c r="Z193" s="57">
        <v>5</v>
      </c>
      <c r="AA193" s="57"/>
      <c r="AB193" s="57"/>
      <c r="AC193" s="57"/>
      <c r="AD193" s="57"/>
      <c r="AE193" s="57">
        <v>6</v>
      </c>
      <c r="AF193" s="57"/>
      <c r="AG193" s="57"/>
      <c r="AH193" s="57"/>
      <c r="AI193" s="57"/>
      <c r="AJ193" s="57">
        <v>7</v>
      </c>
      <c r="AK193" s="57"/>
      <c r="AL193" s="57"/>
      <c r="AM193" s="57"/>
      <c r="AN193" s="57"/>
      <c r="AO193" s="57">
        <v>8</v>
      </c>
      <c r="AP193" s="57"/>
      <c r="AQ193" s="57"/>
      <c r="AR193" s="57"/>
      <c r="AS193" s="57"/>
      <c r="AT193" s="57">
        <v>9</v>
      </c>
      <c r="AU193" s="57"/>
      <c r="AV193" s="57"/>
      <c r="AW193" s="57"/>
      <c r="AX193" s="57">
        <v>10</v>
      </c>
      <c r="AY193" s="57"/>
      <c r="AZ193" s="57"/>
      <c r="BA193" s="57"/>
      <c r="BB193" s="57"/>
      <c r="BC193" s="57">
        <v>11</v>
      </c>
      <c r="BD193" s="57"/>
      <c r="BE193" s="57"/>
      <c r="BF193" s="57"/>
      <c r="BG193" s="57"/>
      <c r="BH193" s="57">
        <v>12</v>
      </c>
      <c r="BI193" s="57"/>
      <c r="BJ193" s="57"/>
      <c r="BK193" s="57"/>
      <c r="BL193" s="57"/>
    </row>
    <row r="194" spans="1:79" s="2" customFormat="1" ht="12" hidden="1" customHeight="1" x14ac:dyDescent="0.2">
      <c r="A194" s="60" t="s">
        <v>85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59" t="s">
        <v>101</v>
      </c>
      <c r="R194" s="59"/>
      <c r="S194" s="59"/>
      <c r="T194" s="59"/>
      <c r="U194" s="59"/>
      <c r="V194" s="59" t="s">
        <v>102</v>
      </c>
      <c r="W194" s="59"/>
      <c r="X194" s="59"/>
      <c r="Y194" s="59"/>
      <c r="Z194" s="59" t="s">
        <v>103</v>
      </c>
      <c r="AA194" s="59"/>
      <c r="AB194" s="59"/>
      <c r="AC194" s="59"/>
      <c r="AD194" s="59"/>
      <c r="AE194" s="59" t="s">
        <v>104</v>
      </c>
      <c r="AF194" s="59"/>
      <c r="AG194" s="59"/>
      <c r="AH194" s="59"/>
      <c r="AI194" s="59"/>
      <c r="AJ194" s="101" t="s">
        <v>124</v>
      </c>
      <c r="AK194" s="59"/>
      <c r="AL194" s="59"/>
      <c r="AM194" s="59"/>
      <c r="AN194" s="59"/>
      <c r="AO194" s="59" t="s">
        <v>105</v>
      </c>
      <c r="AP194" s="59"/>
      <c r="AQ194" s="59"/>
      <c r="AR194" s="59"/>
      <c r="AS194" s="59"/>
      <c r="AT194" s="101" t="s">
        <v>125</v>
      </c>
      <c r="AU194" s="59"/>
      <c r="AV194" s="59"/>
      <c r="AW194" s="59"/>
      <c r="AX194" s="59" t="s">
        <v>106</v>
      </c>
      <c r="AY194" s="59"/>
      <c r="AZ194" s="59"/>
      <c r="BA194" s="59"/>
      <c r="BB194" s="59"/>
      <c r="BC194" s="59" t="s">
        <v>107</v>
      </c>
      <c r="BD194" s="59"/>
      <c r="BE194" s="59"/>
      <c r="BF194" s="59"/>
      <c r="BG194" s="59"/>
      <c r="BH194" s="101" t="s">
        <v>124</v>
      </c>
      <c r="BI194" s="59"/>
      <c r="BJ194" s="59"/>
      <c r="BK194" s="59"/>
      <c r="BL194" s="59"/>
      <c r="CA194" s="2" t="s">
        <v>60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80" t="s">
        <v>179</v>
      </c>
      <c r="H195" s="180"/>
      <c r="I195" s="180"/>
      <c r="J195" s="180"/>
      <c r="K195" s="180"/>
      <c r="L195" s="180"/>
      <c r="M195" s="180"/>
      <c r="N195" s="180"/>
      <c r="O195" s="180"/>
      <c r="P195" s="180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>
        <f>IF(ISNUMBER(Q195),Q195,0)-IF(ISNUMBER(Z195),Z195,0)</f>
        <v>0</v>
      </c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>
        <f>IF(ISNUMBER(AO195),AO195,0)-IF(ISNUMBER(AX195),AX195,0)</f>
        <v>0</v>
      </c>
      <c r="BI195" s="178"/>
      <c r="BJ195" s="178"/>
      <c r="BK195" s="178"/>
      <c r="BL195" s="178"/>
      <c r="CA195" s="9" t="s">
        <v>61</v>
      </c>
    </row>
    <row r="197" spans="1:79" ht="14.25" customHeight="1" x14ac:dyDescent="0.2">
      <c r="A197" s="67" t="s">
        <v>609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554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 x14ac:dyDescent="0.2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606</v>
      </c>
      <c r="AF199" s="57"/>
      <c r="AG199" s="57"/>
      <c r="AH199" s="57"/>
      <c r="AI199" s="57"/>
      <c r="AJ199" s="57"/>
      <c r="AK199" s="57" t="s">
        <v>610</v>
      </c>
      <c r="AL199" s="57"/>
      <c r="AM199" s="57"/>
      <c r="AN199" s="57"/>
      <c r="AO199" s="57"/>
      <c r="AP199" s="57"/>
      <c r="AQ199" s="57" t="s">
        <v>622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 x14ac:dyDescent="0.2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 x14ac:dyDescent="0.2">
      <c r="A202" s="60" t="s">
        <v>85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100" t="s">
        <v>108</v>
      </c>
      <c r="AX202" s="100"/>
      <c r="AY202" s="100"/>
      <c r="AZ202" s="100"/>
      <c r="BA202" s="100"/>
      <c r="BB202" s="100"/>
      <c r="BC202" s="100"/>
      <c r="BD202" s="100"/>
      <c r="BE202" s="100" t="s">
        <v>109</v>
      </c>
      <c r="BF202" s="100"/>
      <c r="BG202" s="100"/>
      <c r="BH202" s="100"/>
      <c r="BI202" s="100"/>
      <c r="BJ202" s="100"/>
      <c r="BK202" s="100"/>
      <c r="BL202" s="100"/>
      <c r="CA202" s="2" t="s">
        <v>62</v>
      </c>
    </row>
    <row r="203" spans="1:79" s="9" customFormat="1" ht="12.75" customHeight="1" x14ac:dyDescent="0.2">
      <c r="A203" s="121"/>
      <c r="B203" s="121"/>
      <c r="C203" s="121"/>
      <c r="D203" s="121"/>
      <c r="E203" s="121"/>
      <c r="F203" s="121"/>
      <c r="G203" s="180" t="s">
        <v>179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CA203" s="9" t="s">
        <v>63</v>
      </c>
    </row>
    <row r="205" spans="1:79" ht="14.25" customHeight="1" x14ac:dyDescent="0.2">
      <c r="A205" s="67" t="s">
        <v>611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67" t="s">
        <v>635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4.25" x14ac:dyDescent="0.2">
      <c r="A210" s="67" t="s">
        <v>612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 x14ac:dyDescent="0.2">
      <c r="A211" s="150" t="s">
        <v>599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4" t="s">
        <v>548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40"/>
      <c r="AC215" s="40"/>
      <c r="AD215" s="40"/>
      <c r="AE215" s="40"/>
      <c r="AF215" s="40"/>
      <c r="AG215" s="40"/>
      <c r="AH215" s="43"/>
      <c r="AI215" s="43"/>
      <c r="AJ215" s="43"/>
      <c r="AK215" s="43"/>
      <c r="AL215" s="43"/>
      <c r="AM215" s="43"/>
      <c r="AN215" s="43"/>
      <c r="AO215" s="43"/>
      <c r="AP215" s="43"/>
      <c r="AQ215" s="40"/>
      <c r="AR215" s="40"/>
      <c r="AS215" s="40"/>
      <c r="AT215" s="40"/>
      <c r="AU215" s="155" t="s">
        <v>603</v>
      </c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5" t="s">
        <v>2</v>
      </c>
      <c r="AI216" s="45"/>
      <c r="AJ216" s="45"/>
      <c r="AK216" s="45"/>
      <c r="AL216" s="45"/>
      <c r="AM216" s="45"/>
      <c r="AN216" s="45"/>
      <c r="AO216" s="45"/>
      <c r="AP216" s="45"/>
      <c r="AQ216" s="41"/>
      <c r="AR216" s="41"/>
      <c r="AS216" s="41"/>
      <c r="AT216" s="41"/>
      <c r="AU216" s="45" t="s">
        <v>219</v>
      </c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 x14ac:dyDescent="0.2">
      <c r="A218" s="154" t="s">
        <v>549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1"/>
      <c r="AC218" s="41"/>
      <c r="AD218" s="41"/>
      <c r="AE218" s="41"/>
      <c r="AF218" s="41"/>
      <c r="AG218" s="41"/>
      <c r="AH218" s="44"/>
      <c r="AI218" s="44"/>
      <c r="AJ218" s="44"/>
      <c r="AK218" s="44"/>
      <c r="AL218" s="44"/>
      <c r="AM218" s="44"/>
      <c r="AN218" s="44"/>
      <c r="AO218" s="44"/>
      <c r="AP218" s="44"/>
      <c r="AQ218" s="41"/>
      <c r="AR218" s="41"/>
      <c r="AS218" s="41"/>
      <c r="AT218" s="41"/>
      <c r="AU218" s="156" t="s">
        <v>604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219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</sheetData>
  <mergeCells count="1244"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2 A97">
    <cfRule type="cellIs" dxfId="244" priority="31" stopIfTrue="1" operator="equal">
      <formula>A87</formula>
    </cfRule>
  </conditionalFormatting>
  <conditionalFormatting sqref="A107:C107 A119:C119">
    <cfRule type="cellIs" dxfId="243" priority="32" stopIfTrue="1" operator="equal">
      <formula>A106</formula>
    </cfRule>
    <cfRule type="cellIs" dxfId="242" priority="33" stopIfTrue="1" operator="equal">
      <formula>0</formula>
    </cfRule>
  </conditionalFormatting>
  <conditionalFormatting sqref="A89">
    <cfRule type="cellIs" dxfId="241" priority="30" stopIfTrue="1" operator="equal">
      <formula>A88</formula>
    </cfRule>
  </conditionalFormatting>
  <conditionalFormatting sqref="A99">
    <cfRule type="cellIs" dxfId="240" priority="892" stopIfTrue="1" operator="equal">
      <formula>A97</formula>
    </cfRule>
  </conditionalFormatting>
  <conditionalFormatting sqref="A98">
    <cfRule type="cellIs" dxfId="239" priority="28" stopIfTrue="1" operator="equal">
      <formula>A97</formula>
    </cfRule>
  </conditionalFormatting>
  <conditionalFormatting sqref="A143">
    <cfRule type="cellIs" dxfId="238" priority="2" stopIfTrue="1" operator="equal">
      <formula>A142</formula>
    </cfRule>
  </conditionalFormatting>
  <conditionalFormatting sqref="A108:C108">
    <cfRule type="cellIs" dxfId="237" priority="25" stopIfTrue="1" operator="equal">
      <formula>A107</formula>
    </cfRule>
    <cfRule type="cellIs" dxfId="236" priority="26" stopIfTrue="1" operator="equal">
      <formula>0</formula>
    </cfRule>
  </conditionalFormatting>
  <conditionalFormatting sqref="A109:C109">
    <cfRule type="cellIs" dxfId="235" priority="23" stopIfTrue="1" operator="equal">
      <formula>A108</formula>
    </cfRule>
    <cfRule type="cellIs" dxfId="234" priority="24" stopIfTrue="1" operator="equal">
      <formula>0</formula>
    </cfRule>
  </conditionalFormatting>
  <conditionalFormatting sqref="A110:C110">
    <cfRule type="cellIs" dxfId="233" priority="21" stopIfTrue="1" operator="equal">
      <formula>A109</formula>
    </cfRule>
    <cfRule type="cellIs" dxfId="232" priority="22" stopIfTrue="1" operator="equal">
      <formula>0</formula>
    </cfRule>
  </conditionalFormatting>
  <conditionalFormatting sqref="A111:C111">
    <cfRule type="cellIs" dxfId="231" priority="19" stopIfTrue="1" operator="equal">
      <formula>A110</formula>
    </cfRule>
    <cfRule type="cellIs" dxfId="230" priority="20" stopIfTrue="1" operator="equal">
      <formula>0</formula>
    </cfRule>
  </conditionalFormatting>
  <conditionalFormatting sqref="A112:C112">
    <cfRule type="cellIs" dxfId="229" priority="17" stopIfTrue="1" operator="equal">
      <formula>A111</formula>
    </cfRule>
    <cfRule type="cellIs" dxfId="228" priority="18" stopIfTrue="1" operator="equal">
      <formula>0</formula>
    </cfRule>
  </conditionalFormatting>
  <conditionalFormatting sqref="A120:C120">
    <cfRule type="cellIs" dxfId="227" priority="13" stopIfTrue="1" operator="equal">
      <formula>A119</formula>
    </cfRule>
    <cfRule type="cellIs" dxfId="226" priority="14" stopIfTrue="1" operator="equal">
      <formula>0</formula>
    </cfRule>
  </conditionalFormatting>
  <conditionalFormatting sqref="A121:C121">
    <cfRule type="cellIs" dxfId="225" priority="11" stopIfTrue="1" operator="equal">
      <formula>A120</formula>
    </cfRule>
    <cfRule type="cellIs" dxfId="224" priority="12" stopIfTrue="1" operator="equal">
      <formula>0</formula>
    </cfRule>
  </conditionalFormatting>
  <conditionalFormatting sqref="A122:C122">
    <cfRule type="cellIs" dxfId="223" priority="9" stopIfTrue="1" operator="equal">
      <formula>A121</formula>
    </cfRule>
    <cfRule type="cellIs" dxfId="222" priority="10" stopIfTrue="1" operator="equal">
      <formula>0</formula>
    </cfRule>
  </conditionalFormatting>
  <conditionalFormatting sqref="A123:C123">
    <cfRule type="cellIs" dxfId="221" priority="7" stopIfTrue="1" operator="equal">
      <formula>A122</formula>
    </cfRule>
    <cfRule type="cellIs" dxfId="220" priority="8" stopIfTrue="1" operator="equal">
      <formula>0</formula>
    </cfRule>
  </conditionalFormatting>
  <conditionalFormatting sqref="A124:C124">
    <cfRule type="cellIs" dxfId="219" priority="5" stopIfTrue="1" operator="equal">
      <formula>A123</formula>
    </cfRule>
    <cfRule type="cellIs" dxfId="21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889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898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15472070</v>
      </c>
      <c r="AA30" s="161"/>
      <c r="AB30" s="161"/>
      <c r="AC30" s="161"/>
      <c r="AD30" s="161"/>
      <c r="AE30" s="162">
        <v>15472070</v>
      </c>
      <c r="AF30" s="163"/>
      <c r="AG30" s="163"/>
      <c r="AH30" s="164"/>
      <c r="AI30" s="162">
        <f>IF(ISNUMBER(U30),U30,0)+IF(ISNUMBER(Z30),Z30,0)</f>
        <v>15472070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16000000</v>
      </c>
      <c r="AT30" s="163"/>
      <c r="AU30" s="163"/>
      <c r="AV30" s="163"/>
      <c r="AW30" s="164"/>
      <c r="AX30" s="162">
        <v>16000000</v>
      </c>
      <c r="AY30" s="163"/>
      <c r="AZ30" s="163"/>
      <c r="BA30" s="164"/>
      <c r="BB30" s="162">
        <f>IF(ISNUMBER(AN30),AN30,0)+IF(ISNUMBER(AS30),AS30,0)</f>
        <v>16000000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10000000</v>
      </c>
      <c r="BM30" s="163"/>
      <c r="BN30" s="163"/>
      <c r="BO30" s="163"/>
      <c r="BP30" s="164"/>
      <c r="BQ30" s="162">
        <v>10000000</v>
      </c>
      <c r="BR30" s="163"/>
      <c r="BS30" s="163"/>
      <c r="BT30" s="164"/>
      <c r="BU30" s="162">
        <f>IF(ISNUMBER(BG30),BG30,0)+IF(ISNUMBER(BL30),BL30,0)</f>
        <v>10000000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15472070</v>
      </c>
      <c r="AA31" s="165"/>
      <c r="AB31" s="165"/>
      <c r="AC31" s="165"/>
      <c r="AD31" s="165"/>
      <c r="AE31" s="166">
        <v>15472070</v>
      </c>
      <c r="AF31" s="167"/>
      <c r="AG31" s="167"/>
      <c r="AH31" s="168"/>
      <c r="AI31" s="166">
        <f>IF(ISNUMBER(U31),U31,0)+IF(ISNUMBER(Z31),Z31,0)</f>
        <v>15472070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16000000</v>
      </c>
      <c r="AT31" s="167"/>
      <c r="AU31" s="167"/>
      <c r="AV31" s="167"/>
      <c r="AW31" s="168"/>
      <c r="AX31" s="166">
        <v>16000000</v>
      </c>
      <c r="AY31" s="167"/>
      <c r="AZ31" s="167"/>
      <c r="BA31" s="168"/>
      <c r="BB31" s="166">
        <f>IF(ISNUMBER(AN31),AN31,0)+IF(ISNUMBER(AS31),AS31,0)</f>
        <v>16000000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10000000</v>
      </c>
      <c r="BM31" s="167"/>
      <c r="BN31" s="167"/>
      <c r="BO31" s="167"/>
      <c r="BP31" s="168"/>
      <c r="BQ31" s="166">
        <v>10000000</v>
      </c>
      <c r="BR31" s="167"/>
      <c r="BS31" s="167"/>
      <c r="BT31" s="168"/>
      <c r="BU31" s="166">
        <f>IF(ISNUMBER(BG31),BG31,0)+IF(ISNUMBER(BL31),BL31,0)</f>
        <v>10000000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25.5" customHeight="1" x14ac:dyDescent="0.2">
      <c r="A39" s="158"/>
      <c r="B39" s="159"/>
      <c r="C39" s="159"/>
      <c r="D39" s="160"/>
      <c r="E39" s="132" t="s">
        <v>565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 t="s">
        <v>564</v>
      </c>
      <c r="Y39" s="163"/>
      <c r="Z39" s="163"/>
      <c r="AA39" s="163"/>
      <c r="AB39" s="164"/>
      <c r="AC39" s="162">
        <v>0</v>
      </c>
      <c r="AD39" s="163"/>
      <c r="AE39" s="163"/>
      <c r="AF39" s="163"/>
      <c r="AG39" s="164"/>
      <c r="AH39" s="162">
        <v>0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 t="s">
        <v>564</v>
      </c>
      <c r="AS39" s="163"/>
      <c r="AT39" s="163"/>
      <c r="AU39" s="163"/>
      <c r="AV39" s="164"/>
      <c r="AW39" s="162">
        <v>0</v>
      </c>
      <c r="AX39" s="163"/>
      <c r="AY39" s="163"/>
      <c r="AZ39" s="163"/>
      <c r="BA39" s="164"/>
      <c r="BB39" s="162">
        <v>0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3122</v>
      </c>
      <c r="B50" s="159"/>
      <c r="C50" s="159"/>
      <c r="D50" s="160"/>
      <c r="E50" s="132" t="s">
        <v>854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15472070</v>
      </c>
      <c r="AA50" s="163"/>
      <c r="AB50" s="163"/>
      <c r="AC50" s="163"/>
      <c r="AD50" s="164"/>
      <c r="AE50" s="162">
        <v>15472070</v>
      </c>
      <c r="AF50" s="163"/>
      <c r="AG50" s="163"/>
      <c r="AH50" s="164"/>
      <c r="AI50" s="162">
        <f>IF(ISNUMBER(U50),U50,0)+IF(ISNUMBER(Z50),Z50,0)</f>
        <v>15472070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16000000</v>
      </c>
      <c r="AT50" s="163"/>
      <c r="AU50" s="163"/>
      <c r="AV50" s="163"/>
      <c r="AW50" s="164"/>
      <c r="AX50" s="162">
        <v>16000000</v>
      </c>
      <c r="AY50" s="163"/>
      <c r="AZ50" s="163"/>
      <c r="BA50" s="164"/>
      <c r="BB50" s="162">
        <f>IF(ISNUMBER(AN50),AN50,0)+IF(ISNUMBER(AS50),AS50,0)</f>
        <v>16000000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10000000</v>
      </c>
      <c r="BM50" s="163"/>
      <c r="BN50" s="163"/>
      <c r="BO50" s="163"/>
      <c r="BP50" s="164"/>
      <c r="BQ50" s="162">
        <v>10000000</v>
      </c>
      <c r="BR50" s="163"/>
      <c r="BS50" s="163"/>
      <c r="BT50" s="164"/>
      <c r="BU50" s="162">
        <f>IF(ISNUMBER(BG50),BG50,0)+IF(ISNUMBER(BL50),BL50,0)</f>
        <v>10000000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0</v>
      </c>
      <c r="V51" s="167"/>
      <c r="W51" s="167"/>
      <c r="X51" s="167"/>
      <c r="Y51" s="168"/>
      <c r="Z51" s="166">
        <v>15472070</v>
      </c>
      <c r="AA51" s="167"/>
      <c r="AB51" s="167"/>
      <c r="AC51" s="167"/>
      <c r="AD51" s="168"/>
      <c r="AE51" s="166">
        <v>15472070</v>
      </c>
      <c r="AF51" s="167"/>
      <c r="AG51" s="167"/>
      <c r="AH51" s="168"/>
      <c r="AI51" s="166">
        <f>IF(ISNUMBER(U51),U51,0)+IF(ISNUMBER(Z51),Z51,0)</f>
        <v>15472070</v>
      </c>
      <c r="AJ51" s="167"/>
      <c r="AK51" s="167"/>
      <c r="AL51" s="167"/>
      <c r="AM51" s="168"/>
      <c r="AN51" s="166">
        <v>0</v>
      </c>
      <c r="AO51" s="167"/>
      <c r="AP51" s="167"/>
      <c r="AQ51" s="167"/>
      <c r="AR51" s="168"/>
      <c r="AS51" s="166">
        <v>16000000</v>
      </c>
      <c r="AT51" s="167"/>
      <c r="AU51" s="167"/>
      <c r="AV51" s="167"/>
      <c r="AW51" s="168"/>
      <c r="AX51" s="166">
        <v>16000000</v>
      </c>
      <c r="AY51" s="167"/>
      <c r="AZ51" s="167"/>
      <c r="BA51" s="168"/>
      <c r="BB51" s="166">
        <f>IF(ISNUMBER(AN51),AN51,0)+IF(ISNUMBER(AS51),AS51,0)</f>
        <v>16000000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10000000</v>
      </c>
      <c r="BM51" s="167"/>
      <c r="BN51" s="167"/>
      <c r="BO51" s="167"/>
      <c r="BP51" s="168"/>
      <c r="BQ51" s="166">
        <v>10000000</v>
      </c>
      <c r="BR51" s="167"/>
      <c r="BS51" s="167"/>
      <c r="BT51" s="168"/>
      <c r="BU51" s="166">
        <f>IF(ISNUMBER(BG51),BG51,0)+IF(ISNUMBER(BL51),BL51,0)</f>
        <v>10000000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3122</v>
      </c>
      <c r="B67" s="159"/>
      <c r="C67" s="159"/>
      <c r="D67" s="160"/>
      <c r="E67" s="132" t="s">
        <v>854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889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0</v>
      </c>
      <c r="V86" s="163"/>
      <c r="W86" s="163"/>
      <c r="X86" s="163"/>
      <c r="Y86" s="164"/>
      <c r="Z86" s="162">
        <v>15472070</v>
      </c>
      <c r="AA86" s="163"/>
      <c r="AB86" s="163"/>
      <c r="AC86" s="163"/>
      <c r="AD86" s="164"/>
      <c r="AE86" s="162">
        <v>15472070</v>
      </c>
      <c r="AF86" s="163"/>
      <c r="AG86" s="163"/>
      <c r="AH86" s="164"/>
      <c r="AI86" s="162">
        <f>IF(ISNUMBER(U86),U86,0)+IF(ISNUMBER(Z86),Z86,0)</f>
        <v>15472070</v>
      </c>
      <c r="AJ86" s="163"/>
      <c r="AK86" s="163"/>
      <c r="AL86" s="163"/>
      <c r="AM86" s="164"/>
      <c r="AN86" s="162">
        <v>0</v>
      </c>
      <c r="AO86" s="163"/>
      <c r="AP86" s="163"/>
      <c r="AQ86" s="163"/>
      <c r="AR86" s="164"/>
      <c r="AS86" s="162">
        <v>16000000</v>
      </c>
      <c r="AT86" s="163"/>
      <c r="AU86" s="163"/>
      <c r="AV86" s="163"/>
      <c r="AW86" s="164"/>
      <c r="AX86" s="162">
        <v>16000000</v>
      </c>
      <c r="AY86" s="163"/>
      <c r="AZ86" s="163"/>
      <c r="BA86" s="164"/>
      <c r="BB86" s="162">
        <f>IF(ISNUMBER(AN86),AN86,0)+IF(ISNUMBER(AS86),AS86,0)</f>
        <v>16000000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10000000</v>
      </c>
      <c r="BM86" s="163"/>
      <c r="BN86" s="163"/>
      <c r="BO86" s="163"/>
      <c r="BP86" s="164"/>
      <c r="BQ86" s="162">
        <v>10000000</v>
      </c>
      <c r="BR86" s="163"/>
      <c r="BS86" s="163"/>
      <c r="BT86" s="164"/>
      <c r="BU86" s="162">
        <f>IF(ISNUMBER(BG86),BG86,0)+IF(ISNUMBER(BL86),BL86,0)</f>
        <v>10000000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0</v>
      </c>
      <c r="V87" s="167"/>
      <c r="W87" s="167"/>
      <c r="X87" s="167"/>
      <c r="Y87" s="168"/>
      <c r="Z87" s="166">
        <v>15472070</v>
      </c>
      <c r="AA87" s="167"/>
      <c r="AB87" s="167"/>
      <c r="AC87" s="167"/>
      <c r="AD87" s="168"/>
      <c r="AE87" s="166">
        <v>15472070</v>
      </c>
      <c r="AF87" s="167"/>
      <c r="AG87" s="167"/>
      <c r="AH87" s="168"/>
      <c r="AI87" s="166">
        <f>IF(ISNUMBER(U87),U87,0)+IF(ISNUMBER(Z87),Z87,0)</f>
        <v>15472070</v>
      </c>
      <c r="AJ87" s="167"/>
      <c r="AK87" s="167"/>
      <c r="AL87" s="167"/>
      <c r="AM87" s="168"/>
      <c r="AN87" s="166">
        <v>0</v>
      </c>
      <c r="AO87" s="167"/>
      <c r="AP87" s="167"/>
      <c r="AQ87" s="167"/>
      <c r="AR87" s="168"/>
      <c r="AS87" s="166">
        <v>16000000</v>
      </c>
      <c r="AT87" s="167"/>
      <c r="AU87" s="167"/>
      <c r="AV87" s="167"/>
      <c r="AW87" s="168"/>
      <c r="AX87" s="166">
        <v>16000000</v>
      </c>
      <c r="AY87" s="167"/>
      <c r="AZ87" s="167"/>
      <c r="BA87" s="168"/>
      <c r="BB87" s="166">
        <f>IF(ISNUMBER(AN87),AN87,0)+IF(ISNUMBER(AS87),AS87,0)</f>
        <v>16000000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10000000</v>
      </c>
      <c r="BM87" s="167"/>
      <c r="BN87" s="167"/>
      <c r="BO87" s="167"/>
      <c r="BP87" s="168"/>
      <c r="BQ87" s="166">
        <v>10000000</v>
      </c>
      <c r="BR87" s="167"/>
      <c r="BS87" s="167"/>
      <c r="BT87" s="168"/>
      <c r="BU87" s="166">
        <f>IF(ISNUMBER(BG87),BG87,0)+IF(ISNUMBER(BL87),BL87,0)</f>
        <v>10000000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889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288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225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0</v>
      </c>
      <c r="AG106" s="177"/>
      <c r="AH106" s="177"/>
      <c r="AI106" s="177"/>
      <c r="AJ106" s="177"/>
      <c r="AK106" s="177">
        <v>15472.07</v>
      </c>
      <c r="AL106" s="177"/>
      <c r="AM106" s="177"/>
      <c r="AN106" s="177"/>
      <c r="AO106" s="177"/>
      <c r="AP106" s="177">
        <v>15472.07</v>
      </c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16000</v>
      </c>
      <c r="BA106" s="177"/>
      <c r="BB106" s="177"/>
      <c r="BC106" s="177"/>
      <c r="BD106" s="177"/>
      <c r="BE106" s="177">
        <v>16000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10000</v>
      </c>
      <c r="BP106" s="177"/>
      <c r="BQ106" s="177"/>
      <c r="BR106" s="177"/>
      <c r="BS106" s="177"/>
      <c r="BT106" s="177">
        <v>10000</v>
      </c>
      <c r="BU106" s="177"/>
      <c r="BV106" s="177"/>
      <c r="BW106" s="177"/>
      <c r="BX106" s="177"/>
    </row>
    <row r="107" spans="1:79" s="9" customFormat="1" ht="15" customHeight="1" x14ac:dyDescent="0.2">
      <c r="A107" s="120">
        <v>0</v>
      </c>
      <c r="B107" s="118"/>
      <c r="C107" s="118"/>
      <c r="D107" s="175" t="s">
        <v>582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15" customHeight="1" x14ac:dyDescent="0.2">
      <c r="A108" s="158">
        <v>0</v>
      </c>
      <c r="B108" s="159"/>
      <c r="C108" s="159"/>
      <c r="D108" s="176" t="s">
        <v>312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223</v>
      </c>
      <c r="R108" s="57"/>
      <c r="S108" s="57"/>
      <c r="T108" s="57"/>
      <c r="U108" s="57"/>
      <c r="V108" s="176" t="s">
        <v>642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1</v>
      </c>
      <c r="AL108" s="177"/>
      <c r="AM108" s="177"/>
      <c r="AN108" s="177"/>
      <c r="AO108" s="177"/>
      <c r="AP108" s="177">
        <v>1</v>
      </c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1</v>
      </c>
      <c r="BA108" s="177"/>
      <c r="BB108" s="177"/>
      <c r="BC108" s="177"/>
      <c r="BD108" s="177"/>
      <c r="BE108" s="177">
        <v>1</v>
      </c>
      <c r="BF108" s="177"/>
      <c r="BG108" s="177"/>
      <c r="BH108" s="177"/>
      <c r="BI108" s="177"/>
      <c r="BJ108" s="177">
        <v>0</v>
      </c>
      <c r="BK108" s="177"/>
      <c r="BL108" s="177"/>
      <c r="BM108" s="177"/>
      <c r="BN108" s="177"/>
      <c r="BO108" s="177">
        <v>1</v>
      </c>
      <c r="BP108" s="177"/>
      <c r="BQ108" s="177"/>
      <c r="BR108" s="177"/>
      <c r="BS108" s="177"/>
      <c r="BT108" s="177">
        <v>1</v>
      </c>
      <c r="BU108" s="177"/>
      <c r="BV108" s="177"/>
      <c r="BW108" s="177"/>
      <c r="BX108" s="177"/>
    </row>
    <row r="109" spans="1:79" s="9" customFormat="1" ht="15" customHeight="1" x14ac:dyDescent="0.2">
      <c r="A109" s="120">
        <v>0</v>
      </c>
      <c r="B109" s="118"/>
      <c r="C109" s="118"/>
      <c r="D109" s="175" t="s">
        <v>585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313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225</v>
      </c>
      <c r="R110" s="57"/>
      <c r="S110" s="57"/>
      <c r="T110" s="57"/>
      <c r="U110" s="57"/>
      <c r="V110" s="176" t="s">
        <v>642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15472.07</v>
      </c>
      <c r="AL110" s="177"/>
      <c r="AM110" s="177"/>
      <c r="AN110" s="177"/>
      <c r="AO110" s="177"/>
      <c r="AP110" s="177">
        <v>15472.07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16000</v>
      </c>
      <c r="BA110" s="177"/>
      <c r="BB110" s="177"/>
      <c r="BC110" s="177"/>
      <c r="BD110" s="177"/>
      <c r="BE110" s="177">
        <v>16000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10000</v>
      </c>
      <c r="BP110" s="177"/>
      <c r="BQ110" s="177"/>
      <c r="BR110" s="177"/>
      <c r="BS110" s="177"/>
      <c r="BT110" s="177">
        <v>10000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641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902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245</v>
      </c>
      <c r="R112" s="57"/>
      <c r="S112" s="57"/>
      <c r="T112" s="57"/>
      <c r="U112" s="57"/>
      <c r="V112" s="176" t="s">
        <v>642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67" t="s">
        <v>630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558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560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288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225</v>
      </c>
      <c r="R120" s="57"/>
      <c r="S120" s="57"/>
      <c r="T120" s="57"/>
      <c r="U120" s="57"/>
      <c r="V120" s="57" t="s">
        <v>581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7">
        <v>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0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</row>
    <row r="121" spans="1:79" s="9" customFormat="1" ht="14.25" x14ac:dyDescent="0.2">
      <c r="A121" s="120">
        <v>0</v>
      </c>
      <c r="B121" s="118"/>
      <c r="C121" s="118"/>
      <c r="D121" s="175" t="s">
        <v>582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14.25" customHeight="1" x14ac:dyDescent="0.2">
      <c r="A122" s="158">
        <v>0</v>
      </c>
      <c r="B122" s="159"/>
      <c r="C122" s="159"/>
      <c r="D122" s="176" t="s">
        <v>312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642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585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313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176" t="s">
        <v>642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641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902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245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554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555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556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557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558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560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20" t="s">
        <v>179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9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594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564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564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564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564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564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555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607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618</v>
      </c>
      <c r="AV139" s="57"/>
      <c r="AW139" s="57"/>
      <c r="AX139" s="57"/>
      <c r="AY139" s="57"/>
      <c r="AZ139" s="57"/>
      <c r="BA139" s="57" t="s">
        <v>623</v>
      </c>
      <c r="BB139" s="57"/>
      <c r="BC139" s="57"/>
      <c r="BD139" s="57"/>
      <c r="BE139" s="57"/>
      <c r="BF139" s="57"/>
      <c r="BG139" s="57" t="s">
        <v>631</v>
      </c>
      <c r="BH139" s="57"/>
      <c r="BI139" s="57"/>
      <c r="BJ139" s="57"/>
      <c r="BK139" s="57"/>
      <c r="BL139" s="57"/>
    </row>
    <row r="140" spans="1:79" ht="15" customHeight="1" x14ac:dyDescent="0.2">
      <c r="A140" s="104"/>
      <c r="B140" s="105"/>
      <c r="C140" s="105"/>
      <c r="D140" s="104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6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 x14ac:dyDescent="0.2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 x14ac:dyDescent="0.2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 x14ac:dyDescent="0.2">
      <c r="A144" s="120">
        <v>1</v>
      </c>
      <c r="B144" s="118"/>
      <c r="C144" s="118"/>
      <c r="D144" s="139" t="s">
        <v>597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598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564</v>
      </c>
      <c r="X145" s="177"/>
      <c r="Y145" s="177"/>
      <c r="Z145" s="177" t="s">
        <v>564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564</v>
      </c>
      <c r="AJ145" s="177"/>
      <c r="AK145" s="177"/>
      <c r="AL145" s="177" t="s">
        <v>564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564</v>
      </c>
      <c r="AV145" s="177"/>
      <c r="AW145" s="177"/>
      <c r="AX145" s="177"/>
      <c r="AY145" s="177"/>
      <c r="AZ145" s="177"/>
      <c r="BA145" s="177" t="s">
        <v>564</v>
      </c>
      <c r="BB145" s="177"/>
      <c r="BC145" s="177"/>
      <c r="BD145" s="177"/>
      <c r="BE145" s="177"/>
      <c r="BF145" s="177"/>
      <c r="BG145" s="177" t="s">
        <v>564</v>
      </c>
      <c r="BH145" s="177"/>
      <c r="BI145" s="177"/>
      <c r="BJ145" s="177"/>
      <c r="BK145" s="177"/>
      <c r="BL145" s="177"/>
    </row>
    <row r="148" spans="1:79" ht="14.25" customHeight="1" x14ac:dyDescent="0.2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 x14ac:dyDescent="0.2">
      <c r="A149" s="67" t="s">
        <v>619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 x14ac:dyDescent="0.2">
      <c r="A150" s="62" t="s">
        <v>554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555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556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557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8" customFormat="1" ht="25.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903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2" t="s">
        <v>904</v>
      </c>
      <c r="U155" s="133"/>
      <c r="V155" s="133"/>
      <c r="W155" s="133"/>
      <c r="X155" s="133"/>
      <c r="Y155" s="133"/>
      <c r="Z155" s="134"/>
      <c r="AA155" s="179">
        <v>0</v>
      </c>
      <c r="AB155" s="179"/>
      <c r="AC155" s="179"/>
      <c r="AD155" s="179"/>
      <c r="AE155" s="179"/>
      <c r="AF155" s="179">
        <v>15472070</v>
      </c>
      <c r="AG155" s="179"/>
      <c r="AH155" s="179"/>
      <c r="AI155" s="179"/>
      <c r="AJ155" s="179"/>
      <c r="AK155" s="179">
        <f>IF(ISNUMBER(AA155),AA155,0)+IF(ISNUMBER(AF155),AF155,0)</f>
        <v>15472070</v>
      </c>
      <c r="AL155" s="179"/>
      <c r="AM155" s="179"/>
      <c r="AN155" s="179"/>
      <c r="AO155" s="179"/>
      <c r="AP155" s="179">
        <v>0</v>
      </c>
      <c r="AQ155" s="179"/>
      <c r="AR155" s="179"/>
      <c r="AS155" s="179"/>
      <c r="AT155" s="179"/>
      <c r="AU155" s="179">
        <v>16000000</v>
      </c>
      <c r="AV155" s="179"/>
      <c r="AW155" s="179"/>
      <c r="AX155" s="179"/>
      <c r="AY155" s="179"/>
      <c r="AZ155" s="179">
        <f>IF(ISNUMBER(AP155),AP155,0)+IF(ISNUMBER(AU155),AU155,0)</f>
        <v>16000000</v>
      </c>
      <c r="BA155" s="179"/>
      <c r="BB155" s="179"/>
      <c r="BC155" s="179"/>
      <c r="BD155" s="179"/>
      <c r="BE155" s="179">
        <v>0</v>
      </c>
      <c r="BF155" s="179"/>
      <c r="BG155" s="179"/>
      <c r="BH155" s="179"/>
      <c r="BI155" s="179"/>
      <c r="BJ155" s="179">
        <v>10000000</v>
      </c>
      <c r="BK155" s="179"/>
      <c r="BL155" s="179"/>
      <c r="BM155" s="179"/>
      <c r="BN155" s="179"/>
      <c r="BO155" s="179">
        <f>IF(ISNUMBER(BE155),BE155,0)+IF(ISNUMBER(BJ155),BJ155,0)</f>
        <v>10000000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1"/>
      <c r="B156" s="121"/>
      <c r="C156" s="121"/>
      <c r="D156" s="121"/>
      <c r="E156" s="121"/>
      <c r="F156" s="121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3"/>
      <c r="U156" s="140"/>
      <c r="V156" s="140"/>
      <c r="W156" s="140"/>
      <c r="X156" s="140"/>
      <c r="Y156" s="140"/>
      <c r="Z156" s="141"/>
      <c r="AA156" s="178">
        <v>0</v>
      </c>
      <c r="AB156" s="178"/>
      <c r="AC156" s="178"/>
      <c r="AD156" s="178"/>
      <c r="AE156" s="178"/>
      <c r="AF156" s="178">
        <v>15472070</v>
      </c>
      <c r="AG156" s="178"/>
      <c r="AH156" s="178"/>
      <c r="AI156" s="178"/>
      <c r="AJ156" s="178"/>
      <c r="AK156" s="178">
        <f>IF(ISNUMBER(AA156),AA156,0)+IF(ISNUMBER(AF156),AF156,0)</f>
        <v>15472070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16000000</v>
      </c>
      <c r="AV156" s="178"/>
      <c r="AW156" s="178"/>
      <c r="AX156" s="178"/>
      <c r="AY156" s="178"/>
      <c r="AZ156" s="178">
        <f>IF(ISNUMBER(AP156),AP156,0)+IF(ISNUMBER(AU156),AU156,0)</f>
        <v>16000000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  <c r="BJ156" s="178">
        <v>10000000</v>
      </c>
      <c r="BK156" s="178"/>
      <c r="BL156" s="178"/>
      <c r="BM156" s="178"/>
      <c r="BN156" s="178"/>
      <c r="BO156" s="178">
        <f>IF(ISNUMBER(BE156),BE156,0)+IF(ISNUMBER(BJ156),BJ156,0)</f>
        <v>10000000</v>
      </c>
      <c r="BP156" s="178"/>
      <c r="BQ156" s="178"/>
      <c r="BR156" s="178"/>
      <c r="BS156" s="178"/>
    </row>
    <row r="158" spans="1:79" ht="13.5" customHeight="1" x14ac:dyDescent="0.2">
      <c r="A158" s="67" t="s">
        <v>632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554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 x14ac:dyDescent="0.2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558</v>
      </c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3"/>
      <c r="AP160" s="51" t="s">
        <v>560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 x14ac:dyDescent="0.2">
      <c r="A163" s="60" t="s">
        <v>90</v>
      </c>
      <c r="B163" s="60"/>
      <c r="C163" s="60"/>
      <c r="D163" s="60"/>
      <c r="E163" s="60"/>
      <c r="F163" s="60"/>
      <c r="G163" s="100" t="s">
        <v>78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 t="s">
        <v>100</v>
      </c>
      <c r="U163" s="100"/>
      <c r="V163" s="100"/>
      <c r="W163" s="100"/>
      <c r="X163" s="100"/>
      <c r="Y163" s="100"/>
      <c r="Z163" s="100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8" customFormat="1" ht="25.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903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2" t="s">
        <v>904</v>
      </c>
      <c r="U164" s="133"/>
      <c r="V164" s="133"/>
      <c r="W164" s="133"/>
      <c r="X164" s="133"/>
      <c r="Y164" s="133"/>
      <c r="Z164" s="134"/>
      <c r="AA164" s="179">
        <v>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1"/>
      <c r="B165" s="121"/>
      <c r="C165" s="121"/>
      <c r="D165" s="121"/>
      <c r="E165" s="121"/>
      <c r="F165" s="121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3"/>
      <c r="U165" s="140"/>
      <c r="V165" s="140"/>
      <c r="W165" s="140"/>
      <c r="X165" s="140"/>
      <c r="Y165" s="140"/>
      <c r="Z165" s="141"/>
      <c r="AA165" s="178">
        <v>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0</v>
      </c>
      <c r="AL165" s="178"/>
      <c r="AM165" s="178"/>
      <c r="AN165" s="178"/>
      <c r="AO165" s="178"/>
      <c r="AP165" s="178">
        <v>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0</v>
      </c>
      <c r="BA165" s="178"/>
      <c r="BB165" s="178"/>
      <c r="BC165" s="178"/>
      <c r="BD165" s="178"/>
    </row>
    <row r="168" spans="1:79" ht="14.25" customHeight="1" x14ac:dyDescent="0.2">
      <c r="A168" s="67" t="s">
        <v>633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554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 x14ac:dyDescent="0.2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555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556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557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558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560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 x14ac:dyDescent="0.2">
      <c r="A173" s="100" t="s">
        <v>177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138" customFormat="1" ht="51" customHeight="1" x14ac:dyDescent="0.2">
      <c r="A174" s="132" t="s">
        <v>905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4"/>
      <c r="N174" s="158" t="s">
        <v>906</v>
      </c>
      <c r="O174" s="159"/>
      <c r="P174" s="159"/>
      <c r="Q174" s="159"/>
      <c r="R174" s="159"/>
      <c r="S174" s="159"/>
      <c r="T174" s="159"/>
      <c r="U174" s="160"/>
      <c r="V174" s="188">
        <v>78011415</v>
      </c>
      <c r="W174" s="188"/>
      <c r="X174" s="188"/>
      <c r="Y174" s="188"/>
      <c r="Z174" s="188"/>
      <c r="AA174" s="188">
        <v>15472070</v>
      </c>
      <c r="AB174" s="188"/>
      <c r="AC174" s="188"/>
      <c r="AD174" s="188"/>
      <c r="AE174" s="188"/>
      <c r="AF174" s="188">
        <v>68</v>
      </c>
      <c r="AG174" s="188"/>
      <c r="AH174" s="188"/>
      <c r="AI174" s="188"/>
      <c r="AJ174" s="188">
        <v>16000000</v>
      </c>
      <c r="AK174" s="188"/>
      <c r="AL174" s="188"/>
      <c r="AM174" s="188"/>
      <c r="AN174" s="188"/>
      <c r="AO174" s="188">
        <v>87</v>
      </c>
      <c r="AP174" s="188"/>
      <c r="AQ174" s="188"/>
      <c r="AR174" s="188"/>
      <c r="AS174" s="188">
        <v>10000000</v>
      </c>
      <c r="AT174" s="188"/>
      <c r="AU174" s="188"/>
      <c r="AV174" s="188"/>
      <c r="AW174" s="188"/>
      <c r="AX174" s="188">
        <v>100</v>
      </c>
      <c r="AY174" s="188"/>
      <c r="AZ174" s="188"/>
      <c r="BA174" s="188"/>
      <c r="BB174" s="188">
        <v>0</v>
      </c>
      <c r="BC174" s="188"/>
      <c r="BD174" s="188"/>
      <c r="BE174" s="188"/>
      <c r="BF174" s="188"/>
      <c r="BG174" s="188">
        <v>0</v>
      </c>
      <c r="BH174" s="188"/>
      <c r="BI174" s="188"/>
      <c r="BJ174" s="188"/>
      <c r="BK174" s="188">
        <v>0</v>
      </c>
      <c r="BL174" s="188"/>
      <c r="BM174" s="188"/>
      <c r="BN174" s="188"/>
      <c r="BO174" s="188"/>
      <c r="BP174" s="189">
        <v>0</v>
      </c>
      <c r="BQ174" s="190"/>
      <c r="BR174" s="190"/>
      <c r="BS174" s="191"/>
      <c r="CA174" s="138" t="s">
        <v>57</v>
      </c>
    </row>
    <row r="175" spans="1:79" s="9" customFormat="1" ht="12.75" customHeight="1" x14ac:dyDescent="0.2">
      <c r="A175" s="139" t="s">
        <v>179</v>
      </c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1"/>
      <c r="N175" s="120"/>
      <c r="O175" s="118"/>
      <c r="P175" s="118"/>
      <c r="Q175" s="118"/>
      <c r="R175" s="118"/>
      <c r="S175" s="118"/>
      <c r="T175" s="118"/>
      <c r="U175" s="119"/>
      <c r="V175" s="182"/>
      <c r="W175" s="182"/>
      <c r="X175" s="182"/>
      <c r="Y175" s="182"/>
      <c r="Z175" s="182"/>
      <c r="AA175" s="182">
        <v>15472070</v>
      </c>
      <c r="AB175" s="182"/>
      <c r="AC175" s="182"/>
      <c r="AD175" s="182"/>
      <c r="AE175" s="182"/>
      <c r="AF175" s="182"/>
      <c r="AG175" s="182"/>
      <c r="AH175" s="182"/>
      <c r="AI175" s="182"/>
      <c r="AJ175" s="182">
        <v>16000000</v>
      </c>
      <c r="AK175" s="182"/>
      <c r="AL175" s="182"/>
      <c r="AM175" s="182"/>
      <c r="AN175" s="182"/>
      <c r="AO175" s="182"/>
      <c r="AP175" s="182"/>
      <c r="AQ175" s="182"/>
      <c r="AR175" s="182"/>
      <c r="AS175" s="182">
        <v>10000000</v>
      </c>
      <c r="AT175" s="182"/>
      <c r="AU175" s="182"/>
      <c r="AV175" s="182"/>
      <c r="AW175" s="182"/>
      <c r="AX175" s="182"/>
      <c r="AY175" s="182"/>
      <c r="AZ175" s="182"/>
      <c r="BA175" s="182"/>
      <c r="BB175" s="182">
        <v>0</v>
      </c>
      <c r="BC175" s="182"/>
      <c r="BD175" s="182"/>
      <c r="BE175" s="182"/>
      <c r="BF175" s="182"/>
      <c r="BG175" s="182"/>
      <c r="BH175" s="182"/>
      <c r="BI175" s="182"/>
      <c r="BJ175" s="182"/>
      <c r="BK175" s="182">
        <v>0</v>
      </c>
      <c r="BL175" s="182"/>
      <c r="BM175" s="182"/>
      <c r="BN175" s="182"/>
      <c r="BO175" s="182"/>
      <c r="BP175" s="183"/>
      <c r="BQ175" s="184"/>
      <c r="BR175" s="184"/>
      <c r="BS175" s="185"/>
    </row>
    <row r="178" spans="1:79" ht="35.25" customHeight="1" x14ac:dyDescent="0.2">
      <c r="A178" s="67" t="s">
        <v>634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</row>
    <row r="180" spans="1:79" ht="1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2" spans="1:79" ht="28.5" customHeight="1" x14ac:dyDescent="0.2">
      <c r="A182" s="61" t="s">
        <v>620</v>
      </c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</row>
    <row r="183" spans="1:79" ht="14.25" customHeight="1" x14ac:dyDescent="0.2">
      <c r="A183" s="67" t="s">
        <v>605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customHeight="1" x14ac:dyDescent="0.2">
      <c r="A184" s="62" t="s">
        <v>554</v>
      </c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</row>
    <row r="185" spans="1:79" ht="42.95" customHeight="1" x14ac:dyDescent="0.2">
      <c r="A185" s="74" t="s">
        <v>166</v>
      </c>
      <c r="B185" s="74"/>
      <c r="C185" s="74"/>
      <c r="D185" s="74"/>
      <c r="E185" s="74"/>
      <c r="F185" s="74"/>
      <c r="G185" s="57" t="s">
        <v>20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 t="s">
        <v>16</v>
      </c>
      <c r="U185" s="57"/>
      <c r="V185" s="57"/>
      <c r="W185" s="57"/>
      <c r="X185" s="57"/>
      <c r="Y185" s="57"/>
      <c r="Z185" s="57" t="s">
        <v>15</v>
      </c>
      <c r="AA185" s="57"/>
      <c r="AB185" s="57"/>
      <c r="AC185" s="57"/>
      <c r="AD185" s="57"/>
      <c r="AE185" s="57" t="s">
        <v>167</v>
      </c>
      <c r="AF185" s="57"/>
      <c r="AG185" s="57"/>
      <c r="AH185" s="57"/>
      <c r="AI185" s="57"/>
      <c r="AJ185" s="57"/>
      <c r="AK185" s="57" t="s">
        <v>168</v>
      </c>
      <c r="AL185" s="57"/>
      <c r="AM185" s="57"/>
      <c r="AN185" s="57"/>
      <c r="AO185" s="57"/>
      <c r="AP185" s="57"/>
      <c r="AQ185" s="57" t="s">
        <v>169</v>
      </c>
      <c r="AR185" s="57"/>
      <c r="AS185" s="57"/>
      <c r="AT185" s="57"/>
      <c r="AU185" s="57"/>
      <c r="AV185" s="57"/>
      <c r="AW185" s="57" t="s">
        <v>120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 t="s">
        <v>170</v>
      </c>
      <c r="BH185" s="57"/>
      <c r="BI185" s="57"/>
      <c r="BJ185" s="57"/>
      <c r="BK185" s="57"/>
      <c r="BL185" s="57"/>
    </row>
    <row r="186" spans="1:79" ht="39.950000000000003" customHeight="1" x14ac:dyDescent="0.2">
      <c r="A186" s="74"/>
      <c r="B186" s="74"/>
      <c r="C186" s="74"/>
      <c r="D186" s="74"/>
      <c r="E186" s="74"/>
      <c r="F186" s="74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 t="s">
        <v>18</v>
      </c>
      <c r="AX186" s="57"/>
      <c r="AY186" s="57"/>
      <c r="AZ186" s="57"/>
      <c r="BA186" s="57"/>
      <c r="BB186" s="57" t="s">
        <v>17</v>
      </c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</row>
    <row r="187" spans="1:79" ht="15" customHeight="1" x14ac:dyDescent="0.2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>
        <v>3</v>
      </c>
      <c r="U187" s="57"/>
      <c r="V187" s="57"/>
      <c r="W187" s="57"/>
      <c r="X187" s="57"/>
      <c r="Y187" s="57"/>
      <c r="Z187" s="57">
        <v>4</v>
      </c>
      <c r="AA187" s="57"/>
      <c r="AB187" s="57"/>
      <c r="AC187" s="57"/>
      <c r="AD187" s="57"/>
      <c r="AE187" s="57">
        <v>5</v>
      </c>
      <c r="AF187" s="57"/>
      <c r="AG187" s="57"/>
      <c r="AH187" s="57"/>
      <c r="AI187" s="57"/>
      <c r="AJ187" s="57"/>
      <c r="AK187" s="57">
        <v>6</v>
      </c>
      <c r="AL187" s="57"/>
      <c r="AM187" s="57"/>
      <c r="AN187" s="57"/>
      <c r="AO187" s="57"/>
      <c r="AP187" s="57"/>
      <c r="AQ187" s="57">
        <v>7</v>
      </c>
      <c r="AR187" s="57"/>
      <c r="AS187" s="57"/>
      <c r="AT187" s="57"/>
      <c r="AU187" s="57"/>
      <c r="AV187" s="57"/>
      <c r="AW187" s="57">
        <v>8</v>
      </c>
      <c r="AX187" s="57"/>
      <c r="AY187" s="57"/>
      <c r="AZ187" s="57"/>
      <c r="BA187" s="57"/>
      <c r="BB187" s="57">
        <v>9</v>
      </c>
      <c r="BC187" s="57"/>
      <c r="BD187" s="57"/>
      <c r="BE187" s="57"/>
      <c r="BF187" s="57"/>
      <c r="BG187" s="57">
        <v>10</v>
      </c>
      <c r="BH187" s="57"/>
      <c r="BI187" s="57"/>
      <c r="BJ187" s="57"/>
      <c r="BK187" s="57"/>
      <c r="BL187" s="57"/>
    </row>
    <row r="188" spans="1:79" s="2" customFormat="1" ht="12" hidden="1" customHeight="1" x14ac:dyDescent="0.2">
      <c r="A188" s="60" t="s">
        <v>85</v>
      </c>
      <c r="B188" s="60"/>
      <c r="C188" s="60"/>
      <c r="D188" s="60"/>
      <c r="E188" s="60"/>
      <c r="F188" s="60"/>
      <c r="G188" s="100" t="s">
        <v>78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59" t="s">
        <v>101</v>
      </c>
      <c r="U188" s="59"/>
      <c r="V188" s="59"/>
      <c r="W188" s="59"/>
      <c r="X188" s="59"/>
      <c r="Y188" s="59"/>
      <c r="Z188" s="59" t="s">
        <v>102</v>
      </c>
      <c r="AA188" s="59"/>
      <c r="AB188" s="59"/>
      <c r="AC188" s="59"/>
      <c r="AD188" s="59"/>
      <c r="AE188" s="59" t="s">
        <v>103</v>
      </c>
      <c r="AF188" s="59"/>
      <c r="AG188" s="59"/>
      <c r="AH188" s="59"/>
      <c r="AI188" s="59"/>
      <c r="AJ188" s="59"/>
      <c r="AK188" s="59" t="s">
        <v>104</v>
      </c>
      <c r="AL188" s="59"/>
      <c r="AM188" s="59"/>
      <c r="AN188" s="59"/>
      <c r="AO188" s="59"/>
      <c r="AP188" s="59"/>
      <c r="AQ188" s="101" t="s">
        <v>122</v>
      </c>
      <c r="AR188" s="59"/>
      <c r="AS188" s="59"/>
      <c r="AT188" s="59"/>
      <c r="AU188" s="59"/>
      <c r="AV188" s="59"/>
      <c r="AW188" s="59" t="s">
        <v>105</v>
      </c>
      <c r="AX188" s="59"/>
      <c r="AY188" s="59"/>
      <c r="AZ188" s="59"/>
      <c r="BA188" s="59"/>
      <c r="BB188" s="59" t="s">
        <v>106</v>
      </c>
      <c r="BC188" s="59"/>
      <c r="BD188" s="59"/>
      <c r="BE188" s="59"/>
      <c r="BF188" s="59"/>
      <c r="BG188" s="101" t="s">
        <v>123</v>
      </c>
      <c r="BH188" s="59"/>
      <c r="BI188" s="59"/>
      <c r="BJ188" s="59"/>
      <c r="BK188" s="59"/>
      <c r="BL188" s="59"/>
      <c r="CA188" s="2" t="s">
        <v>58</v>
      </c>
    </row>
    <row r="189" spans="1:79" s="9" customFormat="1" ht="12.75" customHeight="1" x14ac:dyDescent="0.2">
      <c r="A189" s="121"/>
      <c r="B189" s="121"/>
      <c r="C189" s="121"/>
      <c r="D189" s="121"/>
      <c r="E189" s="121"/>
      <c r="F189" s="121"/>
      <c r="G189" s="180" t="s">
        <v>179</v>
      </c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>
        <f>IF(ISNUMBER(AK189),AK189,0)-IF(ISNUMBER(AE189),AE189,0)</f>
        <v>0</v>
      </c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>
        <f>IF(ISNUMBER(Z189),Z189,0)+IF(ISNUMBER(AK189),AK189,0)</f>
        <v>0</v>
      </c>
      <c r="BH189" s="178"/>
      <c r="BI189" s="178"/>
      <c r="BJ189" s="178"/>
      <c r="BK189" s="178"/>
      <c r="BL189" s="178"/>
      <c r="CA189" s="9" t="s">
        <v>59</v>
      </c>
    </row>
    <row r="191" spans="1:79" ht="14.25" customHeight="1" x14ac:dyDescent="0.2">
      <c r="A191" s="67" t="s">
        <v>621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554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18" customHeight="1" x14ac:dyDescent="0.2">
      <c r="A193" s="57" t="s">
        <v>166</v>
      </c>
      <c r="B193" s="57"/>
      <c r="C193" s="57"/>
      <c r="D193" s="57"/>
      <c r="E193" s="57"/>
      <c r="F193" s="57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608</v>
      </c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 t="s">
        <v>618</v>
      </c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42.95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171</v>
      </c>
      <c r="R194" s="57"/>
      <c r="S194" s="57"/>
      <c r="T194" s="57"/>
      <c r="U194" s="57"/>
      <c r="V194" s="74" t="s">
        <v>172</v>
      </c>
      <c r="W194" s="74"/>
      <c r="X194" s="74"/>
      <c r="Y194" s="74"/>
      <c r="Z194" s="57" t="s">
        <v>173</v>
      </c>
      <c r="AA194" s="57"/>
      <c r="AB194" s="57"/>
      <c r="AC194" s="57"/>
      <c r="AD194" s="57"/>
      <c r="AE194" s="57"/>
      <c r="AF194" s="57"/>
      <c r="AG194" s="57"/>
      <c r="AH194" s="57"/>
      <c r="AI194" s="57"/>
      <c r="AJ194" s="57" t="s">
        <v>174</v>
      </c>
      <c r="AK194" s="57"/>
      <c r="AL194" s="57"/>
      <c r="AM194" s="57"/>
      <c r="AN194" s="57"/>
      <c r="AO194" s="57" t="s">
        <v>21</v>
      </c>
      <c r="AP194" s="57"/>
      <c r="AQ194" s="57"/>
      <c r="AR194" s="57"/>
      <c r="AS194" s="57"/>
      <c r="AT194" s="74" t="s">
        <v>175</v>
      </c>
      <c r="AU194" s="74"/>
      <c r="AV194" s="74"/>
      <c r="AW194" s="74"/>
      <c r="AX194" s="57" t="s">
        <v>173</v>
      </c>
      <c r="AY194" s="57"/>
      <c r="AZ194" s="57"/>
      <c r="BA194" s="57"/>
      <c r="BB194" s="57"/>
      <c r="BC194" s="57"/>
      <c r="BD194" s="57"/>
      <c r="BE194" s="57"/>
      <c r="BF194" s="57"/>
      <c r="BG194" s="57"/>
      <c r="BH194" s="57" t="s">
        <v>176</v>
      </c>
      <c r="BI194" s="57"/>
      <c r="BJ194" s="57"/>
      <c r="BK194" s="57"/>
      <c r="BL194" s="57"/>
    </row>
    <row r="195" spans="1:79" ht="63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74"/>
      <c r="W195" s="74"/>
      <c r="X195" s="74"/>
      <c r="Y195" s="74"/>
      <c r="Z195" s="57" t="s">
        <v>18</v>
      </c>
      <c r="AA195" s="57"/>
      <c r="AB195" s="57"/>
      <c r="AC195" s="57"/>
      <c r="AD195" s="57"/>
      <c r="AE195" s="57" t="s">
        <v>17</v>
      </c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74"/>
      <c r="AU195" s="74"/>
      <c r="AV195" s="74"/>
      <c r="AW195" s="74"/>
      <c r="AX195" s="57" t="s">
        <v>18</v>
      </c>
      <c r="AY195" s="57"/>
      <c r="AZ195" s="57"/>
      <c r="BA195" s="57"/>
      <c r="BB195" s="57"/>
      <c r="BC195" s="57" t="s">
        <v>17</v>
      </c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>
        <v>3</v>
      </c>
      <c r="R196" s="57"/>
      <c r="S196" s="57"/>
      <c r="T196" s="57"/>
      <c r="U196" s="57"/>
      <c r="V196" s="57">
        <v>4</v>
      </c>
      <c r="W196" s="57"/>
      <c r="X196" s="57"/>
      <c r="Y196" s="57"/>
      <c r="Z196" s="57">
        <v>5</v>
      </c>
      <c r="AA196" s="57"/>
      <c r="AB196" s="57"/>
      <c r="AC196" s="57"/>
      <c r="AD196" s="57"/>
      <c r="AE196" s="57">
        <v>6</v>
      </c>
      <c r="AF196" s="57"/>
      <c r="AG196" s="57"/>
      <c r="AH196" s="57"/>
      <c r="AI196" s="57"/>
      <c r="AJ196" s="57">
        <v>7</v>
      </c>
      <c r="AK196" s="57"/>
      <c r="AL196" s="57"/>
      <c r="AM196" s="57"/>
      <c r="AN196" s="57"/>
      <c r="AO196" s="57">
        <v>8</v>
      </c>
      <c r="AP196" s="57"/>
      <c r="AQ196" s="57"/>
      <c r="AR196" s="57"/>
      <c r="AS196" s="57"/>
      <c r="AT196" s="57">
        <v>9</v>
      </c>
      <c r="AU196" s="57"/>
      <c r="AV196" s="57"/>
      <c r="AW196" s="57"/>
      <c r="AX196" s="57">
        <v>10</v>
      </c>
      <c r="AY196" s="57"/>
      <c r="AZ196" s="57"/>
      <c r="BA196" s="57"/>
      <c r="BB196" s="57"/>
      <c r="BC196" s="57">
        <v>11</v>
      </c>
      <c r="BD196" s="57"/>
      <c r="BE196" s="57"/>
      <c r="BF196" s="57"/>
      <c r="BG196" s="57"/>
      <c r="BH196" s="57">
        <v>12</v>
      </c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100" t="s">
        <v>78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59" t="s">
        <v>101</v>
      </c>
      <c r="R197" s="59"/>
      <c r="S197" s="59"/>
      <c r="T197" s="59"/>
      <c r="U197" s="59"/>
      <c r="V197" s="59" t="s">
        <v>102</v>
      </c>
      <c r="W197" s="59"/>
      <c r="X197" s="59"/>
      <c r="Y197" s="59"/>
      <c r="Z197" s="59" t="s">
        <v>103</v>
      </c>
      <c r="AA197" s="59"/>
      <c r="AB197" s="59"/>
      <c r="AC197" s="59"/>
      <c r="AD197" s="59"/>
      <c r="AE197" s="59" t="s">
        <v>104</v>
      </c>
      <c r="AF197" s="59"/>
      <c r="AG197" s="59"/>
      <c r="AH197" s="59"/>
      <c r="AI197" s="59"/>
      <c r="AJ197" s="101" t="s">
        <v>124</v>
      </c>
      <c r="AK197" s="59"/>
      <c r="AL197" s="59"/>
      <c r="AM197" s="59"/>
      <c r="AN197" s="59"/>
      <c r="AO197" s="59" t="s">
        <v>105</v>
      </c>
      <c r="AP197" s="59"/>
      <c r="AQ197" s="59"/>
      <c r="AR197" s="59"/>
      <c r="AS197" s="59"/>
      <c r="AT197" s="101" t="s">
        <v>125</v>
      </c>
      <c r="AU197" s="59"/>
      <c r="AV197" s="59"/>
      <c r="AW197" s="59"/>
      <c r="AX197" s="59" t="s">
        <v>106</v>
      </c>
      <c r="AY197" s="59"/>
      <c r="AZ197" s="59"/>
      <c r="BA197" s="59"/>
      <c r="BB197" s="59"/>
      <c r="BC197" s="59" t="s">
        <v>107</v>
      </c>
      <c r="BD197" s="59"/>
      <c r="BE197" s="59"/>
      <c r="BF197" s="59"/>
      <c r="BG197" s="59"/>
      <c r="BH197" s="101" t="s">
        <v>124</v>
      </c>
      <c r="BI197" s="59"/>
      <c r="BJ197" s="59"/>
      <c r="BK197" s="59"/>
      <c r="BL197" s="59"/>
      <c r="CA197" s="2" t="s">
        <v>60</v>
      </c>
    </row>
    <row r="198" spans="1:79" s="9" customFormat="1" ht="12.75" customHeight="1" x14ac:dyDescent="0.2">
      <c r="A198" s="121"/>
      <c r="B198" s="121"/>
      <c r="C198" s="121"/>
      <c r="D198" s="121"/>
      <c r="E198" s="121"/>
      <c r="F198" s="121"/>
      <c r="G198" s="180" t="s">
        <v>179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>
        <f>IF(ISNUMBER(Q198),Q198,0)-IF(ISNUMBER(Z198),Z198,0)</f>
        <v>0</v>
      </c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>
        <f>IF(ISNUMBER(V198),V198,0)-IF(ISNUMBER(Z198),Z198,0)-IF(ISNUMBER(AE198),AE198,0)</f>
        <v>0</v>
      </c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>
        <f>IF(ISNUMBER(AO198),AO198,0)-IF(ISNUMBER(AX198),AX198,0)</f>
        <v>0</v>
      </c>
      <c r="BI198" s="178"/>
      <c r="BJ198" s="178"/>
      <c r="BK198" s="178"/>
      <c r="BL198" s="178"/>
      <c r="CA198" s="9" t="s">
        <v>61</v>
      </c>
    </row>
    <row r="200" spans="1:79" ht="14.25" customHeight="1" x14ac:dyDescent="0.2">
      <c r="A200" s="67" t="s">
        <v>609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62" t="s">
        <v>554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42.95" customHeight="1" x14ac:dyDescent="0.2">
      <c r="A202" s="74" t="s">
        <v>166</v>
      </c>
      <c r="B202" s="74"/>
      <c r="C202" s="74"/>
      <c r="D202" s="74"/>
      <c r="E202" s="74"/>
      <c r="F202" s="74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16</v>
      </c>
      <c r="U202" s="57"/>
      <c r="V202" s="57"/>
      <c r="W202" s="57"/>
      <c r="X202" s="57"/>
      <c r="Y202" s="57"/>
      <c r="Z202" s="57" t="s">
        <v>15</v>
      </c>
      <c r="AA202" s="57"/>
      <c r="AB202" s="57"/>
      <c r="AC202" s="57"/>
      <c r="AD202" s="57"/>
      <c r="AE202" s="57" t="s">
        <v>606</v>
      </c>
      <c r="AF202" s="57"/>
      <c r="AG202" s="57"/>
      <c r="AH202" s="57"/>
      <c r="AI202" s="57"/>
      <c r="AJ202" s="57"/>
      <c r="AK202" s="57" t="s">
        <v>610</v>
      </c>
      <c r="AL202" s="57"/>
      <c r="AM202" s="57"/>
      <c r="AN202" s="57"/>
      <c r="AO202" s="57"/>
      <c r="AP202" s="57"/>
      <c r="AQ202" s="57" t="s">
        <v>622</v>
      </c>
      <c r="AR202" s="57"/>
      <c r="AS202" s="57"/>
      <c r="AT202" s="57"/>
      <c r="AU202" s="57"/>
      <c r="AV202" s="57"/>
      <c r="AW202" s="57" t="s">
        <v>19</v>
      </c>
      <c r="AX202" s="57"/>
      <c r="AY202" s="57"/>
      <c r="AZ202" s="57"/>
      <c r="BA202" s="57"/>
      <c r="BB202" s="57"/>
      <c r="BC202" s="57"/>
      <c r="BD202" s="57"/>
      <c r="BE202" s="57" t="s">
        <v>190</v>
      </c>
      <c r="BF202" s="57"/>
      <c r="BG202" s="57"/>
      <c r="BH202" s="57"/>
      <c r="BI202" s="57"/>
      <c r="BJ202" s="57"/>
      <c r="BK202" s="57"/>
      <c r="BL202" s="57"/>
    </row>
    <row r="203" spans="1:79" ht="21.75" customHeight="1" x14ac:dyDescent="0.2">
      <c r="A203" s="74"/>
      <c r="B203" s="74"/>
      <c r="C203" s="74"/>
      <c r="D203" s="74"/>
      <c r="E203" s="74"/>
      <c r="F203" s="74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15" customHeight="1" x14ac:dyDescent="0.2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>
        <v>4</v>
      </c>
      <c r="AA204" s="57"/>
      <c r="AB204" s="57"/>
      <c r="AC204" s="57"/>
      <c r="AD204" s="57"/>
      <c r="AE204" s="57">
        <v>5</v>
      </c>
      <c r="AF204" s="57"/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/>
      <c r="AQ204" s="57">
        <v>7</v>
      </c>
      <c r="AR204" s="57"/>
      <c r="AS204" s="57"/>
      <c r="AT204" s="57"/>
      <c r="AU204" s="57"/>
      <c r="AV204" s="57"/>
      <c r="AW204" s="60">
        <v>8</v>
      </c>
      <c r="AX204" s="60"/>
      <c r="AY204" s="60"/>
      <c r="AZ204" s="60"/>
      <c r="BA204" s="60"/>
      <c r="BB204" s="60"/>
      <c r="BC204" s="60"/>
      <c r="BD204" s="60"/>
      <c r="BE204" s="60">
        <v>9</v>
      </c>
      <c r="BF204" s="60"/>
      <c r="BG204" s="60"/>
      <c r="BH204" s="60"/>
      <c r="BI204" s="60"/>
      <c r="BJ204" s="60"/>
      <c r="BK204" s="60"/>
      <c r="BL204" s="60"/>
    </row>
    <row r="205" spans="1:79" s="2" customFormat="1" ht="18.75" hidden="1" customHeight="1" x14ac:dyDescent="0.2">
      <c r="A205" s="60" t="s">
        <v>85</v>
      </c>
      <c r="B205" s="60"/>
      <c r="C205" s="60"/>
      <c r="D205" s="60"/>
      <c r="E205" s="60"/>
      <c r="F205" s="60"/>
      <c r="G205" s="100" t="s">
        <v>78</v>
      </c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59" t="s">
        <v>101</v>
      </c>
      <c r="U205" s="59"/>
      <c r="V205" s="59"/>
      <c r="W205" s="59"/>
      <c r="X205" s="59"/>
      <c r="Y205" s="59"/>
      <c r="Z205" s="59" t="s">
        <v>102</v>
      </c>
      <c r="AA205" s="59"/>
      <c r="AB205" s="59"/>
      <c r="AC205" s="59"/>
      <c r="AD205" s="59"/>
      <c r="AE205" s="59" t="s">
        <v>103</v>
      </c>
      <c r="AF205" s="59"/>
      <c r="AG205" s="59"/>
      <c r="AH205" s="59"/>
      <c r="AI205" s="59"/>
      <c r="AJ205" s="59"/>
      <c r="AK205" s="59" t="s">
        <v>104</v>
      </c>
      <c r="AL205" s="59"/>
      <c r="AM205" s="59"/>
      <c r="AN205" s="59"/>
      <c r="AO205" s="59"/>
      <c r="AP205" s="59"/>
      <c r="AQ205" s="59" t="s">
        <v>105</v>
      </c>
      <c r="AR205" s="59"/>
      <c r="AS205" s="59"/>
      <c r="AT205" s="59"/>
      <c r="AU205" s="59"/>
      <c r="AV205" s="59"/>
      <c r="AW205" s="100" t="s">
        <v>108</v>
      </c>
      <c r="AX205" s="100"/>
      <c r="AY205" s="100"/>
      <c r="AZ205" s="100"/>
      <c r="BA205" s="100"/>
      <c r="BB205" s="100"/>
      <c r="BC205" s="100"/>
      <c r="BD205" s="100"/>
      <c r="BE205" s="100" t="s">
        <v>109</v>
      </c>
      <c r="BF205" s="100"/>
      <c r="BG205" s="100"/>
      <c r="BH205" s="100"/>
      <c r="BI205" s="100"/>
      <c r="BJ205" s="100"/>
      <c r="BK205" s="100"/>
      <c r="BL205" s="100"/>
      <c r="CA205" s="2" t="s">
        <v>62</v>
      </c>
    </row>
    <row r="206" spans="1:79" s="9" customFormat="1" ht="12.75" customHeight="1" x14ac:dyDescent="0.2">
      <c r="A206" s="121"/>
      <c r="B206" s="121"/>
      <c r="C206" s="121"/>
      <c r="D206" s="121"/>
      <c r="E206" s="121"/>
      <c r="F206" s="121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CA206" s="9" t="s">
        <v>63</v>
      </c>
    </row>
    <row r="208" spans="1:79" ht="14.25" customHeight="1" x14ac:dyDescent="0.2">
      <c r="A208" s="67" t="s">
        <v>611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.25" x14ac:dyDescent="0.2">
      <c r="A212" s="67" t="s">
        <v>635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64" ht="14.25" x14ac:dyDescent="0.2">
      <c r="A213" s="67" t="s">
        <v>612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5" customHeight="1" x14ac:dyDescent="0.2">
      <c r="A214" s="150" t="s">
        <v>599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</row>
    <row r="215" spans="1:64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95" customHeight="1" x14ac:dyDescent="0.2">
      <c r="A218" s="154" t="s">
        <v>548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0"/>
      <c r="AC218" s="40"/>
      <c r="AD218" s="40"/>
      <c r="AE218" s="40"/>
      <c r="AF218" s="40"/>
      <c r="AG218" s="40"/>
      <c r="AH218" s="43"/>
      <c r="AI218" s="43"/>
      <c r="AJ218" s="43"/>
      <c r="AK218" s="43"/>
      <c r="AL218" s="43"/>
      <c r="AM218" s="43"/>
      <c r="AN218" s="43"/>
      <c r="AO218" s="43"/>
      <c r="AP218" s="43"/>
      <c r="AQ218" s="40"/>
      <c r="AR218" s="40"/>
      <c r="AS218" s="40"/>
      <c r="AT218" s="40"/>
      <c r="AU218" s="155" t="s">
        <v>603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.75" customHeight="1" x14ac:dyDescent="0.2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219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  <row r="220" spans="1:64" ht="15" x14ac:dyDescent="0.2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 x14ac:dyDescent="0.2">
      <c r="A221" s="154" t="s">
        <v>549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1"/>
      <c r="AC221" s="41"/>
      <c r="AD221" s="41"/>
      <c r="AE221" s="41"/>
      <c r="AF221" s="41"/>
      <c r="AG221" s="41"/>
      <c r="AH221" s="44"/>
      <c r="AI221" s="44"/>
      <c r="AJ221" s="44"/>
      <c r="AK221" s="44"/>
      <c r="AL221" s="44"/>
      <c r="AM221" s="44"/>
      <c r="AN221" s="44"/>
      <c r="AO221" s="44"/>
      <c r="AP221" s="44"/>
      <c r="AQ221" s="41"/>
      <c r="AR221" s="41"/>
      <c r="AS221" s="41"/>
      <c r="AT221" s="41"/>
      <c r="AU221" s="156" t="s">
        <v>604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64" ht="12" customHeight="1" x14ac:dyDescent="0.2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219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</sheetData>
  <mergeCells count="1279"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9:AP189"/>
    <mergeCell ref="AQ189:AV189"/>
    <mergeCell ref="AW189:BA189"/>
    <mergeCell ref="BB189:BF189"/>
    <mergeCell ref="BG189:BL189"/>
    <mergeCell ref="A191:BL191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Q185:AV186"/>
    <mergeCell ref="AW185:BF185"/>
    <mergeCell ref="BG185:BL186"/>
    <mergeCell ref="AW186:BA186"/>
    <mergeCell ref="BB186:BF186"/>
    <mergeCell ref="A187:F187"/>
    <mergeCell ref="G187:S187"/>
    <mergeCell ref="T187:Y187"/>
    <mergeCell ref="Z187:AD187"/>
    <mergeCell ref="AE187:AJ187"/>
    <mergeCell ref="A185:F186"/>
    <mergeCell ref="G185:S186"/>
    <mergeCell ref="T185:Y186"/>
    <mergeCell ref="Z185:AD186"/>
    <mergeCell ref="AE185:AJ186"/>
    <mergeCell ref="AK185:AP186"/>
    <mergeCell ref="BP174:BS174"/>
    <mergeCell ref="A178:BL178"/>
    <mergeCell ref="A179:BL179"/>
    <mergeCell ref="A182:BL182"/>
    <mergeCell ref="A183:BL183"/>
    <mergeCell ref="A184:BL184"/>
    <mergeCell ref="BB175:BF175"/>
    <mergeCell ref="BG175:BJ175"/>
    <mergeCell ref="BK175:BO175"/>
    <mergeCell ref="BP175:BS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217" priority="39" stopIfTrue="1" operator="equal">
      <formula>A85</formula>
    </cfRule>
  </conditionalFormatting>
  <conditionalFormatting sqref="A105:C105 A119:C119">
    <cfRule type="cellIs" dxfId="216" priority="40" stopIfTrue="1" operator="equal">
      <formula>A104</formula>
    </cfRule>
    <cfRule type="cellIs" dxfId="215" priority="41" stopIfTrue="1" operator="equal">
      <formula>0</formula>
    </cfRule>
  </conditionalFormatting>
  <conditionalFormatting sqref="A87">
    <cfRule type="cellIs" dxfId="214" priority="38" stopIfTrue="1" operator="equal">
      <formula>A86</formula>
    </cfRule>
  </conditionalFormatting>
  <conditionalFormatting sqref="A97">
    <cfRule type="cellIs" dxfId="213" priority="930" stopIfTrue="1" operator="equal">
      <formula>A95</formula>
    </cfRule>
  </conditionalFormatting>
  <conditionalFormatting sqref="A96">
    <cfRule type="cellIs" dxfId="212" priority="36" stopIfTrue="1" operator="equal">
      <formula>A95</formula>
    </cfRule>
  </conditionalFormatting>
  <conditionalFormatting sqref="A145">
    <cfRule type="cellIs" dxfId="211" priority="2" stopIfTrue="1" operator="equal">
      <formula>A144</formula>
    </cfRule>
  </conditionalFormatting>
  <conditionalFormatting sqref="A106:C106">
    <cfRule type="cellIs" dxfId="210" priority="33" stopIfTrue="1" operator="equal">
      <formula>A105</formula>
    </cfRule>
    <cfRule type="cellIs" dxfId="209" priority="34" stopIfTrue="1" operator="equal">
      <formula>0</formula>
    </cfRule>
  </conditionalFormatting>
  <conditionalFormatting sqref="A107:C107">
    <cfRule type="cellIs" dxfId="208" priority="31" stopIfTrue="1" operator="equal">
      <formula>A106</formula>
    </cfRule>
    <cfRule type="cellIs" dxfId="207" priority="32" stopIfTrue="1" operator="equal">
      <formula>0</formula>
    </cfRule>
  </conditionalFormatting>
  <conditionalFormatting sqref="A108:C108">
    <cfRule type="cellIs" dxfId="206" priority="29" stopIfTrue="1" operator="equal">
      <formula>A107</formula>
    </cfRule>
    <cfRule type="cellIs" dxfId="205" priority="30" stopIfTrue="1" operator="equal">
      <formula>0</formula>
    </cfRule>
  </conditionalFormatting>
  <conditionalFormatting sqref="A109:C109">
    <cfRule type="cellIs" dxfId="204" priority="27" stopIfTrue="1" operator="equal">
      <formula>A108</formula>
    </cfRule>
    <cfRule type="cellIs" dxfId="203" priority="28" stopIfTrue="1" operator="equal">
      <formula>0</formula>
    </cfRule>
  </conditionalFormatting>
  <conditionalFormatting sqref="A110:C110">
    <cfRule type="cellIs" dxfId="202" priority="25" stopIfTrue="1" operator="equal">
      <formula>A109</formula>
    </cfRule>
    <cfRule type="cellIs" dxfId="201" priority="26" stopIfTrue="1" operator="equal">
      <formula>0</formula>
    </cfRule>
  </conditionalFormatting>
  <conditionalFormatting sqref="A111:C111">
    <cfRule type="cellIs" dxfId="200" priority="23" stopIfTrue="1" operator="equal">
      <formula>A110</formula>
    </cfRule>
    <cfRule type="cellIs" dxfId="199" priority="24" stopIfTrue="1" operator="equal">
      <formula>0</formula>
    </cfRule>
  </conditionalFormatting>
  <conditionalFormatting sqref="A112:C112">
    <cfRule type="cellIs" dxfId="198" priority="21" stopIfTrue="1" operator="equal">
      <formula>A111</formula>
    </cfRule>
    <cfRule type="cellIs" dxfId="197" priority="22" stopIfTrue="1" operator="equal">
      <formula>0</formula>
    </cfRule>
  </conditionalFormatting>
  <conditionalFormatting sqref="A120:C120">
    <cfRule type="cellIs" dxfId="196" priority="17" stopIfTrue="1" operator="equal">
      <formula>A119</formula>
    </cfRule>
    <cfRule type="cellIs" dxfId="195" priority="18" stopIfTrue="1" operator="equal">
      <formula>0</formula>
    </cfRule>
  </conditionalFormatting>
  <conditionalFormatting sqref="A121:C121">
    <cfRule type="cellIs" dxfId="194" priority="15" stopIfTrue="1" operator="equal">
      <formula>A120</formula>
    </cfRule>
    <cfRule type="cellIs" dxfId="193" priority="16" stopIfTrue="1" operator="equal">
      <formula>0</formula>
    </cfRule>
  </conditionalFormatting>
  <conditionalFormatting sqref="A122:C122">
    <cfRule type="cellIs" dxfId="192" priority="13" stopIfTrue="1" operator="equal">
      <formula>A121</formula>
    </cfRule>
    <cfRule type="cellIs" dxfId="191" priority="14" stopIfTrue="1" operator="equal">
      <formula>0</formula>
    </cfRule>
  </conditionalFormatting>
  <conditionalFormatting sqref="A123:C123">
    <cfRule type="cellIs" dxfId="190" priority="11" stopIfTrue="1" operator="equal">
      <formula>A122</formula>
    </cfRule>
    <cfRule type="cellIs" dxfId="189" priority="12" stopIfTrue="1" operator="equal">
      <formula>0</formula>
    </cfRule>
  </conditionalFormatting>
  <conditionalFormatting sqref="A124:C124">
    <cfRule type="cellIs" dxfId="188" priority="9" stopIfTrue="1" operator="equal">
      <formula>A123</formula>
    </cfRule>
    <cfRule type="cellIs" dxfId="187" priority="10" stopIfTrue="1" operator="equal">
      <formula>0</formula>
    </cfRule>
  </conditionalFormatting>
  <conditionalFormatting sqref="A125:C125">
    <cfRule type="cellIs" dxfId="186" priority="7" stopIfTrue="1" operator="equal">
      <formula>A124</formula>
    </cfRule>
    <cfRule type="cellIs" dxfId="185" priority="8" stopIfTrue="1" operator="equal">
      <formula>0</formula>
    </cfRule>
  </conditionalFormatting>
  <conditionalFormatting sqref="A126:C126">
    <cfRule type="cellIs" dxfId="184" priority="5" stopIfTrue="1" operator="equal">
      <formula>A125</formula>
    </cfRule>
    <cfRule type="cellIs" dxfId="18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916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917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918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541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915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915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884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0</v>
      </c>
      <c r="AA30" s="161"/>
      <c r="AB30" s="161"/>
      <c r="AC30" s="161"/>
      <c r="AD30" s="161"/>
      <c r="AE30" s="162">
        <v>0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5000000</v>
      </c>
      <c r="AT30" s="163"/>
      <c r="AU30" s="163"/>
      <c r="AV30" s="163"/>
      <c r="AW30" s="164"/>
      <c r="AX30" s="162">
        <v>0</v>
      </c>
      <c r="AY30" s="163"/>
      <c r="AZ30" s="163"/>
      <c r="BA30" s="164"/>
      <c r="BB30" s="162">
        <f>IF(ISNUMBER(AN30),AN30,0)+IF(ISNUMBER(AS30),AS30,0)</f>
        <v>5000000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0</v>
      </c>
      <c r="BM30" s="163"/>
      <c r="BN30" s="163"/>
      <c r="BO30" s="163"/>
      <c r="BP30" s="164"/>
      <c r="BQ30" s="162">
        <v>0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38.25" customHeight="1" x14ac:dyDescent="0.2">
      <c r="A31" s="158">
        <v>41034500</v>
      </c>
      <c r="B31" s="159"/>
      <c r="C31" s="159"/>
      <c r="D31" s="160"/>
      <c r="E31" s="132" t="s">
        <v>910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5000000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5000000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9" customFormat="1" ht="12.75" customHeight="1" x14ac:dyDescent="0.2">
      <c r="A32" s="120"/>
      <c r="B32" s="118"/>
      <c r="C32" s="118"/>
      <c r="D32" s="119"/>
      <c r="E32" s="139" t="s">
        <v>179</v>
      </c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1"/>
      <c r="U32" s="165">
        <v>0</v>
      </c>
      <c r="V32" s="165"/>
      <c r="W32" s="165"/>
      <c r="X32" s="165"/>
      <c r="Y32" s="165"/>
      <c r="Z32" s="165">
        <v>0</v>
      </c>
      <c r="AA32" s="165"/>
      <c r="AB32" s="165"/>
      <c r="AC32" s="165"/>
      <c r="AD32" s="165"/>
      <c r="AE32" s="166">
        <v>0</v>
      </c>
      <c r="AF32" s="167"/>
      <c r="AG32" s="167"/>
      <c r="AH32" s="168"/>
      <c r="AI32" s="166">
        <f>IF(ISNUMBER(U32),U32,0)+IF(ISNUMBER(Z32),Z32,0)</f>
        <v>0</v>
      </c>
      <c r="AJ32" s="167"/>
      <c r="AK32" s="167"/>
      <c r="AL32" s="167"/>
      <c r="AM32" s="168"/>
      <c r="AN32" s="166">
        <v>0</v>
      </c>
      <c r="AO32" s="167"/>
      <c r="AP32" s="167"/>
      <c r="AQ32" s="167"/>
      <c r="AR32" s="168"/>
      <c r="AS32" s="166">
        <v>5000000</v>
      </c>
      <c r="AT32" s="167"/>
      <c r="AU32" s="167"/>
      <c r="AV32" s="167"/>
      <c r="AW32" s="168"/>
      <c r="AX32" s="166">
        <v>0</v>
      </c>
      <c r="AY32" s="167"/>
      <c r="AZ32" s="167"/>
      <c r="BA32" s="168"/>
      <c r="BB32" s="166">
        <f>IF(ISNUMBER(AN32),AN32,0)+IF(ISNUMBER(AS32),AS32,0)</f>
        <v>5000000</v>
      </c>
      <c r="BC32" s="167"/>
      <c r="BD32" s="167"/>
      <c r="BE32" s="167"/>
      <c r="BF32" s="168"/>
      <c r="BG32" s="166">
        <v>0</v>
      </c>
      <c r="BH32" s="167"/>
      <c r="BI32" s="167"/>
      <c r="BJ32" s="167"/>
      <c r="BK32" s="168"/>
      <c r="BL32" s="166">
        <v>0</v>
      </c>
      <c r="BM32" s="167"/>
      <c r="BN32" s="167"/>
      <c r="BO32" s="167"/>
      <c r="BP32" s="168"/>
      <c r="BQ32" s="166">
        <v>0</v>
      </c>
      <c r="BR32" s="167"/>
      <c r="BS32" s="167"/>
      <c r="BT32" s="168"/>
      <c r="BU32" s="166">
        <f>IF(ISNUMBER(BG32),BG32,0)+IF(ISNUMBER(BL32),BL32,0)</f>
        <v>0</v>
      </c>
      <c r="BV32" s="167"/>
      <c r="BW32" s="167"/>
      <c r="BX32" s="167"/>
      <c r="BY32" s="168"/>
    </row>
    <row r="34" spans="1:79" ht="14.25" customHeight="1" x14ac:dyDescent="0.2">
      <c r="A34" s="83" t="s">
        <v>626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554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558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560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216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216</v>
      </c>
      <c r="BH39" s="76"/>
      <c r="BI39" s="76"/>
      <c r="BJ39" s="76"/>
      <c r="BK39" s="77"/>
      <c r="CA39" t="s">
        <v>31</v>
      </c>
    </row>
    <row r="40" spans="1:79" s="138" customFormat="1" ht="25.5" customHeight="1" x14ac:dyDescent="0.2">
      <c r="A40" s="158"/>
      <c r="B40" s="159"/>
      <c r="C40" s="159"/>
      <c r="D40" s="160"/>
      <c r="E40" s="132" t="s">
        <v>565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62" t="s">
        <v>564</v>
      </c>
      <c r="Y40" s="163"/>
      <c r="Z40" s="163"/>
      <c r="AA40" s="163"/>
      <c r="AB40" s="164"/>
      <c r="AC40" s="162">
        <v>0</v>
      </c>
      <c r="AD40" s="163"/>
      <c r="AE40" s="163"/>
      <c r="AF40" s="163"/>
      <c r="AG40" s="164"/>
      <c r="AH40" s="162">
        <v>0</v>
      </c>
      <c r="AI40" s="163"/>
      <c r="AJ40" s="163"/>
      <c r="AK40" s="163"/>
      <c r="AL40" s="164"/>
      <c r="AM40" s="162">
        <f>IF(ISNUMBER(X40),X40,0)+IF(ISNUMBER(AC40),AC40,0)</f>
        <v>0</v>
      </c>
      <c r="AN40" s="163"/>
      <c r="AO40" s="163"/>
      <c r="AP40" s="163"/>
      <c r="AQ40" s="164"/>
      <c r="AR40" s="162" t="s">
        <v>564</v>
      </c>
      <c r="AS40" s="163"/>
      <c r="AT40" s="163"/>
      <c r="AU40" s="163"/>
      <c r="AV40" s="164"/>
      <c r="AW40" s="162">
        <v>0</v>
      </c>
      <c r="AX40" s="163"/>
      <c r="AY40" s="163"/>
      <c r="AZ40" s="163"/>
      <c r="BA40" s="164"/>
      <c r="BB40" s="162">
        <v>0</v>
      </c>
      <c r="BC40" s="163"/>
      <c r="BD40" s="163"/>
      <c r="BE40" s="163"/>
      <c r="BF40" s="164"/>
      <c r="BG40" s="161">
        <f>IF(ISNUMBER(AR40),AR40,0)+IF(ISNUMBER(AW40),AW40,0)</f>
        <v>0</v>
      </c>
      <c r="BH40" s="161"/>
      <c r="BI40" s="161"/>
      <c r="BJ40" s="161"/>
      <c r="BK40" s="161"/>
      <c r="CA40" s="138" t="s">
        <v>32</v>
      </c>
    </row>
    <row r="41" spans="1:79" s="138" customFormat="1" ht="38.25" customHeight="1" x14ac:dyDescent="0.2">
      <c r="A41" s="158">
        <v>41034500</v>
      </c>
      <c r="B41" s="159"/>
      <c r="C41" s="159"/>
      <c r="D41" s="160"/>
      <c r="E41" s="132" t="s">
        <v>910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</row>
    <row r="42" spans="1:79" s="9" customFormat="1" ht="12.75" customHeight="1" x14ac:dyDescent="0.2">
      <c r="A42" s="120"/>
      <c r="B42" s="118"/>
      <c r="C42" s="118"/>
      <c r="D42" s="119"/>
      <c r="E42" s="139" t="s">
        <v>179</v>
      </c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1"/>
      <c r="X42" s="166">
        <v>0</v>
      </c>
      <c r="Y42" s="167"/>
      <c r="Z42" s="167"/>
      <c r="AA42" s="167"/>
      <c r="AB42" s="168"/>
      <c r="AC42" s="166">
        <v>0</v>
      </c>
      <c r="AD42" s="167"/>
      <c r="AE42" s="167"/>
      <c r="AF42" s="167"/>
      <c r="AG42" s="168"/>
      <c r="AH42" s="166">
        <v>0</v>
      </c>
      <c r="AI42" s="167"/>
      <c r="AJ42" s="167"/>
      <c r="AK42" s="167"/>
      <c r="AL42" s="168"/>
      <c r="AM42" s="166">
        <f>IF(ISNUMBER(X42),X42,0)+IF(ISNUMBER(AC42),AC42,0)</f>
        <v>0</v>
      </c>
      <c r="AN42" s="167"/>
      <c r="AO42" s="167"/>
      <c r="AP42" s="167"/>
      <c r="AQ42" s="168"/>
      <c r="AR42" s="166">
        <v>0</v>
      </c>
      <c r="AS42" s="167"/>
      <c r="AT42" s="167"/>
      <c r="AU42" s="167"/>
      <c r="AV42" s="168"/>
      <c r="AW42" s="166">
        <v>0</v>
      </c>
      <c r="AX42" s="167"/>
      <c r="AY42" s="167"/>
      <c r="AZ42" s="167"/>
      <c r="BA42" s="168"/>
      <c r="BB42" s="166">
        <v>0</v>
      </c>
      <c r="BC42" s="167"/>
      <c r="BD42" s="167"/>
      <c r="BE42" s="167"/>
      <c r="BF42" s="168"/>
      <c r="BG42" s="165">
        <f>IF(ISNUMBER(AR42),AR42,0)+IF(ISNUMBER(AW42),AW42,0)</f>
        <v>0</v>
      </c>
      <c r="BH42" s="165"/>
      <c r="BI42" s="165"/>
      <c r="BJ42" s="165"/>
      <c r="BK42" s="16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614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4" t="s">
        <v>149</v>
      </c>
      <c r="B48" s="95"/>
      <c r="C48" s="95"/>
      <c r="D48" s="96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555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556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557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7"/>
      <c r="B49" s="98"/>
      <c r="C49" s="98"/>
      <c r="D49" s="99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215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215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215</v>
      </c>
      <c r="BV51" s="76"/>
      <c r="BW51" s="76"/>
      <c r="BX51" s="76"/>
      <c r="BY51" s="77"/>
      <c r="CA51" t="s">
        <v>33</v>
      </c>
    </row>
    <row r="52" spans="1:79" s="138" customFormat="1" ht="25.5" customHeight="1" x14ac:dyDescent="0.2">
      <c r="A52" s="158">
        <v>3122</v>
      </c>
      <c r="B52" s="159"/>
      <c r="C52" s="159"/>
      <c r="D52" s="160"/>
      <c r="E52" s="132" t="s">
        <v>854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5000000</v>
      </c>
      <c r="AT52" s="163"/>
      <c r="AU52" s="163"/>
      <c r="AV52" s="163"/>
      <c r="AW52" s="164"/>
      <c r="AX52" s="162">
        <v>5000000</v>
      </c>
      <c r="AY52" s="163"/>
      <c r="AZ52" s="163"/>
      <c r="BA52" s="164"/>
      <c r="BB52" s="162">
        <f>IF(ISNUMBER(AN52),AN52,0)+IF(ISNUMBER(AS52),AS52,0)</f>
        <v>5000000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  <c r="CA52" s="138" t="s">
        <v>34</v>
      </c>
    </row>
    <row r="53" spans="1:79" s="9" customFormat="1" ht="12.75" customHeight="1" x14ac:dyDescent="0.2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0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0</v>
      </c>
      <c r="AJ53" s="167"/>
      <c r="AK53" s="167"/>
      <c r="AL53" s="167"/>
      <c r="AM53" s="168"/>
      <c r="AN53" s="166">
        <v>0</v>
      </c>
      <c r="AO53" s="167"/>
      <c r="AP53" s="167"/>
      <c r="AQ53" s="167"/>
      <c r="AR53" s="168"/>
      <c r="AS53" s="166">
        <v>5000000</v>
      </c>
      <c r="AT53" s="167"/>
      <c r="AU53" s="167"/>
      <c r="AV53" s="167"/>
      <c r="AW53" s="168"/>
      <c r="AX53" s="166">
        <v>5000000</v>
      </c>
      <c r="AY53" s="167"/>
      <c r="AZ53" s="167"/>
      <c r="BA53" s="168"/>
      <c r="BB53" s="166">
        <f>IF(ISNUMBER(AN53),AN53,0)+IF(ISNUMBER(AS53),AS53,0)</f>
        <v>5000000</v>
      </c>
      <c r="BC53" s="167"/>
      <c r="BD53" s="167"/>
      <c r="BE53" s="167"/>
      <c r="BF53" s="168"/>
      <c r="BG53" s="166">
        <v>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0</v>
      </c>
      <c r="BV53" s="167"/>
      <c r="BW53" s="167"/>
      <c r="BX53" s="167"/>
      <c r="BY53" s="168"/>
    </row>
    <row r="55" spans="1:79" ht="14.25" customHeight="1" x14ac:dyDescent="0.2">
      <c r="A55" s="67" t="s">
        <v>615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 x14ac:dyDescent="0.2">
      <c r="A56" s="78" t="s">
        <v>554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 x14ac:dyDescent="0.2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555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556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557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 x14ac:dyDescent="0.2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 x14ac:dyDescent="0.2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 x14ac:dyDescent="0.2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 x14ac:dyDescent="0.2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67" t="s">
        <v>627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554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558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560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 x14ac:dyDescent="0.2">
      <c r="A69" s="158">
        <v>3122</v>
      </c>
      <c r="B69" s="159"/>
      <c r="C69" s="159"/>
      <c r="D69" s="160"/>
      <c r="E69" s="132" t="s">
        <v>854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541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0</v>
      </c>
      <c r="AO88" s="163"/>
      <c r="AP88" s="163"/>
      <c r="AQ88" s="163"/>
      <c r="AR88" s="164"/>
      <c r="AS88" s="162">
        <v>5000000</v>
      </c>
      <c r="AT88" s="163"/>
      <c r="AU88" s="163"/>
      <c r="AV88" s="163"/>
      <c r="AW88" s="164"/>
      <c r="AX88" s="162">
        <v>5000000</v>
      </c>
      <c r="AY88" s="163"/>
      <c r="AZ88" s="163"/>
      <c r="BA88" s="164"/>
      <c r="BB88" s="162">
        <f>IF(ISNUMBER(AN88),AN88,0)+IF(ISNUMBER(AS88),AS88,0)</f>
        <v>5000000</v>
      </c>
      <c r="BC88" s="163"/>
      <c r="BD88" s="163"/>
      <c r="BE88" s="163"/>
      <c r="BF88" s="164"/>
      <c r="BG88" s="162">
        <v>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0</v>
      </c>
      <c r="AO89" s="167"/>
      <c r="AP89" s="167"/>
      <c r="AQ89" s="167"/>
      <c r="AR89" s="168"/>
      <c r="AS89" s="166">
        <v>5000000</v>
      </c>
      <c r="AT89" s="167"/>
      <c r="AU89" s="167"/>
      <c r="AV89" s="167"/>
      <c r="AW89" s="168"/>
      <c r="AX89" s="166">
        <v>5000000</v>
      </c>
      <c r="AY89" s="167"/>
      <c r="AZ89" s="167"/>
      <c r="BA89" s="168"/>
      <c r="BB89" s="166">
        <f>IF(ISNUMBER(AN89),AN89,0)+IF(ISNUMBER(AS89),AS89,0)</f>
        <v>5000000</v>
      </c>
      <c r="BC89" s="167"/>
      <c r="BD89" s="167"/>
      <c r="BE89" s="167"/>
      <c r="BF89" s="168"/>
      <c r="BG89" s="166">
        <v>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0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541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153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153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153</v>
      </c>
      <c r="BU106" s="69"/>
      <c r="BV106" s="69"/>
      <c r="BW106" s="69"/>
      <c r="BX106" s="69"/>
      <c r="CA106" t="s">
        <v>45</v>
      </c>
    </row>
    <row r="107" spans="1:79" s="7" customFormat="1" ht="15" customHeight="1" x14ac:dyDescent="0.2">
      <c r="A107" s="54"/>
      <c r="B107" s="55"/>
      <c r="C107" s="55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CA107" s="7" t="s">
        <v>46</v>
      </c>
    </row>
    <row r="109" spans="1:79" ht="14.25" customHeight="1" x14ac:dyDescent="0.2">
      <c r="A109" s="67" t="s">
        <v>630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23.1" customHeight="1" x14ac:dyDescent="0.2">
      <c r="A110" s="87" t="s">
        <v>7</v>
      </c>
      <c r="B110" s="88"/>
      <c r="C110" s="88"/>
      <c r="D110" s="57" t="s">
        <v>10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</v>
      </c>
      <c r="R110" s="57"/>
      <c r="S110" s="57"/>
      <c r="T110" s="57"/>
      <c r="U110" s="57"/>
      <c r="V110" s="57" t="s">
        <v>8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1" t="s">
        <v>558</v>
      </c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3"/>
      <c r="AU110" s="51" t="s">
        <v>560</v>
      </c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3"/>
    </row>
    <row r="111" spans="1:79" ht="28.5" customHeight="1" x14ac:dyDescent="0.2">
      <c r="A111" s="90"/>
      <c r="B111" s="91"/>
      <c r="C111" s="91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 t="s">
        <v>5</v>
      </c>
      <c r="AG111" s="57"/>
      <c r="AH111" s="57"/>
      <c r="AI111" s="57"/>
      <c r="AJ111" s="57"/>
      <c r="AK111" s="57" t="s">
        <v>4</v>
      </c>
      <c r="AL111" s="57"/>
      <c r="AM111" s="57"/>
      <c r="AN111" s="57"/>
      <c r="AO111" s="57"/>
      <c r="AP111" s="57" t="s">
        <v>154</v>
      </c>
      <c r="AQ111" s="57"/>
      <c r="AR111" s="57"/>
      <c r="AS111" s="57"/>
      <c r="AT111" s="57"/>
      <c r="AU111" s="57" t="s">
        <v>5</v>
      </c>
      <c r="AV111" s="57"/>
      <c r="AW111" s="57"/>
      <c r="AX111" s="57"/>
      <c r="AY111" s="57"/>
      <c r="AZ111" s="57" t="s">
        <v>4</v>
      </c>
      <c r="BA111" s="57"/>
      <c r="BB111" s="57"/>
      <c r="BC111" s="57"/>
      <c r="BD111" s="57"/>
      <c r="BE111" s="57" t="s">
        <v>112</v>
      </c>
      <c r="BF111" s="57"/>
      <c r="BG111" s="57"/>
      <c r="BH111" s="57"/>
      <c r="BI111" s="57"/>
    </row>
    <row r="112" spans="1:79" ht="15" customHeight="1" x14ac:dyDescent="0.2">
      <c r="A112" s="51">
        <v>1</v>
      </c>
      <c r="B112" s="52"/>
      <c r="C112" s="52"/>
      <c r="D112" s="57">
        <v>2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>
        <v>3</v>
      </c>
      <c r="R112" s="57"/>
      <c r="S112" s="57"/>
      <c r="T112" s="57"/>
      <c r="U112" s="57"/>
      <c r="V112" s="57">
        <v>4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>
        <v>5</v>
      </c>
      <c r="AG112" s="57"/>
      <c r="AH112" s="57"/>
      <c r="AI112" s="57"/>
      <c r="AJ112" s="57"/>
      <c r="AK112" s="57">
        <v>6</v>
      </c>
      <c r="AL112" s="57"/>
      <c r="AM112" s="57"/>
      <c r="AN112" s="57"/>
      <c r="AO112" s="57"/>
      <c r="AP112" s="57">
        <v>7</v>
      </c>
      <c r="AQ112" s="57"/>
      <c r="AR112" s="57"/>
      <c r="AS112" s="57"/>
      <c r="AT112" s="57"/>
      <c r="AU112" s="57">
        <v>8</v>
      </c>
      <c r="AV112" s="57"/>
      <c r="AW112" s="57"/>
      <c r="AX112" s="57"/>
      <c r="AY112" s="57"/>
      <c r="AZ112" s="57">
        <v>9</v>
      </c>
      <c r="BA112" s="57"/>
      <c r="BB112" s="57"/>
      <c r="BC112" s="57"/>
      <c r="BD112" s="57"/>
      <c r="BE112" s="57">
        <v>10</v>
      </c>
      <c r="BF112" s="57"/>
      <c r="BG112" s="57"/>
      <c r="BH112" s="57"/>
      <c r="BI112" s="57"/>
    </row>
    <row r="113" spans="1:79" ht="15.75" hidden="1" customHeight="1" x14ac:dyDescent="0.2">
      <c r="A113" s="54" t="s">
        <v>187</v>
      </c>
      <c r="B113" s="55"/>
      <c r="C113" s="55"/>
      <c r="D113" s="57" t="s">
        <v>78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91</v>
      </c>
      <c r="R113" s="57"/>
      <c r="S113" s="57"/>
      <c r="T113" s="57"/>
      <c r="U113" s="57"/>
      <c r="V113" s="57" t="s">
        <v>92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60" t="s">
        <v>135</v>
      </c>
      <c r="AG113" s="60"/>
      <c r="AH113" s="60"/>
      <c r="AI113" s="60"/>
      <c r="AJ113" s="60"/>
      <c r="AK113" s="59" t="s">
        <v>136</v>
      </c>
      <c r="AL113" s="59"/>
      <c r="AM113" s="59"/>
      <c r="AN113" s="59"/>
      <c r="AO113" s="59"/>
      <c r="AP113" s="69" t="s">
        <v>153</v>
      </c>
      <c r="AQ113" s="69"/>
      <c r="AR113" s="69"/>
      <c r="AS113" s="69"/>
      <c r="AT113" s="69"/>
      <c r="AU113" s="60" t="s">
        <v>137</v>
      </c>
      <c r="AV113" s="60"/>
      <c r="AW113" s="60"/>
      <c r="AX113" s="60"/>
      <c r="AY113" s="60"/>
      <c r="AZ113" s="59" t="s">
        <v>138</v>
      </c>
      <c r="BA113" s="59"/>
      <c r="BB113" s="59"/>
      <c r="BC113" s="59"/>
      <c r="BD113" s="59"/>
      <c r="BE113" s="69" t="s">
        <v>153</v>
      </c>
      <c r="BF113" s="69"/>
      <c r="BG113" s="69"/>
      <c r="BH113" s="69"/>
      <c r="BI113" s="69"/>
      <c r="CA113" t="s">
        <v>47</v>
      </c>
    </row>
    <row r="114" spans="1:79" s="7" customFormat="1" ht="15" x14ac:dyDescent="0.2">
      <c r="A114" s="54"/>
      <c r="B114" s="55"/>
      <c r="C114" s="55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CA114" s="7" t="s">
        <v>48</v>
      </c>
    </row>
    <row r="116" spans="1:79" ht="14.25" customHeight="1" x14ac:dyDescent="0.2">
      <c r="A116" s="67" t="s">
        <v>155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 x14ac:dyDescent="0.2">
      <c r="A117" s="78" t="s">
        <v>554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</row>
    <row r="118" spans="1:79" ht="12.95" customHeight="1" x14ac:dyDescent="0.2">
      <c r="A118" s="87" t="s">
        <v>20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7" t="s">
        <v>555</v>
      </c>
      <c r="V118" s="57"/>
      <c r="W118" s="57"/>
      <c r="X118" s="57"/>
      <c r="Y118" s="57"/>
      <c r="Z118" s="57"/>
      <c r="AA118" s="57"/>
      <c r="AB118" s="57"/>
      <c r="AC118" s="57"/>
      <c r="AD118" s="57"/>
      <c r="AE118" s="57" t="s">
        <v>556</v>
      </c>
      <c r="AF118" s="57"/>
      <c r="AG118" s="57"/>
      <c r="AH118" s="57"/>
      <c r="AI118" s="57"/>
      <c r="AJ118" s="57"/>
      <c r="AK118" s="57"/>
      <c r="AL118" s="57"/>
      <c r="AM118" s="57"/>
      <c r="AN118" s="57"/>
      <c r="AO118" s="57" t="s">
        <v>557</v>
      </c>
      <c r="AP118" s="57"/>
      <c r="AQ118" s="57"/>
      <c r="AR118" s="57"/>
      <c r="AS118" s="57"/>
      <c r="AT118" s="57"/>
      <c r="AU118" s="57"/>
      <c r="AV118" s="57"/>
      <c r="AW118" s="57"/>
      <c r="AX118" s="57"/>
      <c r="AY118" s="57" t="s">
        <v>558</v>
      </c>
      <c r="AZ118" s="57"/>
      <c r="BA118" s="57"/>
      <c r="BB118" s="57"/>
      <c r="BC118" s="57"/>
      <c r="BD118" s="57"/>
      <c r="BE118" s="57"/>
      <c r="BF118" s="57"/>
      <c r="BG118" s="57"/>
      <c r="BH118" s="57"/>
      <c r="BI118" s="57" t="s">
        <v>560</v>
      </c>
      <c r="BJ118" s="57"/>
      <c r="BK118" s="57"/>
      <c r="BL118" s="57"/>
      <c r="BM118" s="57"/>
      <c r="BN118" s="57"/>
      <c r="BO118" s="57"/>
      <c r="BP118" s="57"/>
      <c r="BQ118" s="57"/>
      <c r="BR118" s="57"/>
    </row>
    <row r="119" spans="1:79" ht="30" customHeight="1" x14ac:dyDescent="0.2">
      <c r="A119" s="90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7" t="s">
        <v>5</v>
      </c>
      <c r="V119" s="57"/>
      <c r="W119" s="57"/>
      <c r="X119" s="57"/>
      <c r="Y119" s="57"/>
      <c r="Z119" s="57" t="s">
        <v>4</v>
      </c>
      <c r="AA119" s="57"/>
      <c r="AB119" s="57"/>
      <c r="AC119" s="57"/>
      <c r="AD119" s="57"/>
      <c r="AE119" s="57" t="s">
        <v>5</v>
      </c>
      <c r="AF119" s="57"/>
      <c r="AG119" s="57"/>
      <c r="AH119" s="57"/>
      <c r="AI119" s="57"/>
      <c r="AJ119" s="57" t="s">
        <v>4</v>
      </c>
      <c r="AK119" s="57"/>
      <c r="AL119" s="57"/>
      <c r="AM119" s="57"/>
      <c r="AN119" s="57"/>
      <c r="AO119" s="57" t="s">
        <v>5</v>
      </c>
      <c r="AP119" s="57"/>
      <c r="AQ119" s="57"/>
      <c r="AR119" s="57"/>
      <c r="AS119" s="57"/>
      <c r="AT119" s="57" t="s">
        <v>4</v>
      </c>
      <c r="AU119" s="57"/>
      <c r="AV119" s="57"/>
      <c r="AW119" s="57"/>
      <c r="AX119" s="57"/>
      <c r="AY119" s="57" t="s">
        <v>5</v>
      </c>
      <c r="AZ119" s="57"/>
      <c r="BA119" s="57"/>
      <c r="BB119" s="57"/>
      <c r="BC119" s="57"/>
      <c r="BD119" s="57" t="s">
        <v>4</v>
      </c>
      <c r="BE119" s="57"/>
      <c r="BF119" s="57"/>
      <c r="BG119" s="57"/>
      <c r="BH119" s="57"/>
      <c r="BI119" s="57" t="s">
        <v>5</v>
      </c>
      <c r="BJ119" s="57"/>
      <c r="BK119" s="57"/>
      <c r="BL119" s="57"/>
      <c r="BM119" s="57"/>
      <c r="BN119" s="57" t="s">
        <v>4</v>
      </c>
      <c r="BO119" s="57"/>
      <c r="BP119" s="57"/>
      <c r="BQ119" s="57"/>
      <c r="BR119" s="57"/>
    </row>
    <row r="120" spans="1:79" ht="15" customHeight="1" x14ac:dyDescent="0.2">
      <c r="A120" s="51">
        <v>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7">
        <v>2</v>
      </c>
      <c r="V120" s="57"/>
      <c r="W120" s="57"/>
      <c r="X120" s="57"/>
      <c r="Y120" s="57"/>
      <c r="Z120" s="57">
        <v>3</v>
      </c>
      <c r="AA120" s="57"/>
      <c r="AB120" s="57"/>
      <c r="AC120" s="57"/>
      <c r="AD120" s="57"/>
      <c r="AE120" s="57">
        <v>4</v>
      </c>
      <c r="AF120" s="57"/>
      <c r="AG120" s="57"/>
      <c r="AH120" s="57"/>
      <c r="AI120" s="57"/>
      <c r="AJ120" s="57">
        <v>5</v>
      </c>
      <c r="AK120" s="57"/>
      <c r="AL120" s="57"/>
      <c r="AM120" s="57"/>
      <c r="AN120" s="57"/>
      <c r="AO120" s="57">
        <v>6</v>
      </c>
      <c r="AP120" s="57"/>
      <c r="AQ120" s="57"/>
      <c r="AR120" s="57"/>
      <c r="AS120" s="57"/>
      <c r="AT120" s="57">
        <v>7</v>
      </c>
      <c r="AU120" s="57"/>
      <c r="AV120" s="57"/>
      <c r="AW120" s="57"/>
      <c r="AX120" s="57"/>
      <c r="AY120" s="57">
        <v>8</v>
      </c>
      <c r="AZ120" s="57"/>
      <c r="BA120" s="57"/>
      <c r="BB120" s="57"/>
      <c r="BC120" s="57"/>
      <c r="BD120" s="57">
        <v>9</v>
      </c>
      <c r="BE120" s="57"/>
      <c r="BF120" s="57"/>
      <c r="BG120" s="57"/>
      <c r="BH120" s="57"/>
      <c r="BI120" s="57">
        <v>10</v>
      </c>
      <c r="BJ120" s="57"/>
      <c r="BK120" s="57"/>
      <c r="BL120" s="57"/>
      <c r="BM120" s="57"/>
      <c r="BN120" s="57">
        <v>11</v>
      </c>
      <c r="BO120" s="57"/>
      <c r="BP120" s="57"/>
      <c r="BQ120" s="57"/>
      <c r="BR120" s="57"/>
    </row>
    <row r="121" spans="1:79" s="2" customFormat="1" ht="15.75" hidden="1" customHeight="1" x14ac:dyDescent="0.2">
      <c r="A121" s="54" t="s">
        <v>78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59" t="s">
        <v>87</v>
      </c>
      <c r="AA121" s="59"/>
      <c r="AB121" s="59"/>
      <c r="AC121" s="59"/>
      <c r="AD121" s="59"/>
      <c r="AE121" s="60" t="s">
        <v>88</v>
      </c>
      <c r="AF121" s="60"/>
      <c r="AG121" s="60"/>
      <c r="AH121" s="60"/>
      <c r="AI121" s="60"/>
      <c r="AJ121" s="59" t="s">
        <v>89</v>
      </c>
      <c r="AK121" s="59"/>
      <c r="AL121" s="59"/>
      <c r="AM121" s="59"/>
      <c r="AN121" s="59"/>
      <c r="AO121" s="60" t="s">
        <v>79</v>
      </c>
      <c r="AP121" s="60"/>
      <c r="AQ121" s="60"/>
      <c r="AR121" s="60"/>
      <c r="AS121" s="60"/>
      <c r="AT121" s="59" t="s">
        <v>80</v>
      </c>
      <c r="AU121" s="59"/>
      <c r="AV121" s="59"/>
      <c r="AW121" s="59"/>
      <c r="AX121" s="59"/>
      <c r="AY121" s="60" t="s">
        <v>81</v>
      </c>
      <c r="AZ121" s="60"/>
      <c r="BA121" s="60"/>
      <c r="BB121" s="60"/>
      <c r="BC121" s="60"/>
      <c r="BD121" s="59" t="s">
        <v>82</v>
      </c>
      <c r="BE121" s="59"/>
      <c r="BF121" s="59"/>
      <c r="BG121" s="59"/>
      <c r="BH121" s="59"/>
      <c r="BI121" s="60" t="s">
        <v>83</v>
      </c>
      <c r="BJ121" s="60"/>
      <c r="BK121" s="60"/>
      <c r="BL121" s="60"/>
      <c r="BM121" s="60"/>
      <c r="BN121" s="59" t="s">
        <v>84</v>
      </c>
      <c r="BO121" s="59"/>
      <c r="BP121" s="59"/>
      <c r="BQ121" s="59"/>
      <c r="BR121" s="59"/>
      <c r="CA121" t="s">
        <v>49</v>
      </c>
    </row>
    <row r="122" spans="1:79" s="9" customFormat="1" ht="12.75" customHeight="1" x14ac:dyDescent="0.2">
      <c r="A122" s="120" t="s">
        <v>179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9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594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564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564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564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564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564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67" t="s">
        <v>156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87" t="s">
        <v>7</v>
      </c>
      <c r="B127" s="88"/>
      <c r="C127" s="88"/>
      <c r="D127" s="87" t="s">
        <v>11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9"/>
      <c r="W127" s="57" t="s">
        <v>555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 t="s">
        <v>607</v>
      </c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 t="s">
        <v>618</v>
      </c>
      <c r="AV127" s="57"/>
      <c r="AW127" s="57"/>
      <c r="AX127" s="57"/>
      <c r="AY127" s="57"/>
      <c r="AZ127" s="57"/>
      <c r="BA127" s="57" t="s">
        <v>623</v>
      </c>
      <c r="BB127" s="57"/>
      <c r="BC127" s="57"/>
      <c r="BD127" s="57"/>
      <c r="BE127" s="57"/>
      <c r="BF127" s="57"/>
      <c r="BG127" s="57" t="s">
        <v>631</v>
      </c>
      <c r="BH127" s="57"/>
      <c r="BI127" s="57"/>
      <c r="BJ127" s="57"/>
      <c r="BK127" s="57"/>
      <c r="BL127" s="57"/>
    </row>
    <row r="128" spans="1:79" ht="15" customHeight="1" x14ac:dyDescent="0.2">
      <c r="A128" s="104"/>
      <c r="B128" s="105"/>
      <c r="C128" s="105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6"/>
      <c r="W128" s="57" t="s">
        <v>5</v>
      </c>
      <c r="X128" s="57"/>
      <c r="Y128" s="57"/>
      <c r="Z128" s="57"/>
      <c r="AA128" s="57"/>
      <c r="AB128" s="57"/>
      <c r="AC128" s="57" t="s">
        <v>4</v>
      </c>
      <c r="AD128" s="57"/>
      <c r="AE128" s="57"/>
      <c r="AF128" s="57"/>
      <c r="AG128" s="57"/>
      <c r="AH128" s="57"/>
      <c r="AI128" s="57" t="s">
        <v>5</v>
      </c>
      <c r="AJ128" s="57"/>
      <c r="AK128" s="57"/>
      <c r="AL128" s="57"/>
      <c r="AM128" s="57"/>
      <c r="AN128" s="57"/>
      <c r="AO128" s="57" t="s">
        <v>4</v>
      </c>
      <c r="AP128" s="57"/>
      <c r="AQ128" s="57"/>
      <c r="AR128" s="57"/>
      <c r="AS128" s="57"/>
      <c r="AT128" s="57"/>
      <c r="AU128" s="74" t="s">
        <v>5</v>
      </c>
      <c r="AV128" s="74"/>
      <c r="AW128" s="74"/>
      <c r="AX128" s="74" t="s">
        <v>4</v>
      </c>
      <c r="AY128" s="74"/>
      <c r="AZ128" s="74"/>
      <c r="BA128" s="74" t="s">
        <v>5</v>
      </c>
      <c r="BB128" s="74"/>
      <c r="BC128" s="74"/>
      <c r="BD128" s="74" t="s">
        <v>4</v>
      </c>
      <c r="BE128" s="74"/>
      <c r="BF128" s="74"/>
      <c r="BG128" s="74" t="s">
        <v>5</v>
      </c>
      <c r="BH128" s="74"/>
      <c r="BI128" s="74"/>
      <c r="BJ128" s="74" t="s">
        <v>4</v>
      </c>
      <c r="BK128" s="74"/>
      <c r="BL128" s="74"/>
    </row>
    <row r="129" spans="1:79" ht="57" customHeight="1" x14ac:dyDescent="0.2">
      <c r="A129" s="90"/>
      <c r="B129" s="91"/>
      <c r="C129" s="91"/>
      <c r="D129" s="90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2"/>
      <c r="W129" s="57" t="s">
        <v>13</v>
      </c>
      <c r="X129" s="57"/>
      <c r="Y129" s="57"/>
      <c r="Z129" s="57" t="s">
        <v>12</v>
      </c>
      <c r="AA129" s="57"/>
      <c r="AB129" s="57"/>
      <c r="AC129" s="57" t="s">
        <v>13</v>
      </c>
      <c r="AD129" s="57"/>
      <c r="AE129" s="57"/>
      <c r="AF129" s="57" t="s">
        <v>12</v>
      </c>
      <c r="AG129" s="57"/>
      <c r="AH129" s="57"/>
      <c r="AI129" s="57" t="s">
        <v>13</v>
      </c>
      <c r="AJ129" s="57"/>
      <c r="AK129" s="57"/>
      <c r="AL129" s="57" t="s">
        <v>12</v>
      </c>
      <c r="AM129" s="57"/>
      <c r="AN129" s="57"/>
      <c r="AO129" s="57" t="s">
        <v>13</v>
      </c>
      <c r="AP129" s="57"/>
      <c r="AQ129" s="57"/>
      <c r="AR129" s="57" t="s">
        <v>12</v>
      </c>
      <c r="AS129" s="57"/>
      <c r="AT129" s="57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51">
        <v>1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57">
        <v>3</v>
      </c>
      <c r="X130" s="57"/>
      <c r="Y130" s="57"/>
      <c r="Z130" s="57">
        <v>4</v>
      </c>
      <c r="AA130" s="57"/>
      <c r="AB130" s="57"/>
      <c r="AC130" s="57">
        <v>5</v>
      </c>
      <c r="AD130" s="57"/>
      <c r="AE130" s="57"/>
      <c r="AF130" s="57">
        <v>6</v>
      </c>
      <c r="AG130" s="57"/>
      <c r="AH130" s="57"/>
      <c r="AI130" s="57">
        <v>7</v>
      </c>
      <c r="AJ130" s="57"/>
      <c r="AK130" s="57"/>
      <c r="AL130" s="57">
        <v>8</v>
      </c>
      <c r="AM130" s="57"/>
      <c r="AN130" s="57"/>
      <c r="AO130" s="57">
        <v>9</v>
      </c>
      <c r="AP130" s="57"/>
      <c r="AQ130" s="57"/>
      <c r="AR130" s="57">
        <v>10</v>
      </c>
      <c r="AS130" s="57"/>
      <c r="AT130" s="57"/>
      <c r="AU130" s="57">
        <v>11</v>
      </c>
      <c r="AV130" s="57"/>
      <c r="AW130" s="57"/>
      <c r="AX130" s="57">
        <v>12</v>
      </c>
      <c r="AY130" s="57"/>
      <c r="AZ130" s="57"/>
      <c r="BA130" s="57">
        <v>13</v>
      </c>
      <c r="BB130" s="57"/>
      <c r="BC130" s="57"/>
      <c r="BD130" s="57">
        <v>14</v>
      </c>
      <c r="BE130" s="57"/>
      <c r="BF130" s="57"/>
      <c r="BG130" s="57">
        <v>15</v>
      </c>
      <c r="BH130" s="57"/>
      <c r="BI130" s="57"/>
      <c r="BJ130" s="57">
        <v>16</v>
      </c>
      <c r="BK130" s="57"/>
      <c r="BL130" s="57"/>
    </row>
    <row r="131" spans="1:79" s="2" customFormat="1" ht="12.75" hidden="1" customHeight="1" x14ac:dyDescent="0.2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6"/>
      <c r="W131" s="60" t="s">
        <v>93</v>
      </c>
      <c r="X131" s="60"/>
      <c r="Y131" s="60"/>
      <c r="Z131" s="60" t="s">
        <v>94</v>
      </c>
      <c r="AA131" s="60"/>
      <c r="AB131" s="60"/>
      <c r="AC131" s="59" t="s">
        <v>95</v>
      </c>
      <c r="AD131" s="59"/>
      <c r="AE131" s="59"/>
      <c r="AF131" s="59" t="s">
        <v>96</v>
      </c>
      <c r="AG131" s="59"/>
      <c r="AH131" s="59"/>
      <c r="AI131" s="60" t="s">
        <v>97</v>
      </c>
      <c r="AJ131" s="60"/>
      <c r="AK131" s="60"/>
      <c r="AL131" s="60" t="s">
        <v>98</v>
      </c>
      <c r="AM131" s="60"/>
      <c r="AN131" s="60"/>
      <c r="AO131" s="59" t="s">
        <v>127</v>
      </c>
      <c r="AP131" s="59"/>
      <c r="AQ131" s="59"/>
      <c r="AR131" s="59" t="s">
        <v>99</v>
      </c>
      <c r="AS131" s="59"/>
      <c r="AT131" s="59"/>
      <c r="AU131" s="60" t="s">
        <v>133</v>
      </c>
      <c r="AV131" s="60"/>
      <c r="AW131" s="60"/>
      <c r="AX131" s="59" t="s">
        <v>134</v>
      </c>
      <c r="AY131" s="59"/>
      <c r="AZ131" s="59"/>
      <c r="BA131" s="60" t="s">
        <v>135</v>
      </c>
      <c r="BB131" s="60"/>
      <c r="BC131" s="60"/>
      <c r="BD131" s="59" t="s">
        <v>136</v>
      </c>
      <c r="BE131" s="59"/>
      <c r="BF131" s="59"/>
      <c r="BG131" s="60" t="s">
        <v>137</v>
      </c>
      <c r="BH131" s="60"/>
      <c r="BI131" s="60"/>
      <c r="BJ131" s="59" t="s">
        <v>138</v>
      </c>
      <c r="BK131" s="59"/>
      <c r="BL131" s="59"/>
      <c r="CA131" s="2" t="s">
        <v>126</v>
      </c>
    </row>
    <row r="132" spans="1:79" s="9" customFormat="1" ht="12.75" customHeight="1" x14ac:dyDescent="0.2">
      <c r="A132" s="120">
        <v>1</v>
      </c>
      <c r="B132" s="118"/>
      <c r="C132" s="118"/>
      <c r="D132" s="139" t="s">
        <v>597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598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564</v>
      </c>
      <c r="X133" s="177"/>
      <c r="Y133" s="177"/>
      <c r="Z133" s="177" t="s">
        <v>564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564</v>
      </c>
      <c r="AJ133" s="177"/>
      <c r="AK133" s="177"/>
      <c r="AL133" s="177" t="s">
        <v>564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564</v>
      </c>
      <c r="AV133" s="177"/>
      <c r="AW133" s="177"/>
      <c r="AX133" s="177"/>
      <c r="AY133" s="177"/>
      <c r="AZ133" s="177"/>
      <c r="BA133" s="177" t="s">
        <v>564</v>
      </c>
      <c r="BB133" s="177"/>
      <c r="BC133" s="177"/>
      <c r="BD133" s="177"/>
      <c r="BE133" s="177"/>
      <c r="BF133" s="177"/>
      <c r="BG133" s="177" t="s">
        <v>564</v>
      </c>
      <c r="BH133" s="177"/>
      <c r="BI133" s="177"/>
      <c r="BJ133" s="177"/>
      <c r="BK133" s="177"/>
      <c r="BL133" s="177"/>
    </row>
    <row r="136" spans="1:79" ht="14.25" customHeight="1" x14ac:dyDescent="0.2">
      <c r="A136" s="67" t="s">
        <v>185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4.25" customHeight="1" x14ac:dyDescent="0.2">
      <c r="A137" s="67" t="s">
        <v>619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1:79" ht="15" customHeight="1" x14ac:dyDescent="0.2">
      <c r="A138" s="62" t="s">
        <v>554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555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556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  <c r="BE139" s="51" t="s">
        <v>557</v>
      </c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  <c r="BE140" s="57" t="s">
        <v>5</v>
      </c>
      <c r="BF140" s="57"/>
      <c r="BG140" s="57"/>
      <c r="BH140" s="57"/>
      <c r="BI140" s="57"/>
      <c r="BJ140" s="57" t="s">
        <v>4</v>
      </c>
      <c r="BK140" s="57"/>
      <c r="BL140" s="57"/>
      <c r="BM140" s="57"/>
      <c r="BN140" s="57"/>
      <c r="BO140" s="57" t="s">
        <v>158</v>
      </c>
      <c r="BP140" s="57"/>
      <c r="BQ140" s="57"/>
      <c r="BR140" s="57"/>
      <c r="BS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</row>
    <row r="142" spans="1:79" s="2" customFormat="1" ht="15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86</v>
      </c>
      <c r="AB142" s="59"/>
      <c r="AC142" s="59"/>
      <c r="AD142" s="59"/>
      <c r="AE142" s="59"/>
      <c r="AF142" s="59" t="s">
        <v>87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88</v>
      </c>
      <c r="AQ142" s="59"/>
      <c r="AR142" s="59"/>
      <c r="AS142" s="59"/>
      <c r="AT142" s="59"/>
      <c r="AU142" s="59" t="s">
        <v>89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BE142" s="59" t="s">
        <v>79</v>
      </c>
      <c r="BF142" s="59"/>
      <c r="BG142" s="59"/>
      <c r="BH142" s="59"/>
      <c r="BI142" s="59"/>
      <c r="BJ142" s="59" t="s">
        <v>80</v>
      </c>
      <c r="BK142" s="59"/>
      <c r="BL142" s="59"/>
      <c r="BM142" s="59"/>
      <c r="BN142" s="59"/>
      <c r="BO142" s="69" t="s">
        <v>153</v>
      </c>
      <c r="BP142" s="69"/>
      <c r="BQ142" s="69"/>
      <c r="BR142" s="69"/>
      <c r="BS142" s="69"/>
      <c r="CA142" s="2" t="s">
        <v>52</v>
      </c>
    </row>
    <row r="143" spans="1:79" s="138" customFormat="1" ht="25.5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903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2" t="s">
        <v>856</v>
      </c>
      <c r="U143" s="133"/>
      <c r="V143" s="133"/>
      <c r="W143" s="133"/>
      <c r="X143" s="133"/>
      <c r="Y143" s="133"/>
      <c r="Z143" s="134"/>
      <c r="AA143" s="179">
        <v>0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0</v>
      </c>
      <c r="AL143" s="179"/>
      <c r="AM143" s="179"/>
      <c r="AN143" s="179"/>
      <c r="AO143" s="179"/>
      <c r="AP143" s="179">
        <v>0</v>
      </c>
      <c r="AQ143" s="179"/>
      <c r="AR143" s="179"/>
      <c r="AS143" s="179"/>
      <c r="AT143" s="179"/>
      <c r="AU143" s="179">
        <v>5000000</v>
      </c>
      <c r="AV143" s="179"/>
      <c r="AW143" s="179"/>
      <c r="AX143" s="179"/>
      <c r="AY143" s="179"/>
      <c r="AZ143" s="179">
        <f>IF(ISNUMBER(AP143),AP143,0)+IF(ISNUMBER(AU143),AU143,0)</f>
        <v>5000000</v>
      </c>
      <c r="BA143" s="179"/>
      <c r="BB143" s="179"/>
      <c r="BC143" s="179"/>
      <c r="BD143" s="179"/>
      <c r="BE143" s="179">
        <v>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1"/>
      <c r="B144" s="121"/>
      <c r="C144" s="121"/>
      <c r="D144" s="121"/>
      <c r="E144" s="121"/>
      <c r="F144" s="121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3"/>
      <c r="U144" s="140"/>
      <c r="V144" s="140"/>
      <c r="W144" s="140"/>
      <c r="X144" s="140"/>
      <c r="Y144" s="140"/>
      <c r="Z144" s="141"/>
      <c r="AA144" s="178">
        <v>0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5000000</v>
      </c>
      <c r="AV144" s="178"/>
      <c r="AW144" s="178"/>
      <c r="AX144" s="178"/>
      <c r="AY144" s="178"/>
      <c r="AZ144" s="178">
        <f>IF(ISNUMBER(AP144),AP144,0)+IF(ISNUMBER(AU144),AU144,0)</f>
        <v>5000000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0</v>
      </c>
      <c r="BP144" s="178"/>
      <c r="BQ144" s="178"/>
      <c r="BR144" s="178"/>
      <c r="BS144" s="178"/>
    </row>
    <row r="146" spans="1:79" ht="13.5" customHeight="1" x14ac:dyDescent="0.2">
      <c r="A146" s="67" t="s">
        <v>632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554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</row>
    <row r="148" spans="1:79" ht="15" customHeight="1" x14ac:dyDescent="0.2">
      <c r="A148" s="57" t="s">
        <v>7</v>
      </c>
      <c r="B148" s="57"/>
      <c r="C148" s="57"/>
      <c r="D148" s="57"/>
      <c r="E148" s="57"/>
      <c r="F148" s="57"/>
      <c r="G148" s="57" t="s">
        <v>157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 t="s">
        <v>14</v>
      </c>
      <c r="U148" s="57"/>
      <c r="V148" s="57"/>
      <c r="W148" s="57"/>
      <c r="X148" s="57"/>
      <c r="Y148" s="57"/>
      <c r="Z148" s="57"/>
      <c r="AA148" s="51" t="s">
        <v>558</v>
      </c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3"/>
      <c r="AP148" s="51" t="s">
        <v>560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3"/>
    </row>
    <row r="149" spans="1:79" ht="32.1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 t="s">
        <v>5</v>
      </c>
      <c r="AB149" s="57"/>
      <c r="AC149" s="57"/>
      <c r="AD149" s="57"/>
      <c r="AE149" s="57"/>
      <c r="AF149" s="57" t="s">
        <v>4</v>
      </c>
      <c r="AG149" s="57"/>
      <c r="AH149" s="57"/>
      <c r="AI149" s="57"/>
      <c r="AJ149" s="57"/>
      <c r="AK149" s="57" t="s">
        <v>111</v>
      </c>
      <c r="AL149" s="57"/>
      <c r="AM149" s="57"/>
      <c r="AN149" s="57"/>
      <c r="AO149" s="57"/>
      <c r="AP149" s="57" t="s">
        <v>5</v>
      </c>
      <c r="AQ149" s="57"/>
      <c r="AR149" s="57"/>
      <c r="AS149" s="57"/>
      <c r="AT149" s="57"/>
      <c r="AU149" s="57" t="s">
        <v>4</v>
      </c>
      <c r="AV149" s="57"/>
      <c r="AW149" s="57"/>
      <c r="AX149" s="57"/>
      <c r="AY149" s="57"/>
      <c r="AZ149" s="57" t="s">
        <v>118</v>
      </c>
      <c r="BA149" s="57"/>
      <c r="BB149" s="57"/>
      <c r="BC149" s="57"/>
      <c r="BD149" s="57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>
        <v>2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>
        <v>3</v>
      </c>
      <c r="U150" s="57"/>
      <c r="V150" s="57"/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/>
      <c r="AK150" s="57">
        <v>6</v>
      </c>
      <c r="AL150" s="57"/>
      <c r="AM150" s="57"/>
      <c r="AN150" s="57"/>
      <c r="AO150" s="57"/>
      <c r="AP150" s="57">
        <v>7</v>
      </c>
      <c r="AQ150" s="57"/>
      <c r="AR150" s="57"/>
      <c r="AS150" s="57"/>
      <c r="AT150" s="57"/>
      <c r="AU150" s="57">
        <v>8</v>
      </c>
      <c r="AV150" s="57"/>
      <c r="AW150" s="57"/>
      <c r="AX150" s="57"/>
      <c r="AY150" s="57"/>
      <c r="AZ150" s="57">
        <v>9</v>
      </c>
      <c r="BA150" s="57"/>
      <c r="BB150" s="57"/>
      <c r="BC150" s="57"/>
      <c r="BD150" s="57"/>
    </row>
    <row r="151" spans="1:79" s="2" customFormat="1" ht="12" hidden="1" customHeight="1" x14ac:dyDescent="0.2">
      <c r="A151" s="60" t="s">
        <v>90</v>
      </c>
      <c r="B151" s="60"/>
      <c r="C151" s="60"/>
      <c r="D151" s="60"/>
      <c r="E151" s="60"/>
      <c r="F151" s="60"/>
      <c r="G151" s="100" t="s">
        <v>78</v>
      </c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 t="s">
        <v>100</v>
      </c>
      <c r="U151" s="100"/>
      <c r="V151" s="100"/>
      <c r="W151" s="100"/>
      <c r="X151" s="100"/>
      <c r="Y151" s="100"/>
      <c r="Z151" s="100"/>
      <c r="AA151" s="59" t="s">
        <v>81</v>
      </c>
      <c r="AB151" s="59"/>
      <c r="AC151" s="59"/>
      <c r="AD151" s="59"/>
      <c r="AE151" s="59"/>
      <c r="AF151" s="59" t="s">
        <v>82</v>
      </c>
      <c r="AG151" s="59"/>
      <c r="AH151" s="59"/>
      <c r="AI151" s="59"/>
      <c r="AJ151" s="59"/>
      <c r="AK151" s="69" t="s">
        <v>153</v>
      </c>
      <c r="AL151" s="69"/>
      <c r="AM151" s="69"/>
      <c r="AN151" s="69"/>
      <c r="AO151" s="69"/>
      <c r="AP151" s="59" t="s">
        <v>83</v>
      </c>
      <c r="AQ151" s="59"/>
      <c r="AR151" s="59"/>
      <c r="AS151" s="59"/>
      <c r="AT151" s="59"/>
      <c r="AU151" s="59" t="s">
        <v>84</v>
      </c>
      <c r="AV151" s="59"/>
      <c r="AW151" s="59"/>
      <c r="AX151" s="59"/>
      <c r="AY151" s="59"/>
      <c r="AZ151" s="69" t="s">
        <v>153</v>
      </c>
      <c r="BA151" s="69"/>
      <c r="BB151" s="69"/>
      <c r="BC151" s="69"/>
      <c r="BD151" s="69"/>
      <c r="CA151" s="2" t="s">
        <v>54</v>
      </c>
    </row>
    <row r="152" spans="1:79" s="138" customFormat="1" ht="25.5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903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2" t="s">
        <v>856</v>
      </c>
      <c r="U152" s="133"/>
      <c r="V152" s="133"/>
      <c r="W152" s="133"/>
      <c r="X152" s="133"/>
      <c r="Y152" s="133"/>
      <c r="Z152" s="134"/>
      <c r="AA152" s="179">
        <v>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0</v>
      </c>
      <c r="AL152" s="179"/>
      <c r="AM152" s="179"/>
      <c r="AN152" s="179"/>
      <c r="AO152" s="179"/>
      <c r="AP152" s="179">
        <v>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1"/>
      <c r="B153" s="121"/>
      <c r="C153" s="121"/>
      <c r="D153" s="121"/>
      <c r="E153" s="121"/>
      <c r="F153" s="121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3"/>
      <c r="U153" s="140"/>
      <c r="V153" s="140"/>
      <c r="W153" s="140"/>
      <c r="X153" s="140"/>
      <c r="Y153" s="140"/>
      <c r="Z153" s="141"/>
      <c r="AA153" s="178">
        <v>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0</v>
      </c>
      <c r="BA153" s="178"/>
      <c r="BB153" s="178"/>
      <c r="BC153" s="178"/>
      <c r="BD153" s="178"/>
    </row>
    <row r="156" spans="1:79" ht="14.25" customHeight="1" x14ac:dyDescent="0.2">
      <c r="A156" s="67" t="s">
        <v>633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78" t="s">
        <v>554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</row>
    <row r="158" spans="1:79" ht="23.1" customHeight="1" x14ac:dyDescent="0.2">
      <c r="A158" s="57" t="s">
        <v>159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87" t="s">
        <v>160</v>
      </c>
      <c r="O158" s="88"/>
      <c r="P158" s="88"/>
      <c r="Q158" s="88"/>
      <c r="R158" s="88"/>
      <c r="S158" s="88"/>
      <c r="T158" s="88"/>
      <c r="U158" s="89"/>
      <c r="V158" s="87" t="s">
        <v>161</v>
      </c>
      <c r="W158" s="88"/>
      <c r="X158" s="88"/>
      <c r="Y158" s="88"/>
      <c r="Z158" s="89"/>
      <c r="AA158" s="57" t="s">
        <v>555</v>
      </c>
      <c r="AB158" s="57"/>
      <c r="AC158" s="57"/>
      <c r="AD158" s="57"/>
      <c r="AE158" s="57"/>
      <c r="AF158" s="57"/>
      <c r="AG158" s="57"/>
      <c r="AH158" s="57"/>
      <c r="AI158" s="57"/>
      <c r="AJ158" s="57" t="s">
        <v>556</v>
      </c>
      <c r="AK158" s="57"/>
      <c r="AL158" s="57"/>
      <c r="AM158" s="57"/>
      <c r="AN158" s="57"/>
      <c r="AO158" s="57"/>
      <c r="AP158" s="57"/>
      <c r="AQ158" s="57"/>
      <c r="AR158" s="57"/>
      <c r="AS158" s="57" t="s">
        <v>557</v>
      </c>
      <c r="AT158" s="57"/>
      <c r="AU158" s="57"/>
      <c r="AV158" s="57"/>
      <c r="AW158" s="57"/>
      <c r="AX158" s="57"/>
      <c r="AY158" s="57"/>
      <c r="AZ158" s="57"/>
      <c r="BA158" s="57"/>
      <c r="BB158" s="57" t="s">
        <v>558</v>
      </c>
      <c r="BC158" s="57"/>
      <c r="BD158" s="57"/>
      <c r="BE158" s="57"/>
      <c r="BF158" s="57"/>
      <c r="BG158" s="57"/>
      <c r="BH158" s="57"/>
      <c r="BI158" s="57"/>
      <c r="BJ158" s="57"/>
      <c r="BK158" s="57" t="s">
        <v>560</v>
      </c>
      <c r="BL158" s="57"/>
      <c r="BM158" s="57"/>
      <c r="BN158" s="57"/>
      <c r="BO158" s="57"/>
      <c r="BP158" s="57"/>
      <c r="BQ158" s="57"/>
      <c r="BR158" s="57"/>
      <c r="BS158" s="57"/>
    </row>
    <row r="159" spans="1:79" ht="95.25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90"/>
      <c r="O159" s="91"/>
      <c r="P159" s="91"/>
      <c r="Q159" s="91"/>
      <c r="R159" s="91"/>
      <c r="S159" s="91"/>
      <c r="T159" s="91"/>
      <c r="U159" s="92"/>
      <c r="V159" s="90"/>
      <c r="W159" s="91"/>
      <c r="X159" s="91"/>
      <c r="Y159" s="91"/>
      <c r="Z159" s="92"/>
      <c r="AA159" s="74" t="s">
        <v>164</v>
      </c>
      <c r="AB159" s="74"/>
      <c r="AC159" s="74"/>
      <c r="AD159" s="74"/>
      <c r="AE159" s="74"/>
      <c r="AF159" s="74" t="s">
        <v>165</v>
      </c>
      <c r="AG159" s="74"/>
      <c r="AH159" s="74"/>
      <c r="AI159" s="74"/>
      <c r="AJ159" s="74" t="s">
        <v>164</v>
      </c>
      <c r="AK159" s="74"/>
      <c r="AL159" s="74"/>
      <c r="AM159" s="74"/>
      <c r="AN159" s="74"/>
      <c r="AO159" s="74" t="s">
        <v>165</v>
      </c>
      <c r="AP159" s="74"/>
      <c r="AQ159" s="74"/>
      <c r="AR159" s="74"/>
      <c r="AS159" s="74" t="s">
        <v>164</v>
      </c>
      <c r="AT159" s="74"/>
      <c r="AU159" s="74"/>
      <c r="AV159" s="74"/>
      <c r="AW159" s="74"/>
      <c r="AX159" s="74" t="s">
        <v>165</v>
      </c>
      <c r="AY159" s="74"/>
      <c r="AZ159" s="74"/>
      <c r="BA159" s="74"/>
      <c r="BB159" s="74" t="s">
        <v>164</v>
      </c>
      <c r="BC159" s="74"/>
      <c r="BD159" s="74"/>
      <c r="BE159" s="74"/>
      <c r="BF159" s="74"/>
      <c r="BG159" s="74" t="s">
        <v>165</v>
      </c>
      <c r="BH159" s="74"/>
      <c r="BI159" s="74"/>
      <c r="BJ159" s="74"/>
      <c r="BK159" s="74" t="s">
        <v>164</v>
      </c>
      <c r="BL159" s="74"/>
      <c r="BM159" s="74"/>
      <c r="BN159" s="74"/>
      <c r="BO159" s="74"/>
      <c r="BP159" s="74" t="s">
        <v>165</v>
      </c>
      <c r="BQ159" s="74"/>
      <c r="BR159" s="74"/>
      <c r="BS159" s="74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1">
        <v>2</v>
      </c>
      <c r="O160" s="52"/>
      <c r="P160" s="52"/>
      <c r="Q160" s="52"/>
      <c r="R160" s="52"/>
      <c r="S160" s="52"/>
      <c r="T160" s="52"/>
      <c r="U160" s="53"/>
      <c r="V160" s="57">
        <v>3</v>
      </c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>
        <v>6</v>
      </c>
      <c r="AK160" s="57"/>
      <c r="AL160" s="57"/>
      <c r="AM160" s="57"/>
      <c r="AN160" s="57"/>
      <c r="AO160" s="57">
        <v>7</v>
      </c>
      <c r="AP160" s="57"/>
      <c r="AQ160" s="57"/>
      <c r="AR160" s="57"/>
      <c r="AS160" s="57">
        <v>8</v>
      </c>
      <c r="AT160" s="57"/>
      <c r="AU160" s="57"/>
      <c r="AV160" s="57"/>
      <c r="AW160" s="57"/>
      <c r="AX160" s="57">
        <v>9</v>
      </c>
      <c r="AY160" s="57"/>
      <c r="AZ160" s="57"/>
      <c r="BA160" s="57"/>
      <c r="BB160" s="57">
        <v>10</v>
      </c>
      <c r="BC160" s="57"/>
      <c r="BD160" s="57"/>
      <c r="BE160" s="57"/>
      <c r="BF160" s="57"/>
      <c r="BG160" s="57">
        <v>11</v>
      </c>
      <c r="BH160" s="57"/>
      <c r="BI160" s="57"/>
      <c r="BJ160" s="57"/>
      <c r="BK160" s="57">
        <v>12</v>
      </c>
      <c r="BL160" s="57"/>
      <c r="BM160" s="57"/>
      <c r="BN160" s="57"/>
      <c r="BO160" s="57"/>
      <c r="BP160" s="57">
        <v>13</v>
      </c>
      <c r="BQ160" s="57"/>
      <c r="BR160" s="57"/>
      <c r="BS160" s="57"/>
    </row>
    <row r="161" spans="1:79" s="2" customFormat="1" ht="12" hidden="1" customHeight="1" x14ac:dyDescent="0.2">
      <c r="A161" s="100" t="s">
        <v>177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60" t="s">
        <v>162</v>
      </c>
      <c r="O161" s="60"/>
      <c r="P161" s="60"/>
      <c r="Q161" s="60"/>
      <c r="R161" s="60"/>
      <c r="S161" s="60"/>
      <c r="T161" s="60"/>
      <c r="U161" s="60"/>
      <c r="V161" s="60" t="s">
        <v>163</v>
      </c>
      <c r="W161" s="60"/>
      <c r="X161" s="60"/>
      <c r="Y161" s="60"/>
      <c r="Z161" s="60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 t="s">
        <v>88</v>
      </c>
      <c r="AK161" s="59"/>
      <c r="AL161" s="59"/>
      <c r="AM161" s="59"/>
      <c r="AN161" s="59"/>
      <c r="AO161" s="59" t="s">
        <v>89</v>
      </c>
      <c r="AP161" s="59"/>
      <c r="AQ161" s="59"/>
      <c r="AR161" s="59"/>
      <c r="AS161" s="59" t="s">
        <v>79</v>
      </c>
      <c r="AT161" s="59"/>
      <c r="AU161" s="59"/>
      <c r="AV161" s="59"/>
      <c r="AW161" s="59"/>
      <c r="AX161" s="59" t="s">
        <v>80</v>
      </c>
      <c r="AY161" s="59"/>
      <c r="AZ161" s="59"/>
      <c r="BA161" s="59"/>
      <c r="BB161" s="59" t="s">
        <v>81</v>
      </c>
      <c r="BC161" s="59"/>
      <c r="BD161" s="59"/>
      <c r="BE161" s="59"/>
      <c r="BF161" s="59"/>
      <c r="BG161" s="59" t="s">
        <v>82</v>
      </c>
      <c r="BH161" s="59"/>
      <c r="BI161" s="59"/>
      <c r="BJ161" s="59"/>
      <c r="BK161" s="59" t="s">
        <v>83</v>
      </c>
      <c r="BL161" s="59"/>
      <c r="BM161" s="59"/>
      <c r="BN161" s="59"/>
      <c r="BO161" s="59"/>
      <c r="BP161" s="59" t="s">
        <v>84</v>
      </c>
      <c r="BQ161" s="59"/>
      <c r="BR161" s="59"/>
      <c r="BS161" s="59"/>
      <c r="CA161" s="2" t="s">
        <v>56</v>
      </c>
    </row>
    <row r="162" spans="1:79" s="138" customFormat="1" ht="76.5" customHeight="1" x14ac:dyDescent="0.2">
      <c r="A162" s="132" t="s">
        <v>911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4"/>
      <c r="N162" s="158">
        <v>2021</v>
      </c>
      <c r="O162" s="159"/>
      <c r="P162" s="159"/>
      <c r="Q162" s="159"/>
      <c r="R162" s="159"/>
      <c r="S162" s="159"/>
      <c r="T162" s="159"/>
      <c r="U162" s="160"/>
      <c r="V162" s="188">
        <v>1327306</v>
      </c>
      <c r="W162" s="188"/>
      <c r="X162" s="188"/>
      <c r="Y162" s="188"/>
      <c r="Z162" s="188"/>
      <c r="AA162" s="188">
        <v>0</v>
      </c>
      <c r="AB162" s="188"/>
      <c r="AC162" s="188"/>
      <c r="AD162" s="188"/>
      <c r="AE162" s="188"/>
      <c r="AF162" s="188">
        <v>0</v>
      </c>
      <c r="AG162" s="188"/>
      <c r="AH162" s="188"/>
      <c r="AI162" s="188"/>
      <c r="AJ162" s="188">
        <v>1234688</v>
      </c>
      <c r="AK162" s="188"/>
      <c r="AL162" s="188"/>
      <c r="AM162" s="188"/>
      <c r="AN162" s="188"/>
      <c r="AO162" s="188">
        <v>100</v>
      </c>
      <c r="AP162" s="188"/>
      <c r="AQ162" s="188"/>
      <c r="AR162" s="188"/>
      <c r="AS162" s="188">
        <v>0</v>
      </c>
      <c r="AT162" s="188"/>
      <c r="AU162" s="188"/>
      <c r="AV162" s="188"/>
      <c r="AW162" s="188"/>
      <c r="AX162" s="188">
        <v>0</v>
      </c>
      <c r="AY162" s="188"/>
      <c r="AZ162" s="188"/>
      <c r="BA162" s="188"/>
      <c r="BB162" s="188">
        <v>0</v>
      </c>
      <c r="BC162" s="188"/>
      <c r="BD162" s="188"/>
      <c r="BE162" s="188"/>
      <c r="BF162" s="188"/>
      <c r="BG162" s="188">
        <v>0</v>
      </c>
      <c r="BH162" s="188"/>
      <c r="BI162" s="188"/>
      <c r="BJ162" s="188"/>
      <c r="BK162" s="188">
        <v>0</v>
      </c>
      <c r="BL162" s="188"/>
      <c r="BM162" s="188"/>
      <c r="BN162" s="188"/>
      <c r="BO162" s="188"/>
      <c r="BP162" s="189">
        <v>0</v>
      </c>
      <c r="BQ162" s="190"/>
      <c r="BR162" s="190"/>
      <c r="BS162" s="191"/>
      <c r="CA162" s="138" t="s">
        <v>57</v>
      </c>
    </row>
    <row r="163" spans="1:79" s="138" customFormat="1" ht="63.75" customHeight="1" x14ac:dyDescent="0.2">
      <c r="A163" s="132" t="s">
        <v>912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4"/>
      <c r="N163" s="158">
        <v>2021</v>
      </c>
      <c r="O163" s="159"/>
      <c r="P163" s="159"/>
      <c r="Q163" s="159"/>
      <c r="R163" s="159"/>
      <c r="S163" s="159"/>
      <c r="T163" s="159"/>
      <c r="U163" s="160"/>
      <c r="V163" s="188">
        <v>1297414</v>
      </c>
      <c r="W163" s="188"/>
      <c r="X163" s="188"/>
      <c r="Y163" s="188"/>
      <c r="Z163" s="188"/>
      <c r="AA163" s="188">
        <v>0</v>
      </c>
      <c r="AB163" s="188"/>
      <c r="AC163" s="188"/>
      <c r="AD163" s="188"/>
      <c r="AE163" s="188"/>
      <c r="AF163" s="188">
        <v>0</v>
      </c>
      <c r="AG163" s="188"/>
      <c r="AH163" s="188"/>
      <c r="AI163" s="188"/>
      <c r="AJ163" s="188">
        <v>1256652</v>
      </c>
      <c r="AK163" s="188"/>
      <c r="AL163" s="188"/>
      <c r="AM163" s="188"/>
      <c r="AN163" s="188"/>
      <c r="AO163" s="188">
        <v>100</v>
      </c>
      <c r="AP163" s="188"/>
      <c r="AQ163" s="188"/>
      <c r="AR163" s="188"/>
      <c r="AS163" s="188">
        <v>0</v>
      </c>
      <c r="AT163" s="188"/>
      <c r="AU163" s="188"/>
      <c r="AV163" s="188"/>
      <c r="AW163" s="188"/>
      <c r="AX163" s="188">
        <v>0</v>
      </c>
      <c r="AY163" s="188"/>
      <c r="AZ163" s="188"/>
      <c r="BA163" s="188"/>
      <c r="BB163" s="188">
        <v>0</v>
      </c>
      <c r="BC163" s="188"/>
      <c r="BD163" s="188"/>
      <c r="BE163" s="188"/>
      <c r="BF163" s="188"/>
      <c r="BG163" s="188">
        <v>0</v>
      </c>
      <c r="BH163" s="188"/>
      <c r="BI163" s="188"/>
      <c r="BJ163" s="188"/>
      <c r="BK163" s="188">
        <v>0</v>
      </c>
      <c r="BL163" s="188"/>
      <c r="BM163" s="188"/>
      <c r="BN163" s="188"/>
      <c r="BO163" s="188"/>
      <c r="BP163" s="189">
        <v>0</v>
      </c>
      <c r="BQ163" s="190"/>
      <c r="BR163" s="190"/>
      <c r="BS163" s="191"/>
    </row>
    <row r="164" spans="1:79" s="138" customFormat="1" ht="63.75" customHeight="1" x14ac:dyDescent="0.2">
      <c r="A164" s="132" t="s">
        <v>913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4"/>
      <c r="N164" s="158">
        <v>2021</v>
      </c>
      <c r="O164" s="159"/>
      <c r="P164" s="159"/>
      <c r="Q164" s="159"/>
      <c r="R164" s="159"/>
      <c r="S164" s="159"/>
      <c r="T164" s="159"/>
      <c r="U164" s="160"/>
      <c r="V164" s="188">
        <v>1429671</v>
      </c>
      <c r="W164" s="188"/>
      <c r="X164" s="188"/>
      <c r="Y164" s="188"/>
      <c r="Z164" s="188"/>
      <c r="AA164" s="188">
        <v>0</v>
      </c>
      <c r="AB164" s="188"/>
      <c r="AC164" s="188"/>
      <c r="AD164" s="188"/>
      <c r="AE164" s="188"/>
      <c r="AF164" s="188">
        <v>0</v>
      </c>
      <c r="AG164" s="188"/>
      <c r="AH164" s="188"/>
      <c r="AI164" s="188"/>
      <c r="AJ164" s="188">
        <v>1259207</v>
      </c>
      <c r="AK164" s="188"/>
      <c r="AL164" s="188"/>
      <c r="AM164" s="188"/>
      <c r="AN164" s="188"/>
      <c r="AO164" s="188">
        <v>100</v>
      </c>
      <c r="AP164" s="188"/>
      <c r="AQ164" s="188"/>
      <c r="AR164" s="188"/>
      <c r="AS164" s="188">
        <v>0</v>
      </c>
      <c r="AT164" s="188"/>
      <c r="AU164" s="188"/>
      <c r="AV164" s="188"/>
      <c r="AW164" s="188"/>
      <c r="AX164" s="188">
        <v>0</v>
      </c>
      <c r="AY164" s="188"/>
      <c r="AZ164" s="188"/>
      <c r="BA164" s="188"/>
      <c r="BB164" s="188">
        <v>0</v>
      </c>
      <c r="BC164" s="188"/>
      <c r="BD164" s="188"/>
      <c r="BE164" s="188"/>
      <c r="BF164" s="188"/>
      <c r="BG164" s="188">
        <v>0</v>
      </c>
      <c r="BH164" s="188"/>
      <c r="BI164" s="188"/>
      <c r="BJ164" s="188"/>
      <c r="BK164" s="188">
        <v>0</v>
      </c>
      <c r="BL164" s="188"/>
      <c r="BM164" s="188"/>
      <c r="BN164" s="188"/>
      <c r="BO164" s="188"/>
      <c r="BP164" s="189">
        <v>0</v>
      </c>
      <c r="BQ164" s="190"/>
      <c r="BR164" s="190"/>
      <c r="BS164" s="191"/>
    </row>
    <row r="165" spans="1:79" s="138" customFormat="1" ht="76.5" customHeight="1" x14ac:dyDescent="0.2">
      <c r="A165" s="132" t="s">
        <v>914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4"/>
      <c r="N165" s="158">
        <v>2021</v>
      </c>
      <c r="O165" s="159"/>
      <c r="P165" s="159"/>
      <c r="Q165" s="159"/>
      <c r="R165" s="159"/>
      <c r="S165" s="159"/>
      <c r="T165" s="159"/>
      <c r="U165" s="160"/>
      <c r="V165" s="188">
        <v>1296247</v>
      </c>
      <c r="W165" s="188"/>
      <c r="X165" s="188"/>
      <c r="Y165" s="188"/>
      <c r="Z165" s="188"/>
      <c r="AA165" s="188">
        <v>0</v>
      </c>
      <c r="AB165" s="188"/>
      <c r="AC165" s="188"/>
      <c r="AD165" s="188"/>
      <c r="AE165" s="188"/>
      <c r="AF165" s="188">
        <v>0</v>
      </c>
      <c r="AG165" s="188"/>
      <c r="AH165" s="188"/>
      <c r="AI165" s="188"/>
      <c r="AJ165" s="188">
        <v>1249453</v>
      </c>
      <c r="AK165" s="188"/>
      <c r="AL165" s="188"/>
      <c r="AM165" s="188"/>
      <c r="AN165" s="188"/>
      <c r="AO165" s="188">
        <v>100</v>
      </c>
      <c r="AP165" s="188"/>
      <c r="AQ165" s="188"/>
      <c r="AR165" s="188"/>
      <c r="AS165" s="188">
        <v>0</v>
      </c>
      <c r="AT165" s="188"/>
      <c r="AU165" s="188"/>
      <c r="AV165" s="188"/>
      <c r="AW165" s="188"/>
      <c r="AX165" s="188">
        <v>0</v>
      </c>
      <c r="AY165" s="188"/>
      <c r="AZ165" s="188"/>
      <c r="BA165" s="188"/>
      <c r="BB165" s="188">
        <v>0</v>
      </c>
      <c r="BC165" s="188"/>
      <c r="BD165" s="188"/>
      <c r="BE165" s="188"/>
      <c r="BF165" s="188"/>
      <c r="BG165" s="188">
        <v>0</v>
      </c>
      <c r="BH165" s="188"/>
      <c r="BI165" s="188"/>
      <c r="BJ165" s="188"/>
      <c r="BK165" s="188">
        <v>0</v>
      </c>
      <c r="BL165" s="188"/>
      <c r="BM165" s="188"/>
      <c r="BN165" s="188"/>
      <c r="BO165" s="188"/>
      <c r="BP165" s="189">
        <v>0</v>
      </c>
      <c r="BQ165" s="190"/>
      <c r="BR165" s="190"/>
      <c r="BS165" s="191"/>
    </row>
    <row r="166" spans="1:79" s="9" customFormat="1" ht="12.75" customHeight="1" x14ac:dyDescent="0.2">
      <c r="A166" s="139" t="s">
        <v>179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1"/>
      <c r="N166" s="120"/>
      <c r="O166" s="118"/>
      <c r="P166" s="118"/>
      <c r="Q166" s="118"/>
      <c r="R166" s="118"/>
      <c r="S166" s="118"/>
      <c r="T166" s="118"/>
      <c r="U166" s="119"/>
      <c r="V166" s="182"/>
      <c r="W166" s="182"/>
      <c r="X166" s="182"/>
      <c r="Y166" s="182"/>
      <c r="Z166" s="182"/>
      <c r="AA166" s="182">
        <v>0</v>
      </c>
      <c r="AB166" s="182"/>
      <c r="AC166" s="182"/>
      <c r="AD166" s="182"/>
      <c r="AE166" s="182"/>
      <c r="AF166" s="182"/>
      <c r="AG166" s="182"/>
      <c r="AH166" s="182"/>
      <c r="AI166" s="182"/>
      <c r="AJ166" s="182">
        <v>5000000</v>
      </c>
      <c r="AK166" s="182"/>
      <c r="AL166" s="182"/>
      <c r="AM166" s="182"/>
      <c r="AN166" s="182"/>
      <c r="AO166" s="182"/>
      <c r="AP166" s="182"/>
      <c r="AQ166" s="182"/>
      <c r="AR166" s="182"/>
      <c r="AS166" s="182">
        <v>0</v>
      </c>
      <c r="AT166" s="182"/>
      <c r="AU166" s="182"/>
      <c r="AV166" s="182"/>
      <c r="AW166" s="182"/>
      <c r="AX166" s="182"/>
      <c r="AY166" s="182"/>
      <c r="AZ166" s="182"/>
      <c r="BA166" s="182"/>
      <c r="BB166" s="182">
        <v>0</v>
      </c>
      <c r="BC166" s="182"/>
      <c r="BD166" s="182"/>
      <c r="BE166" s="182"/>
      <c r="BF166" s="182"/>
      <c r="BG166" s="182"/>
      <c r="BH166" s="182"/>
      <c r="BI166" s="182"/>
      <c r="BJ166" s="182"/>
      <c r="BK166" s="182">
        <v>0</v>
      </c>
      <c r="BL166" s="182"/>
      <c r="BM166" s="182"/>
      <c r="BN166" s="182"/>
      <c r="BO166" s="182"/>
      <c r="BP166" s="183"/>
      <c r="BQ166" s="184"/>
      <c r="BR166" s="184"/>
      <c r="BS166" s="185"/>
    </row>
    <row r="169" spans="1:79" ht="35.25" customHeight="1" x14ac:dyDescent="0.2">
      <c r="A169" s="67" t="s">
        <v>634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1:79" ht="15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1:79" ht="1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3" spans="1:79" ht="28.5" customHeight="1" x14ac:dyDescent="0.2">
      <c r="A173" s="61" t="s">
        <v>620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</row>
    <row r="174" spans="1:79" ht="14.25" customHeight="1" x14ac:dyDescent="0.2">
      <c r="A174" s="67" t="s">
        <v>605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62" t="s">
        <v>554</v>
      </c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</row>
    <row r="176" spans="1:79" ht="42.95" customHeight="1" x14ac:dyDescent="0.2">
      <c r="A176" s="74" t="s">
        <v>166</v>
      </c>
      <c r="B176" s="74"/>
      <c r="C176" s="74"/>
      <c r="D176" s="74"/>
      <c r="E176" s="74"/>
      <c r="F176" s="74"/>
      <c r="G176" s="57" t="s">
        <v>20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16</v>
      </c>
      <c r="U176" s="57"/>
      <c r="V176" s="57"/>
      <c r="W176" s="57"/>
      <c r="X176" s="57"/>
      <c r="Y176" s="57"/>
      <c r="Z176" s="57" t="s">
        <v>15</v>
      </c>
      <c r="AA176" s="57"/>
      <c r="AB176" s="57"/>
      <c r="AC176" s="57"/>
      <c r="AD176" s="57"/>
      <c r="AE176" s="57" t="s">
        <v>167</v>
      </c>
      <c r="AF176" s="57"/>
      <c r="AG176" s="57"/>
      <c r="AH176" s="57"/>
      <c r="AI176" s="57"/>
      <c r="AJ176" s="57"/>
      <c r="AK176" s="57" t="s">
        <v>168</v>
      </c>
      <c r="AL176" s="57"/>
      <c r="AM176" s="57"/>
      <c r="AN176" s="57"/>
      <c r="AO176" s="57"/>
      <c r="AP176" s="57"/>
      <c r="AQ176" s="57" t="s">
        <v>169</v>
      </c>
      <c r="AR176" s="57"/>
      <c r="AS176" s="57"/>
      <c r="AT176" s="57"/>
      <c r="AU176" s="57"/>
      <c r="AV176" s="57"/>
      <c r="AW176" s="57" t="s">
        <v>120</v>
      </c>
      <c r="AX176" s="57"/>
      <c r="AY176" s="57"/>
      <c r="AZ176" s="57"/>
      <c r="BA176" s="57"/>
      <c r="BB176" s="57"/>
      <c r="BC176" s="57"/>
      <c r="BD176" s="57"/>
      <c r="BE176" s="57"/>
      <c r="BF176" s="57"/>
      <c r="BG176" s="57" t="s">
        <v>170</v>
      </c>
      <c r="BH176" s="57"/>
      <c r="BI176" s="57"/>
      <c r="BJ176" s="57"/>
      <c r="BK176" s="57"/>
      <c r="BL176" s="57"/>
    </row>
    <row r="177" spans="1:79" ht="39.950000000000003" customHeight="1" x14ac:dyDescent="0.2">
      <c r="A177" s="74"/>
      <c r="B177" s="74"/>
      <c r="C177" s="74"/>
      <c r="D177" s="74"/>
      <c r="E177" s="74"/>
      <c r="F177" s="74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 t="s">
        <v>18</v>
      </c>
      <c r="AX177" s="57"/>
      <c r="AY177" s="57"/>
      <c r="AZ177" s="57"/>
      <c r="BA177" s="57"/>
      <c r="BB177" s="57" t="s">
        <v>17</v>
      </c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>
        <v>4</v>
      </c>
      <c r="AA178" s="57"/>
      <c r="AB178" s="57"/>
      <c r="AC178" s="57"/>
      <c r="AD178" s="57"/>
      <c r="AE178" s="57">
        <v>5</v>
      </c>
      <c r="AF178" s="57"/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/>
      <c r="AQ178" s="57">
        <v>7</v>
      </c>
      <c r="AR178" s="57"/>
      <c r="AS178" s="57"/>
      <c r="AT178" s="57"/>
      <c r="AU178" s="57"/>
      <c r="AV178" s="57"/>
      <c r="AW178" s="57">
        <v>8</v>
      </c>
      <c r="AX178" s="57"/>
      <c r="AY178" s="57"/>
      <c r="AZ178" s="57"/>
      <c r="BA178" s="57"/>
      <c r="BB178" s="57">
        <v>9</v>
      </c>
      <c r="BC178" s="57"/>
      <c r="BD178" s="57"/>
      <c r="BE178" s="57"/>
      <c r="BF178" s="57"/>
      <c r="BG178" s="57">
        <v>10</v>
      </c>
      <c r="BH178" s="57"/>
      <c r="BI178" s="57"/>
      <c r="BJ178" s="57"/>
      <c r="BK178" s="57"/>
      <c r="BL178" s="57"/>
    </row>
    <row r="179" spans="1:79" s="2" customFormat="1" ht="12" hidden="1" customHeight="1" x14ac:dyDescent="0.2">
      <c r="A179" s="60" t="s">
        <v>85</v>
      </c>
      <c r="B179" s="60"/>
      <c r="C179" s="60"/>
      <c r="D179" s="60"/>
      <c r="E179" s="60"/>
      <c r="F179" s="60"/>
      <c r="G179" s="100" t="s">
        <v>78</v>
      </c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59" t="s">
        <v>101</v>
      </c>
      <c r="U179" s="59"/>
      <c r="V179" s="59"/>
      <c r="W179" s="59"/>
      <c r="X179" s="59"/>
      <c r="Y179" s="59"/>
      <c r="Z179" s="59" t="s">
        <v>102</v>
      </c>
      <c r="AA179" s="59"/>
      <c r="AB179" s="59"/>
      <c r="AC179" s="59"/>
      <c r="AD179" s="59"/>
      <c r="AE179" s="59" t="s">
        <v>103</v>
      </c>
      <c r="AF179" s="59"/>
      <c r="AG179" s="59"/>
      <c r="AH179" s="59"/>
      <c r="AI179" s="59"/>
      <c r="AJ179" s="59"/>
      <c r="AK179" s="59" t="s">
        <v>104</v>
      </c>
      <c r="AL179" s="59"/>
      <c r="AM179" s="59"/>
      <c r="AN179" s="59"/>
      <c r="AO179" s="59"/>
      <c r="AP179" s="59"/>
      <c r="AQ179" s="101" t="s">
        <v>122</v>
      </c>
      <c r="AR179" s="59"/>
      <c r="AS179" s="59"/>
      <c r="AT179" s="59"/>
      <c r="AU179" s="59"/>
      <c r="AV179" s="59"/>
      <c r="AW179" s="59" t="s">
        <v>105</v>
      </c>
      <c r="AX179" s="59"/>
      <c r="AY179" s="59"/>
      <c r="AZ179" s="59"/>
      <c r="BA179" s="59"/>
      <c r="BB179" s="59" t="s">
        <v>106</v>
      </c>
      <c r="BC179" s="59"/>
      <c r="BD179" s="59"/>
      <c r="BE179" s="59"/>
      <c r="BF179" s="59"/>
      <c r="BG179" s="101" t="s">
        <v>123</v>
      </c>
      <c r="BH179" s="59"/>
      <c r="BI179" s="59"/>
      <c r="BJ179" s="59"/>
      <c r="BK179" s="59"/>
      <c r="BL179" s="59"/>
      <c r="CA179" s="2" t="s">
        <v>58</v>
      </c>
    </row>
    <row r="180" spans="1:79" s="9" customFormat="1" ht="12.75" customHeight="1" x14ac:dyDescent="0.2">
      <c r="A180" s="121"/>
      <c r="B180" s="121"/>
      <c r="C180" s="121"/>
      <c r="D180" s="121"/>
      <c r="E180" s="121"/>
      <c r="F180" s="121"/>
      <c r="G180" s="180" t="s">
        <v>179</v>
      </c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>
        <f>IF(ISNUMBER(AK180),AK180,0)-IF(ISNUMBER(AE180),AE180,0)</f>
        <v>0</v>
      </c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>
        <f>IF(ISNUMBER(Z180),Z180,0)+IF(ISNUMBER(AK180),AK180,0)</f>
        <v>0</v>
      </c>
      <c r="BH180" s="178"/>
      <c r="BI180" s="178"/>
      <c r="BJ180" s="178"/>
      <c r="BK180" s="178"/>
      <c r="BL180" s="178"/>
      <c r="CA180" s="9" t="s">
        <v>59</v>
      </c>
    </row>
    <row r="182" spans="1:79" ht="14.25" customHeight="1" x14ac:dyDescent="0.2">
      <c r="A182" s="67" t="s">
        <v>621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554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18" customHeight="1" x14ac:dyDescent="0.2">
      <c r="A184" s="57" t="s">
        <v>166</v>
      </c>
      <c r="B184" s="57"/>
      <c r="C184" s="57"/>
      <c r="D184" s="57"/>
      <c r="E184" s="57"/>
      <c r="F184" s="57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 t="s">
        <v>608</v>
      </c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 t="s">
        <v>618</v>
      </c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</row>
    <row r="185" spans="1:79" ht="42.9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 t="s">
        <v>171</v>
      </c>
      <c r="R185" s="57"/>
      <c r="S185" s="57"/>
      <c r="T185" s="57"/>
      <c r="U185" s="57"/>
      <c r="V185" s="74" t="s">
        <v>172</v>
      </c>
      <c r="W185" s="74"/>
      <c r="X185" s="74"/>
      <c r="Y185" s="74"/>
      <c r="Z185" s="57" t="s">
        <v>173</v>
      </c>
      <c r="AA185" s="57"/>
      <c r="AB185" s="57"/>
      <c r="AC185" s="57"/>
      <c r="AD185" s="57"/>
      <c r="AE185" s="57"/>
      <c r="AF185" s="57"/>
      <c r="AG185" s="57"/>
      <c r="AH185" s="57"/>
      <c r="AI185" s="57"/>
      <c r="AJ185" s="57" t="s">
        <v>174</v>
      </c>
      <c r="AK185" s="57"/>
      <c r="AL185" s="57"/>
      <c r="AM185" s="57"/>
      <c r="AN185" s="57"/>
      <c r="AO185" s="57" t="s">
        <v>21</v>
      </c>
      <c r="AP185" s="57"/>
      <c r="AQ185" s="57"/>
      <c r="AR185" s="57"/>
      <c r="AS185" s="57"/>
      <c r="AT185" s="74" t="s">
        <v>175</v>
      </c>
      <c r="AU185" s="74"/>
      <c r="AV185" s="74"/>
      <c r="AW185" s="74"/>
      <c r="AX185" s="57" t="s">
        <v>173</v>
      </c>
      <c r="AY185" s="57"/>
      <c r="AZ185" s="57"/>
      <c r="BA185" s="57"/>
      <c r="BB185" s="57"/>
      <c r="BC185" s="57"/>
      <c r="BD185" s="57"/>
      <c r="BE185" s="57"/>
      <c r="BF185" s="57"/>
      <c r="BG185" s="57"/>
      <c r="BH185" s="57" t="s">
        <v>176</v>
      </c>
      <c r="BI185" s="57"/>
      <c r="BJ185" s="57"/>
      <c r="BK185" s="57"/>
      <c r="BL185" s="57"/>
    </row>
    <row r="186" spans="1:79" ht="63" customHeight="1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74"/>
      <c r="W186" s="74"/>
      <c r="X186" s="74"/>
      <c r="Y186" s="74"/>
      <c r="Z186" s="57" t="s">
        <v>18</v>
      </c>
      <c r="AA186" s="57"/>
      <c r="AB186" s="57"/>
      <c r="AC186" s="57"/>
      <c r="AD186" s="57"/>
      <c r="AE186" s="57" t="s">
        <v>17</v>
      </c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74"/>
      <c r="AU186" s="74"/>
      <c r="AV186" s="74"/>
      <c r="AW186" s="74"/>
      <c r="AX186" s="57" t="s">
        <v>18</v>
      </c>
      <c r="AY186" s="57"/>
      <c r="AZ186" s="57"/>
      <c r="BA186" s="57"/>
      <c r="BB186" s="57"/>
      <c r="BC186" s="57" t="s">
        <v>17</v>
      </c>
      <c r="BD186" s="57"/>
      <c r="BE186" s="57"/>
      <c r="BF186" s="57"/>
      <c r="BG186" s="57"/>
      <c r="BH186" s="57"/>
      <c r="BI186" s="57"/>
      <c r="BJ186" s="57"/>
      <c r="BK186" s="57"/>
      <c r="BL186" s="57"/>
    </row>
    <row r="187" spans="1:79" ht="15" customHeight="1" x14ac:dyDescent="0.2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>
        <v>3</v>
      </c>
      <c r="R187" s="57"/>
      <c r="S187" s="57"/>
      <c r="T187" s="57"/>
      <c r="U187" s="57"/>
      <c r="V187" s="57">
        <v>4</v>
      </c>
      <c r="W187" s="57"/>
      <c r="X187" s="57"/>
      <c r="Y187" s="57"/>
      <c r="Z187" s="57">
        <v>5</v>
      </c>
      <c r="AA187" s="57"/>
      <c r="AB187" s="57"/>
      <c r="AC187" s="57"/>
      <c r="AD187" s="57"/>
      <c r="AE187" s="57">
        <v>6</v>
      </c>
      <c r="AF187" s="57"/>
      <c r="AG187" s="57"/>
      <c r="AH187" s="57"/>
      <c r="AI187" s="57"/>
      <c r="AJ187" s="57">
        <v>7</v>
      </c>
      <c r="AK187" s="57"/>
      <c r="AL187" s="57"/>
      <c r="AM187" s="57"/>
      <c r="AN187" s="57"/>
      <c r="AO187" s="57">
        <v>8</v>
      </c>
      <c r="AP187" s="57"/>
      <c r="AQ187" s="57"/>
      <c r="AR187" s="57"/>
      <c r="AS187" s="57"/>
      <c r="AT187" s="57">
        <v>9</v>
      </c>
      <c r="AU187" s="57"/>
      <c r="AV187" s="57"/>
      <c r="AW187" s="57"/>
      <c r="AX187" s="57">
        <v>10</v>
      </c>
      <c r="AY187" s="57"/>
      <c r="AZ187" s="57"/>
      <c r="BA187" s="57"/>
      <c r="BB187" s="57"/>
      <c r="BC187" s="57">
        <v>11</v>
      </c>
      <c r="BD187" s="57"/>
      <c r="BE187" s="57"/>
      <c r="BF187" s="57"/>
      <c r="BG187" s="57"/>
      <c r="BH187" s="57">
        <v>12</v>
      </c>
      <c r="BI187" s="57"/>
      <c r="BJ187" s="57"/>
      <c r="BK187" s="57"/>
      <c r="BL187" s="57"/>
    </row>
    <row r="188" spans="1:79" s="2" customFormat="1" ht="12" hidden="1" customHeight="1" x14ac:dyDescent="0.2">
      <c r="A188" s="60" t="s">
        <v>85</v>
      </c>
      <c r="B188" s="60"/>
      <c r="C188" s="60"/>
      <c r="D188" s="60"/>
      <c r="E188" s="60"/>
      <c r="F188" s="60"/>
      <c r="G188" s="100" t="s">
        <v>78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59" t="s">
        <v>101</v>
      </c>
      <c r="R188" s="59"/>
      <c r="S188" s="59"/>
      <c r="T188" s="59"/>
      <c r="U188" s="59"/>
      <c r="V188" s="59" t="s">
        <v>102</v>
      </c>
      <c r="W188" s="59"/>
      <c r="X188" s="59"/>
      <c r="Y188" s="59"/>
      <c r="Z188" s="59" t="s">
        <v>103</v>
      </c>
      <c r="AA188" s="59"/>
      <c r="AB188" s="59"/>
      <c r="AC188" s="59"/>
      <c r="AD188" s="59"/>
      <c r="AE188" s="59" t="s">
        <v>104</v>
      </c>
      <c r="AF188" s="59"/>
      <c r="AG188" s="59"/>
      <c r="AH188" s="59"/>
      <c r="AI188" s="59"/>
      <c r="AJ188" s="101" t="s">
        <v>124</v>
      </c>
      <c r="AK188" s="59"/>
      <c r="AL188" s="59"/>
      <c r="AM188" s="59"/>
      <c r="AN188" s="59"/>
      <c r="AO188" s="59" t="s">
        <v>105</v>
      </c>
      <c r="AP188" s="59"/>
      <c r="AQ188" s="59"/>
      <c r="AR188" s="59"/>
      <c r="AS188" s="59"/>
      <c r="AT188" s="101" t="s">
        <v>125</v>
      </c>
      <c r="AU188" s="59"/>
      <c r="AV188" s="59"/>
      <c r="AW188" s="59"/>
      <c r="AX188" s="59" t="s">
        <v>106</v>
      </c>
      <c r="AY188" s="59"/>
      <c r="AZ188" s="59"/>
      <c r="BA188" s="59"/>
      <c r="BB188" s="59"/>
      <c r="BC188" s="59" t="s">
        <v>107</v>
      </c>
      <c r="BD188" s="59"/>
      <c r="BE188" s="59"/>
      <c r="BF188" s="59"/>
      <c r="BG188" s="59"/>
      <c r="BH188" s="101" t="s">
        <v>124</v>
      </c>
      <c r="BI188" s="59"/>
      <c r="BJ188" s="59"/>
      <c r="BK188" s="59"/>
      <c r="BL188" s="59"/>
      <c r="CA188" s="2" t="s">
        <v>60</v>
      </c>
    </row>
    <row r="189" spans="1:79" s="9" customFormat="1" ht="12.75" customHeight="1" x14ac:dyDescent="0.2">
      <c r="A189" s="121"/>
      <c r="B189" s="121"/>
      <c r="C189" s="121"/>
      <c r="D189" s="121"/>
      <c r="E189" s="121"/>
      <c r="F189" s="121"/>
      <c r="G189" s="180" t="s">
        <v>179</v>
      </c>
      <c r="H189" s="180"/>
      <c r="I189" s="180"/>
      <c r="J189" s="180"/>
      <c r="K189" s="180"/>
      <c r="L189" s="180"/>
      <c r="M189" s="180"/>
      <c r="N189" s="180"/>
      <c r="O189" s="180"/>
      <c r="P189" s="180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>
        <f>IF(ISNUMBER(Q189),Q189,0)-IF(ISNUMBER(Z189),Z189,0)</f>
        <v>0</v>
      </c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>
        <f>IF(ISNUMBER(V189),V189,0)-IF(ISNUMBER(Z189),Z189,0)-IF(ISNUMBER(AE189),AE189,0)</f>
        <v>0</v>
      </c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>
        <f>IF(ISNUMBER(AO189),AO189,0)-IF(ISNUMBER(AX189),AX189,0)</f>
        <v>0</v>
      </c>
      <c r="BI189" s="178"/>
      <c r="BJ189" s="178"/>
      <c r="BK189" s="178"/>
      <c r="BL189" s="178"/>
      <c r="CA189" s="9" t="s">
        <v>61</v>
      </c>
    </row>
    <row r="191" spans="1:79" ht="14.25" customHeight="1" x14ac:dyDescent="0.2">
      <c r="A191" s="67" t="s">
        <v>609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554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42.95" customHeight="1" x14ac:dyDescent="0.2">
      <c r="A193" s="74" t="s">
        <v>166</v>
      </c>
      <c r="B193" s="74"/>
      <c r="C193" s="74"/>
      <c r="D193" s="74"/>
      <c r="E193" s="74"/>
      <c r="F193" s="74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 t="s">
        <v>16</v>
      </c>
      <c r="U193" s="57"/>
      <c r="V193" s="57"/>
      <c r="W193" s="57"/>
      <c r="X193" s="57"/>
      <c r="Y193" s="57"/>
      <c r="Z193" s="57" t="s">
        <v>15</v>
      </c>
      <c r="AA193" s="57"/>
      <c r="AB193" s="57"/>
      <c r="AC193" s="57"/>
      <c r="AD193" s="57"/>
      <c r="AE193" s="57" t="s">
        <v>606</v>
      </c>
      <c r="AF193" s="57"/>
      <c r="AG193" s="57"/>
      <c r="AH193" s="57"/>
      <c r="AI193" s="57"/>
      <c r="AJ193" s="57"/>
      <c r="AK193" s="57" t="s">
        <v>610</v>
      </c>
      <c r="AL193" s="57"/>
      <c r="AM193" s="57"/>
      <c r="AN193" s="57"/>
      <c r="AO193" s="57"/>
      <c r="AP193" s="57"/>
      <c r="AQ193" s="57" t="s">
        <v>622</v>
      </c>
      <c r="AR193" s="57"/>
      <c r="AS193" s="57"/>
      <c r="AT193" s="57"/>
      <c r="AU193" s="57"/>
      <c r="AV193" s="57"/>
      <c r="AW193" s="57" t="s">
        <v>19</v>
      </c>
      <c r="AX193" s="57"/>
      <c r="AY193" s="57"/>
      <c r="AZ193" s="57"/>
      <c r="BA193" s="57"/>
      <c r="BB193" s="57"/>
      <c r="BC193" s="57"/>
      <c r="BD193" s="57"/>
      <c r="BE193" s="57" t="s">
        <v>190</v>
      </c>
      <c r="BF193" s="57"/>
      <c r="BG193" s="57"/>
      <c r="BH193" s="57"/>
      <c r="BI193" s="57"/>
      <c r="BJ193" s="57"/>
      <c r="BK193" s="57"/>
      <c r="BL193" s="57"/>
    </row>
    <row r="194" spans="1:79" ht="21.75" customHeight="1" x14ac:dyDescent="0.2">
      <c r="A194" s="74"/>
      <c r="B194" s="74"/>
      <c r="C194" s="74"/>
      <c r="D194" s="74"/>
      <c r="E194" s="74"/>
      <c r="F194" s="74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>
        <v>3</v>
      </c>
      <c r="U195" s="57"/>
      <c r="V195" s="57"/>
      <c r="W195" s="57"/>
      <c r="X195" s="57"/>
      <c r="Y195" s="57"/>
      <c r="Z195" s="57">
        <v>4</v>
      </c>
      <c r="AA195" s="57"/>
      <c r="AB195" s="57"/>
      <c r="AC195" s="57"/>
      <c r="AD195" s="57"/>
      <c r="AE195" s="57">
        <v>5</v>
      </c>
      <c r="AF195" s="57"/>
      <c r="AG195" s="57"/>
      <c r="AH195" s="57"/>
      <c r="AI195" s="57"/>
      <c r="AJ195" s="57"/>
      <c r="AK195" s="57">
        <v>6</v>
      </c>
      <c r="AL195" s="57"/>
      <c r="AM195" s="57"/>
      <c r="AN195" s="57"/>
      <c r="AO195" s="57"/>
      <c r="AP195" s="57"/>
      <c r="AQ195" s="57">
        <v>7</v>
      </c>
      <c r="AR195" s="57"/>
      <c r="AS195" s="57"/>
      <c r="AT195" s="57"/>
      <c r="AU195" s="57"/>
      <c r="AV195" s="57"/>
      <c r="AW195" s="60">
        <v>8</v>
      </c>
      <c r="AX195" s="60"/>
      <c r="AY195" s="60"/>
      <c r="AZ195" s="60"/>
      <c r="BA195" s="60"/>
      <c r="BB195" s="60"/>
      <c r="BC195" s="60"/>
      <c r="BD195" s="60"/>
      <c r="BE195" s="60">
        <v>9</v>
      </c>
      <c r="BF195" s="60"/>
      <c r="BG195" s="60"/>
      <c r="BH195" s="60"/>
      <c r="BI195" s="60"/>
      <c r="BJ195" s="60"/>
      <c r="BK195" s="60"/>
      <c r="BL195" s="60"/>
    </row>
    <row r="196" spans="1:79" s="2" customFormat="1" ht="18.75" hidden="1" customHeight="1" x14ac:dyDescent="0.2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59" t="s">
        <v>101</v>
      </c>
      <c r="U196" s="59"/>
      <c r="V196" s="59"/>
      <c r="W196" s="59"/>
      <c r="X196" s="59"/>
      <c r="Y196" s="59"/>
      <c r="Z196" s="59" t="s">
        <v>102</v>
      </c>
      <c r="AA196" s="59"/>
      <c r="AB196" s="59"/>
      <c r="AC196" s="59"/>
      <c r="AD196" s="59"/>
      <c r="AE196" s="59" t="s">
        <v>103</v>
      </c>
      <c r="AF196" s="59"/>
      <c r="AG196" s="59"/>
      <c r="AH196" s="59"/>
      <c r="AI196" s="59"/>
      <c r="AJ196" s="59"/>
      <c r="AK196" s="59" t="s">
        <v>104</v>
      </c>
      <c r="AL196" s="59"/>
      <c r="AM196" s="59"/>
      <c r="AN196" s="59"/>
      <c r="AO196" s="59"/>
      <c r="AP196" s="59"/>
      <c r="AQ196" s="59" t="s">
        <v>105</v>
      </c>
      <c r="AR196" s="59"/>
      <c r="AS196" s="59"/>
      <c r="AT196" s="59"/>
      <c r="AU196" s="59"/>
      <c r="AV196" s="59"/>
      <c r="AW196" s="100" t="s">
        <v>108</v>
      </c>
      <c r="AX196" s="100"/>
      <c r="AY196" s="100"/>
      <c r="AZ196" s="100"/>
      <c r="BA196" s="100"/>
      <c r="BB196" s="100"/>
      <c r="BC196" s="100"/>
      <c r="BD196" s="100"/>
      <c r="BE196" s="100" t="s">
        <v>109</v>
      </c>
      <c r="BF196" s="100"/>
      <c r="BG196" s="100"/>
      <c r="BH196" s="100"/>
      <c r="BI196" s="100"/>
      <c r="BJ196" s="100"/>
      <c r="BK196" s="100"/>
      <c r="BL196" s="100"/>
      <c r="CA196" s="2" t="s">
        <v>62</v>
      </c>
    </row>
    <row r="197" spans="1:79" s="9" customFormat="1" ht="12.75" customHeight="1" x14ac:dyDescent="0.2">
      <c r="A197" s="121"/>
      <c r="B197" s="121"/>
      <c r="C197" s="121"/>
      <c r="D197" s="121"/>
      <c r="E197" s="121"/>
      <c r="F197" s="121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CA197" s="9" t="s">
        <v>63</v>
      </c>
    </row>
    <row r="199" spans="1:79" ht="14.25" customHeight="1" x14ac:dyDescent="0.2">
      <c r="A199" s="67" t="s">
        <v>611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14.25" x14ac:dyDescent="0.2">
      <c r="A203" s="67" t="s">
        <v>635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4.25" x14ac:dyDescent="0.2">
      <c r="A204" s="67" t="s">
        <v>612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150" t="s">
        <v>599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9" spans="1:58" ht="18.95" customHeight="1" x14ac:dyDescent="0.2">
      <c r="A209" s="154" t="s">
        <v>548</v>
      </c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40"/>
      <c r="AC209" s="40"/>
      <c r="AD209" s="40"/>
      <c r="AE209" s="40"/>
      <c r="AF209" s="40"/>
      <c r="AG209" s="40"/>
      <c r="AH209" s="43"/>
      <c r="AI209" s="43"/>
      <c r="AJ209" s="43"/>
      <c r="AK209" s="43"/>
      <c r="AL209" s="43"/>
      <c r="AM209" s="43"/>
      <c r="AN209" s="43"/>
      <c r="AO209" s="43"/>
      <c r="AP209" s="43"/>
      <c r="AQ209" s="40"/>
      <c r="AR209" s="40"/>
      <c r="AS209" s="40"/>
      <c r="AT209" s="40"/>
      <c r="AU209" s="155" t="s">
        <v>603</v>
      </c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</row>
    <row r="210" spans="1:58" ht="12.75" customHeight="1" x14ac:dyDescent="0.2">
      <c r="AB210" s="41"/>
      <c r="AC210" s="41"/>
      <c r="AD210" s="41"/>
      <c r="AE210" s="41"/>
      <c r="AF210" s="41"/>
      <c r="AG210" s="41"/>
      <c r="AH210" s="45" t="s">
        <v>2</v>
      </c>
      <c r="AI210" s="45"/>
      <c r="AJ210" s="45"/>
      <c r="AK210" s="45"/>
      <c r="AL210" s="45"/>
      <c r="AM210" s="45"/>
      <c r="AN210" s="45"/>
      <c r="AO210" s="45"/>
      <c r="AP210" s="45"/>
      <c r="AQ210" s="41"/>
      <c r="AR210" s="41"/>
      <c r="AS210" s="41"/>
      <c r="AT210" s="41"/>
      <c r="AU210" s="45" t="s">
        <v>219</v>
      </c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</row>
    <row r="211" spans="1:58" ht="15" x14ac:dyDescent="0.2">
      <c r="AB211" s="41"/>
      <c r="AC211" s="41"/>
      <c r="AD211" s="41"/>
      <c r="AE211" s="41"/>
      <c r="AF211" s="41"/>
      <c r="AG211" s="41"/>
      <c r="AH211" s="42"/>
      <c r="AI211" s="42"/>
      <c r="AJ211" s="42"/>
      <c r="AK211" s="42"/>
      <c r="AL211" s="42"/>
      <c r="AM211" s="42"/>
      <c r="AN211" s="42"/>
      <c r="AO211" s="42"/>
      <c r="AP211" s="42"/>
      <c r="AQ211" s="41"/>
      <c r="AR211" s="41"/>
      <c r="AS211" s="41"/>
      <c r="AT211" s="41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</row>
    <row r="212" spans="1:58" ht="18" customHeight="1" x14ac:dyDescent="0.2">
      <c r="A212" s="154" t="s">
        <v>549</v>
      </c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41"/>
      <c r="AC212" s="41"/>
      <c r="AD212" s="41"/>
      <c r="AE212" s="41"/>
      <c r="AF212" s="41"/>
      <c r="AG212" s="41"/>
      <c r="AH212" s="44"/>
      <c r="AI212" s="44"/>
      <c r="AJ212" s="44"/>
      <c r="AK212" s="44"/>
      <c r="AL212" s="44"/>
      <c r="AM212" s="44"/>
      <c r="AN212" s="44"/>
      <c r="AO212" s="44"/>
      <c r="AP212" s="44"/>
      <c r="AQ212" s="41"/>
      <c r="AR212" s="41"/>
      <c r="AS212" s="41"/>
      <c r="AT212" s="41"/>
      <c r="AU212" s="156" t="s">
        <v>604</v>
      </c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</row>
    <row r="213" spans="1:58" ht="12" customHeight="1" x14ac:dyDescent="0.2">
      <c r="AB213" s="41"/>
      <c r="AC213" s="41"/>
      <c r="AD213" s="41"/>
      <c r="AE213" s="41"/>
      <c r="AF213" s="41"/>
      <c r="AG213" s="41"/>
      <c r="AH213" s="45" t="s">
        <v>2</v>
      </c>
      <c r="AI213" s="45"/>
      <c r="AJ213" s="45"/>
      <c r="AK213" s="45"/>
      <c r="AL213" s="45"/>
      <c r="AM213" s="45"/>
      <c r="AN213" s="45"/>
      <c r="AO213" s="45"/>
      <c r="AP213" s="45"/>
      <c r="AQ213" s="41"/>
      <c r="AR213" s="41"/>
      <c r="AS213" s="41"/>
      <c r="AT213" s="41"/>
      <c r="AU213" s="45" t="s">
        <v>219</v>
      </c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</row>
  </sheetData>
  <mergeCells count="1181">
    <mergeCell ref="AX166:BA166"/>
    <mergeCell ref="BB166:BF166"/>
    <mergeCell ref="BG166:BJ166"/>
    <mergeCell ref="BK166:BO166"/>
    <mergeCell ref="BP166:BS166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O166:AR166"/>
    <mergeCell ref="AS166:AW166"/>
    <mergeCell ref="AJ165:AN165"/>
    <mergeCell ref="AO165:AR165"/>
    <mergeCell ref="AS165:AW165"/>
    <mergeCell ref="AX165:BA165"/>
    <mergeCell ref="BB165:BF165"/>
    <mergeCell ref="BG165:BJ165"/>
    <mergeCell ref="AX164:BA164"/>
    <mergeCell ref="BB164:BF164"/>
    <mergeCell ref="BG164:BJ164"/>
    <mergeCell ref="BK164:BO164"/>
    <mergeCell ref="BP164:BS164"/>
    <mergeCell ref="A165:M165"/>
    <mergeCell ref="N165:U165"/>
    <mergeCell ref="V165:Z165"/>
    <mergeCell ref="AA165:AE165"/>
    <mergeCell ref="AF165:AI165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O164:AR164"/>
    <mergeCell ref="AS164:AW164"/>
    <mergeCell ref="A163:M163"/>
    <mergeCell ref="N163:U163"/>
    <mergeCell ref="V163:Z163"/>
    <mergeCell ref="AA163:AE163"/>
    <mergeCell ref="AF163:AI163"/>
    <mergeCell ref="AJ163:AN163"/>
    <mergeCell ref="AO163:AR163"/>
    <mergeCell ref="AK153:AO153"/>
    <mergeCell ref="AP153:AT153"/>
    <mergeCell ref="AU153:AY153"/>
    <mergeCell ref="AZ153:BD153"/>
    <mergeCell ref="A153:F153"/>
    <mergeCell ref="G153:S153"/>
    <mergeCell ref="T153:Z153"/>
    <mergeCell ref="AA153:AE153"/>
    <mergeCell ref="AF153:AJ153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2:AA212"/>
    <mergeCell ref="AH212:AP212"/>
    <mergeCell ref="AU212:BF212"/>
    <mergeCell ref="AH213:AP213"/>
    <mergeCell ref="AU213:BF213"/>
    <mergeCell ref="A31:D31"/>
    <mergeCell ref="E31:T31"/>
    <mergeCell ref="U31:Y31"/>
    <mergeCell ref="Z31:AD31"/>
    <mergeCell ref="AE31:AH31"/>
    <mergeCell ref="A205:BL205"/>
    <mergeCell ref="A209:AA209"/>
    <mergeCell ref="AH209:AP209"/>
    <mergeCell ref="AU209:BF209"/>
    <mergeCell ref="AH210:AP210"/>
    <mergeCell ref="AU210:BF210"/>
    <mergeCell ref="AW197:BD197"/>
    <mergeCell ref="BE197:BL197"/>
    <mergeCell ref="A199:BL199"/>
    <mergeCell ref="A200:BL200"/>
    <mergeCell ref="A203:BL203"/>
    <mergeCell ref="A204:BL204"/>
    <mergeCell ref="AQ196:AV196"/>
    <mergeCell ref="AW196:BD196"/>
    <mergeCell ref="BE196:BL196"/>
    <mergeCell ref="A197:F197"/>
    <mergeCell ref="G197:S197"/>
    <mergeCell ref="T197:Y197"/>
    <mergeCell ref="Z197:AD197"/>
    <mergeCell ref="AE197:AJ197"/>
    <mergeCell ref="AK197:AP197"/>
    <mergeCell ref="AQ197:AV197"/>
    <mergeCell ref="A196:F196"/>
    <mergeCell ref="G196:S196"/>
    <mergeCell ref="T196:Y196"/>
    <mergeCell ref="Z196:AD196"/>
    <mergeCell ref="AE196:AJ196"/>
    <mergeCell ref="AK196:AP196"/>
    <mergeCell ref="BE193:BL194"/>
    <mergeCell ref="A195:F195"/>
    <mergeCell ref="G195:S195"/>
    <mergeCell ref="T195:Y195"/>
    <mergeCell ref="Z195:AD195"/>
    <mergeCell ref="AE195:AJ195"/>
    <mergeCell ref="AK195:AP195"/>
    <mergeCell ref="AQ195:AV195"/>
    <mergeCell ref="AW195:BD195"/>
    <mergeCell ref="BE195:BL195"/>
    <mergeCell ref="A191:BL191"/>
    <mergeCell ref="A192:BL192"/>
    <mergeCell ref="A193:F194"/>
    <mergeCell ref="G193:S194"/>
    <mergeCell ref="T193:Y194"/>
    <mergeCell ref="Z193:AD194"/>
    <mergeCell ref="AE193:AJ194"/>
    <mergeCell ref="AK193:AP194"/>
    <mergeCell ref="AQ193:AV194"/>
    <mergeCell ref="AW193:BD194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T185:AW186"/>
    <mergeCell ref="AX185:BG185"/>
    <mergeCell ref="BH185:BL186"/>
    <mergeCell ref="Z186:AD186"/>
    <mergeCell ref="AE186:AI186"/>
    <mergeCell ref="AX186:BB186"/>
    <mergeCell ref="BC186:BG186"/>
    <mergeCell ref="A183:BL183"/>
    <mergeCell ref="A184:F186"/>
    <mergeCell ref="G184:P186"/>
    <mergeCell ref="Q184:AN184"/>
    <mergeCell ref="AO184:BL184"/>
    <mergeCell ref="Q185:U186"/>
    <mergeCell ref="V185:Y186"/>
    <mergeCell ref="Z185:AI185"/>
    <mergeCell ref="AJ185:AN186"/>
    <mergeCell ref="AO185:AS186"/>
    <mergeCell ref="AK180:AP180"/>
    <mergeCell ref="AQ180:AV180"/>
    <mergeCell ref="AW180:BA180"/>
    <mergeCell ref="BB180:BF180"/>
    <mergeCell ref="BG180:BL180"/>
    <mergeCell ref="A182:BL182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Q176:AV177"/>
    <mergeCell ref="AW176:BF176"/>
    <mergeCell ref="BG176:BL177"/>
    <mergeCell ref="AW177:BA177"/>
    <mergeCell ref="BB177:BF177"/>
    <mergeCell ref="A178:F178"/>
    <mergeCell ref="G178:S178"/>
    <mergeCell ref="T178:Y178"/>
    <mergeCell ref="Z178:AD178"/>
    <mergeCell ref="AE178:AJ178"/>
    <mergeCell ref="A176:F177"/>
    <mergeCell ref="G176:S177"/>
    <mergeCell ref="T176:Y177"/>
    <mergeCell ref="Z176:AD177"/>
    <mergeCell ref="AE176:AJ177"/>
    <mergeCell ref="AK176:AP177"/>
    <mergeCell ref="BP162:BS162"/>
    <mergeCell ref="A169:BL169"/>
    <mergeCell ref="A170:BL170"/>
    <mergeCell ref="A173:BL173"/>
    <mergeCell ref="A174:BL174"/>
    <mergeCell ref="A175:BL175"/>
    <mergeCell ref="AS163:AW163"/>
    <mergeCell ref="AX163:BA163"/>
    <mergeCell ref="BB163:BF163"/>
    <mergeCell ref="BG163:BJ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182" priority="7" stopIfTrue="1" operator="equal">
      <formula>A87</formula>
    </cfRule>
  </conditionalFormatting>
  <conditionalFormatting sqref="A107:C107 A114:C114">
    <cfRule type="cellIs" dxfId="181" priority="8" stopIfTrue="1" operator="equal">
      <formula>A106</formula>
    </cfRule>
    <cfRule type="cellIs" dxfId="180" priority="9" stopIfTrue="1" operator="equal">
      <formula>0</formula>
    </cfRule>
  </conditionalFormatting>
  <conditionalFormatting sqref="A89">
    <cfRule type="cellIs" dxfId="179" priority="6" stopIfTrue="1" operator="equal">
      <formula>A88</formula>
    </cfRule>
  </conditionalFormatting>
  <conditionalFormatting sqref="A99">
    <cfRule type="cellIs" dxfId="178" priority="936" stopIfTrue="1" operator="equal">
      <formula>A97</formula>
    </cfRule>
  </conditionalFormatting>
  <conditionalFormatting sqref="A98">
    <cfRule type="cellIs" dxfId="177" priority="4" stopIfTrue="1" operator="equal">
      <formula>A97</formula>
    </cfRule>
  </conditionalFormatting>
  <conditionalFormatting sqref="A133">
    <cfRule type="cellIs" dxfId="176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927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928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929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503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925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919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926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199549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199549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437975</v>
      </c>
      <c r="AA31" s="161"/>
      <c r="AB31" s="161"/>
      <c r="AC31" s="161"/>
      <c r="AD31" s="161"/>
      <c r="AE31" s="162">
        <v>437975</v>
      </c>
      <c r="AF31" s="163"/>
      <c r="AG31" s="163"/>
      <c r="AH31" s="164"/>
      <c r="AI31" s="162">
        <f>IF(ISNUMBER(U31),U31,0)+IF(ISNUMBER(Z31),Z31,0)</f>
        <v>437975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880551</v>
      </c>
      <c r="AT31" s="163"/>
      <c r="AU31" s="163"/>
      <c r="AV31" s="163"/>
      <c r="AW31" s="164"/>
      <c r="AX31" s="162">
        <v>880551</v>
      </c>
      <c r="AY31" s="163"/>
      <c r="AZ31" s="163"/>
      <c r="BA31" s="164"/>
      <c r="BB31" s="162">
        <f>IF(ISNUMBER(AN31),AN31,0)+IF(ISNUMBER(AS31),AS31,0)</f>
        <v>880551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1411000</v>
      </c>
      <c r="BM31" s="163"/>
      <c r="BN31" s="163"/>
      <c r="BO31" s="163"/>
      <c r="BP31" s="164"/>
      <c r="BQ31" s="162">
        <v>1411000</v>
      </c>
      <c r="BR31" s="163"/>
      <c r="BS31" s="163"/>
      <c r="BT31" s="164"/>
      <c r="BU31" s="162">
        <f>IF(ISNUMBER(BG31),BG31,0)+IF(ISNUMBER(BL31),BL31,0)</f>
        <v>1411000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208400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437975</v>
      </c>
      <c r="AA32" s="161"/>
      <c r="AB32" s="161"/>
      <c r="AC32" s="161"/>
      <c r="AD32" s="161"/>
      <c r="AE32" s="162">
        <v>437975</v>
      </c>
      <c r="AF32" s="163"/>
      <c r="AG32" s="163"/>
      <c r="AH32" s="164"/>
      <c r="AI32" s="162">
        <f>IF(ISNUMBER(U32),U32,0)+IF(ISNUMBER(Z32),Z32,0)</f>
        <v>437975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880551</v>
      </c>
      <c r="AT32" s="163"/>
      <c r="AU32" s="163"/>
      <c r="AV32" s="163"/>
      <c r="AW32" s="164"/>
      <c r="AX32" s="162">
        <v>880551</v>
      </c>
      <c r="AY32" s="163"/>
      <c r="AZ32" s="163"/>
      <c r="BA32" s="164"/>
      <c r="BB32" s="162">
        <f>IF(ISNUMBER(AN32),AN32,0)+IF(ISNUMBER(AS32),AS32,0)</f>
        <v>880551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1411000</v>
      </c>
      <c r="BM32" s="163"/>
      <c r="BN32" s="163"/>
      <c r="BO32" s="163"/>
      <c r="BP32" s="164"/>
      <c r="BQ32" s="162">
        <v>1411000</v>
      </c>
      <c r="BR32" s="163"/>
      <c r="BS32" s="163"/>
      <c r="BT32" s="164"/>
      <c r="BU32" s="162">
        <f>IF(ISNUMBER(BG32),BG32,0)+IF(ISNUMBER(BL32),BL32,0)</f>
        <v>1411000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199549</v>
      </c>
      <c r="V33" s="165"/>
      <c r="W33" s="165"/>
      <c r="X33" s="165"/>
      <c r="Y33" s="165"/>
      <c r="Z33" s="165">
        <v>437975</v>
      </c>
      <c r="AA33" s="165"/>
      <c r="AB33" s="165"/>
      <c r="AC33" s="165"/>
      <c r="AD33" s="165"/>
      <c r="AE33" s="166">
        <v>437975</v>
      </c>
      <c r="AF33" s="167"/>
      <c r="AG33" s="167"/>
      <c r="AH33" s="168"/>
      <c r="AI33" s="166">
        <f>IF(ISNUMBER(U33),U33,0)+IF(ISNUMBER(Z33),Z33,0)</f>
        <v>637524</v>
      </c>
      <c r="AJ33" s="167"/>
      <c r="AK33" s="167"/>
      <c r="AL33" s="167"/>
      <c r="AM33" s="168"/>
      <c r="AN33" s="166">
        <v>0</v>
      </c>
      <c r="AO33" s="167"/>
      <c r="AP33" s="167"/>
      <c r="AQ33" s="167"/>
      <c r="AR33" s="168"/>
      <c r="AS33" s="166">
        <v>880551</v>
      </c>
      <c r="AT33" s="167"/>
      <c r="AU33" s="167"/>
      <c r="AV33" s="167"/>
      <c r="AW33" s="168"/>
      <c r="AX33" s="166">
        <v>880551</v>
      </c>
      <c r="AY33" s="167"/>
      <c r="AZ33" s="167"/>
      <c r="BA33" s="168"/>
      <c r="BB33" s="166">
        <f>IF(ISNUMBER(AN33),AN33,0)+IF(ISNUMBER(AS33),AS33,0)</f>
        <v>880551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1411000</v>
      </c>
      <c r="BM33" s="167"/>
      <c r="BN33" s="167"/>
      <c r="BO33" s="167"/>
      <c r="BP33" s="168"/>
      <c r="BQ33" s="166">
        <v>1411000</v>
      </c>
      <c r="BR33" s="167"/>
      <c r="BS33" s="167"/>
      <c r="BT33" s="168"/>
      <c r="BU33" s="166">
        <f>IF(ISNUMBER(BG33),BG33,0)+IF(ISNUMBER(BL33),BL33,0)</f>
        <v>1411000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208400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2240</v>
      </c>
      <c r="B54" s="159"/>
      <c r="C54" s="159"/>
      <c r="D54" s="160"/>
      <c r="E54" s="132" t="s">
        <v>570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199549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199549</v>
      </c>
      <c r="AJ54" s="163"/>
      <c r="AK54" s="163"/>
      <c r="AL54" s="163"/>
      <c r="AM54" s="164"/>
      <c r="AN54" s="162">
        <v>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3132</v>
      </c>
      <c r="B55" s="159"/>
      <c r="C55" s="159"/>
      <c r="D55" s="160"/>
      <c r="E55" s="132" t="s">
        <v>654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437975</v>
      </c>
      <c r="AA55" s="163"/>
      <c r="AB55" s="163"/>
      <c r="AC55" s="163"/>
      <c r="AD55" s="164"/>
      <c r="AE55" s="162">
        <v>437975</v>
      </c>
      <c r="AF55" s="163"/>
      <c r="AG55" s="163"/>
      <c r="AH55" s="164"/>
      <c r="AI55" s="162">
        <f>IF(ISNUMBER(U55),U55,0)+IF(ISNUMBER(Z55),Z55,0)</f>
        <v>437975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880551</v>
      </c>
      <c r="AT55" s="163"/>
      <c r="AU55" s="163"/>
      <c r="AV55" s="163"/>
      <c r="AW55" s="164"/>
      <c r="AX55" s="162">
        <v>880551</v>
      </c>
      <c r="AY55" s="163"/>
      <c r="AZ55" s="163"/>
      <c r="BA55" s="164"/>
      <c r="BB55" s="162">
        <f>IF(ISNUMBER(AN55),AN55,0)+IF(ISNUMBER(AS55),AS55,0)</f>
        <v>880551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1411000</v>
      </c>
      <c r="BM55" s="163"/>
      <c r="BN55" s="163"/>
      <c r="BO55" s="163"/>
      <c r="BP55" s="164"/>
      <c r="BQ55" s="162">
        <v>1411000</v>
      </c>
      <c r="BR55" s="163"/>
      <c r="BS55" s="163"/>
      <c r="BT55" s="164"/>
      <c r="BU55" s="162">
        <f>IF(ISNUMBER(BG55),BG55,0)+IF(ISNUMBER(BL55),BL55,0)</f>
        <v>1411000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199549</v>
      </c>
      <c r="V56" s="167"/>
      <c r="W56" s="167"/>
      <c r="X56" s="167"/>
      <c r="Y56" s="168"/>
      <c r="Z56" s="166">
        <v>437975</v>
      </c>
      <c r="AA56" s="167"/>
      <c r="AB56" s="167"/>
      <c r="AC56" s="167"/>
      <c r="AD56" s="168"/>
      <c r="AE56" s="166">
        <v>437975</v>
      </c>
      <c r="AF56" s="167"/>
      <c r="AG56" s="167"/>
      <c r="AH56" s="168"/>
      <c r="AI56" s="166">
        <f>IF(ISNUMBER(U56),U56,0)+IF(ISNUMBER(Z56),Z56,0)</f>
        <v>637524</v>
      </c>
      <c r="AJ56" s="167"/>
      <c r="AK56" s="167"/>
      <c r="AL56" s="167"/>
      <c r="AM56" s="168"/>
      <c r="AN56" s="166">
        <v>0</v>
      </c>
      <c r="AO56" s="167"/>
      <c r="AP56" s="167"/>
      <c r="AQ56" s="167"/>
      <c r="AR56" s="168"/>
      <c r="AS56" s="166">
        <v>880551</v>
      </c>
      <c r="AT56" s="167"/>
      <c r="AU56" s="167"/>
      <c r="AV56" s="167"/>
      <c r="AW56" s="168"/>
      <c r="AX56" s="166">
        <v>880551</v>
      </c>
      <c r="AY56" s="167"/>
      <c r="AZ56" s="167"/>
      <c r="BA56" s="168"/>
      <c r="BB56" s="166">
        <f>IF(ISNUMBER(AN56),AN56,0)+IF(ISNUMBER(AS56),AS56,0)</f>
        <v>880551</v>
      </c>
      <c r="BC56" s="167"/>
      <c r="BD56" s="167"/>
      <c r="BE56" s="167"/>
      <c r="BF56" s="168"/>
      <c r="BG56" s="166">
        <v>0</v>
      </c>
      <c r="BH56" s="167"/>
      <c r="BI56" s="167"/>
      <c r="BJ56" s="167"/>
      <c r="BK56" s="168"/>
      <c r="BL56" s="166">
        <v>1411000</v>
      </c>
      <c r="BM56" s="167"/>
      <c r="BN56" s="167"/>
      <c r="BO56" s="167"/>
      <c r="BP56" s="168"/>
      <c r="BQ56" s="166">
        <v>1411000</v>
      </c>
      <c r="BR56" s="167"/>
      <c r="BS56" s="167"/>
      <c r="BT56" s="168"/>
      <c r="BU56" s="166">
        <f>IF(ISNUMBER(BG56),BG56,0)+IF(ISNUMBER(BL56),BL56,0)</f>
        <v>1411000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12.75" customHeight="1" x14ac:dyDescent="0.2">
      <c r="A72" s="158">
        <v>2240</v>
      </c>
      <c r="B72" s="159"/>
      <c r="C72" s="159"/>
      <c r="D72" s="160"/>
      <c r="E72" s="132" t="s">
        <v>570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0</v>
      </c>
      <c r="AN72" s="163"/>
      <c r="AO72" s="163"/>
      <c r="AP72" s="163"/>
      <c r="AQ72" s="164"/>
      <c r="AR72" s="162">
        <v>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3132</v>
      </c>
      <c r="B73" s="159"/>
      <c r="C73" s="159"/>
      <c r="D73" s="160"/>
      <c r="E73" s="132" t="s">
        <v>654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0</v>
      </c>
      <c r="Y74" s="167"/>
      <c r="Z74" s="167"/>
      <c r="AA74" s="167"/>
      <c r="AB74" s="168"/>
      <c r="AC74" s="166">
        <v>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0</v>
      </c>
      <c r="AN74" s="167"/>
      <c r="AO74" s="167"/>
      <c r="AP74" s="167"/>
      <c r="AQ74" s="168"/>
      <c r="AR74" s="166">
        <v>0</v>
      </c>
      <c r="AS74" s="167"/>
      <c r="AT74" s="167"/>
      <c r="AU74" s="167"/>
      <c r="AV74" s="168"/>
      <c r="AW74" s="166">
        <v>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0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25.5" customHeight="1" x14ac:dyDescent="0.2">
      <c r="A92" s="158">
        <v>1</v>
      </c>
      <c r="B92" s="159"/>
      <c r="C92" s="159"/>
      <c r="D92" s="132" t="s">
        <v>919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199549</v>
      </c>
      <c r="V92" s="163"/>
      <c r="W92" s="163"/>
      <c r="X92" s="163"/>
      <c r="Y92" s="164"/>
      <c r="Z92" s="162">
        <v>437975</v>
      </c>
      <c r="AA92" s="163"/>
      <c r="AB92" s="163"/>
      <c r="AC92" s="163"/>
      <c r="AD92" s="164"/>
      <c r="AE92" s="162">
        <v>437975</v>
      </c>
      <c r="AF92" s="163"/>
      <c r="AG92" s="163"/>
      <c r="AH92" s="164"/>
      <c r="AI92" s="162">
        <f>IF(ISNUMBER(U92),U92,0)+IF(ISNUMBER(Z92),Z92,0)</f>
        <v>637524</v>
      </c>
      <c r="AJ92" s="163"/>
      <c r="AK92" s="163"/>
      <c r="AL92" s="163"/>
      <c r="AM92" s="164"/>
      <c r="AN92" s="162">
        <v>0</v>
      </c>
      <c r="AO92" s="163"/>
      <c r="AP92" s="163"/>
      <c r="AQ92" s="163"/>
      <c r="AR92" s="164"/>
      <c r="AS92" s="162">
        <v>880551</v>
      </c>
      <c r="AT92" s="163"/>
      <c r="AU92" s="163"/>
      <c r="AV92" s="163"/>
      <c r="AW92" s="164"/>
      <c r="AX92" s="162">
        <v>880551</v>
      </c>
      <c r="AY92" s="163"/>
      <c r="AZ92" s="163"/>
      <c r="BA92" s="164"/>
      <c r="BB92" s="162">
        <f>IF(ISNUMBER(AN92),AN92,0)+IF(ISNUMBER(AS92),AS92,0)</f>
        <v>880551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1411000</v>
      </c>
      <c r="BM92" s="163"/>
      <c r="BN92" s="163"/>
      <c r="BO92" s="163"/>
      <c r="BP92" s="164"/>
      <c r="BQ92" s="162">
        <v>1411000</v>
      </c>
      <c r="BR92" s="163"/>
      <c r="BS92" s="163"/>
      <c r="BT92" s="164"/>
      <c r="BU92" s="162">
        <f>IF(ISNUMBER(BG92),BG92,0)+IF(ISNUMBER(BL92),BL92,0)</f>
        <v>1411000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199549</v>
      </c>
      <c r="V93" s="167"/>
      <c r="W93" s="167"/>
      <c r="X93" s="167"/>
      <c r="Y93" s="168"/>
      <c r="Z93" s="166">
        <v>437975</v>
      </c>
      <c r="AA93" s="167"/>
      <c r="AB93" s="167"/>
      <c r="AC93" s="167"/>
      <c r="AD93" s="168"/>
      <c r="AE93" s="166">
        <v>437975</v>
      </c>
      <c r="AF93" s="167"/>
      <c r="AG93" s="167"/>
      <c r="AH93" s="168"/>
      <c r="AI93" s="166">
        <f>IF(ISNUMBER(U93),U93,0)+IF(ISNUMBER(Z93),Z93,0)</f>
        <v>637524</v>
      </c>
      <c r="AJ93" s="167"/>
      <c r="AK93" s="167"/>
      <c r="AL93" s="167"/>
      <c r="AM93" s="168"/>
      <c r="AN93" s="166">
        <v>0</v>
      </c>
      <c r="AO93" s="167"/>
      <c r="AP93" s="167"/>
      <c r="AQ93" s="167"/>
      <c r="AR93" s="168"/>
      <c r="AS93" s="166">
        <v>880551</v>
      </c>
      <c r="AT93" s="167"/>
      <c r="AU93" s="167"/>
      <c r="AV93" s="167"/>
      <c r="AW93" s="168"/>
      <c r="AX93" s="166">
        <v>880551</v>
      </c>
      <c r="AY93" s="167"/>
      <c r="AZ93" s="167"/>
      <c r="BA93" s="168"/>
      <c r="BB93" s="166">
        <f>IF(ISNUMBER(AN93),AN93,0)+IF(ISNUMBER(AS93),AS93,0)</f>
        <v>880551</v>
      </c>
      <c r="BC93" s="167"/>
      <c r="BD93" s="167"/>
      <c r="BE93" s="167"/>
      <c r="BF93" s="168"/>
      <c r="BG93" s="166">
        <v>0</v>
      </c>
      <c r="BH93" s="167"/>
      <c r="BI93" s="167"/>
      <c r="BJ93" s="167"/>
      <c r="BK93" s="168"/>
      <c r="BL93" s="166">
        <v>1411000</v>
      </c>
      <c r="BM93" s="167"/>
      <c r="BN93" s="167"/>
      <c r="BO93" s="167"/>
      <c r="BP93" s="168"/>
      <c r="BQ93" s="166">
        <v>1411000</v>
      </c>
      <c r="BR93" s="167"/>
      <c r="BS93" s="167"/>
      <c r="BT93" s="168"/>
      <c r="BU93" s="166">
        <f>IF(ISNUMBER(BG93),BG93,0)+IF(ISNUMBER(BL93),BL93,0)</f>
        <v>1411000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25.5" customHeight="1" x14ac:dyDescent="0.2">
      <c r="A101" s="158">
        <v>1</v>
      </c>
      <c r="B101" s="159"/>
      <c r="C101" s="159"/>
      <c r="D101" s="132" t="s">
        <v>919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0</v>
      </c>
      <c r="AK101" s="172"/>
      <c r="AL101" s="172"/>
      <c r="AM101" s="172"/>
      <c r="AN101" s="172"/>
      <c r="AO101" s="161">
        <v>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0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0</v>
      </c>
      <c r="V102" s="167"/>
      <c r="W102" s="167"/>
      <c r="X102" s="167"/>
      <c r="Y102" s="168"/>
      <c r="Z102" s="166">
        <v>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0</v>
      </c>
      <c r="AK102" s="121"/>
      <c r="AL102" s="121"/>
      <c r="AM102" s="121"/>
      <c r="AN102" s="121"/>
      <c r="AO102" s="165">
        <v>0</v>
      </c>
      <c r="AP102" s="165"/>
      <c r="AQ102" s="165"/>
      <c r="AR102" s="165"/>
      <c r="AS102" s="165"/>
      <c r="AT102" s="121">
        <v>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0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579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579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579</v>
      </c>
      <c r="BU110" s="69"/>
      <c r="BV110" s="69"/>
      <c r="BW110" s="69"/>
      <c r="BX110" s="69"/>
      <c r="CA110" t="s">
        <v>45</v>
      </c>
    </row>
    <row r="111" spans="1:79" s="9" customFormat="1" ht="15" customHeight="1" x14ac:dyDescent="0.2">
      <c r="A111" s="120">
        <v>0</v>
      </c>
      <c r="B111" s="118"/>
      <c r="C111" s="118"/>
      <c r="D111" s="173" t="s">
        <v>578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CA111" s="9" t="s">
        <v>46</v>
      </c>
    </row>
    <row r="112" spans="1:79" s="138" customFormat="1" ht="15" customHeight="1" x14ac:dyDescent="0.2">
      <c r="A112" s="158">
        <v>0</v>
      </c>
      <c r="B112" s="159"/>
      <c r="C112" s="159"/>
      <c r="D112" s="176" t="s">
        <v>288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57" t="s">
        <v>581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7">
        <v>199549</v>
      </c>
      <c r="AG112" s="177"/>
      <c r="AH112" s="177"/>
      <c r="AI112" s="177"/>
      <c r="AJ112" s="177"/>
      <c r="AK112" s="177">
        <v>437975</v>
      </c>
      <c r="AL112" s="177"/>
      <c r="AM112" s="177"/>
      <c r="AN112" s="177"/>
      <c r="AO112" s="177"/>
      <c r="AP112" s="177">
        <v>637524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880551</v>
      </c>
      <c r="BA112" s="177"/>
      <c r="BB112" s="177"/>
      <c r="BC112" s="177"/>
      <c r="BD112" s="177"/>
      <c r="BE112" s="177">
        <v>880551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1411000</v>
      </c>
      <c r="BP112" s="177"/>
      <c r="BQ112" s="177"/>
      <c r="BR112" s="177"/>
      <c r="BS112" s="177"/>
      <c r="BT112" s="177">
        <v>1411000</v>
      </c>
      <c r="BU112" s="177"/>
      <c r="BV112" s="177"/>
      <c r="BW112" s="177"/>
      <c r="BX112" s="177"/>
    </row>
    <row r="114" spans="1:79" ht="14.25" customHeight="1" x14ac:dyDescent="0.2">
      <c r="A114" s="67" t="s">
        <v>630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558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560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288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225</v>
      </c>
      <c r="R120" s="57"/>
      <c r="S120" s="57"/>
      <c r="T120" s="57"/>
      <c r="U120" s="57"/>
      <c r="V120" s="57" t="s">
        <v>581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7">
        <v>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0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</row>
    <row r="122" spans="1:79" ht="14.25" customHeight="1" x14ac:dyDescent="0.2">
      <c r="A122" s="67" t="s">
        <v>155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15" customHeight="1" x14ac:dyDescent="0.2">
      <c r="A123" s="78" t="s">
        <v>554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</row>
    <row r="124" spans="1:79" ht="12.95" customHeight="1" x14ac:dyDescent="0.2">
      <c r="A124" s="87" t="s">
        <v>20</v>
      </c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9"/>
      <c r="U124" s="57" t="s">
        <v>555</v>
      </c>
      <c r="V124" s="57"/>
      <c r="W124" s="57"/>
      <c r="X124" s="57"/>
      <c r="Y124" s="57"/>
      <c r="Z124" s="57"/>
      <c r="AA124" s="57"/>
      <c r="AB124" s="57"/>
      <c r="AC124" s="57"/>
      <c r="AD124" s="57"/>
      <c r="AE124" s="57" t="s">
        <v>556</v>
      </c>
      <c r="AF124" s="57"/>
      <c r="AG124" s="57"/>
      <c r="AH124" s="57"/>
      <c r="AI124" s="57"/>
      <c r="AJ124" s="57"/>
      <c r="AK124" s="57"/>
      <c r="AL124" s="57"/>
      <c r="AM124" s="57"/>
      <c r="AN124" s="57"/>
      <c r="AO124" s="57" t="s">
        <v>557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558</v>
      </c>
      <c r="AZ124" s="57"/>
      <c r="BA124" s="57"/>
      <c r="BB124" s="57"/>
      <c r="BC124" s="57"/>
      <c r="BD124" s="57"/>
      <c r="BE124" s="57"/>
      <c r="BF124" s="57"/>
      <c r="BG124" s="57"/>
      <c r="BH124" s="57"/>
      <c r="BI124" s="57" t="s">
        <v>560</v>
      </c>
      <c r="BJ124" s="57"/>
      <c r="BK124" s="57"/>
      <c r="BL124" s="57"/>
      <c r="BM124" s="57"/>
      <c r="BN124" s="57"/>
      <c r="BO124" s="57"/>
      <c r="BP124" s="57"/>
      <c r="BQ124" s="57"/>
      <c r="BR124" s="57"/>
    </row>
    <row r="125" spans="1:79" ht="30" customHeight="1" x14ac:dyDescent="0.2">
      <c r="A125" s="90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2"/>
      <c r="U125" s="57" t="s">
        <v>5</v>
      </c>
      <c r="V125" s="57"/>
      <c r="W125" s="57"/>
      <c r="X125" s="57"/>
      <c r="Y125" s="57"/>
      <c r="Z125" s="57" t="s">
        <v>4</v>
      </c>
      <c r="AA125" s="57"/>
      <c r="AB125" s="57"/>
      <c r="AC125" s="57"/>
      <c r="AD125" s="57"/>
      <c r="AE125" s="57" t="s">
        <v>5</v>
      </c>
      <c r="AF125" s="57"/>
      <c r="AG125" s="57"/>
      <c r="AH125" s="57"/>
      <c r="AI125" s="57"/>
      <c r="AJ125" s="57" t="s">
        <v>4</v>
      </c>
      <c r="AK125" s="57"/>
      <c r="AL125" s="57"/>
      <c r="AM125" s="57"/>
      <c r="AN125" s="57"/>
      <c r="AO125" s="57" t="s">
        <v>5</v>
      </c>
      <c r="AP125" s="57"/>
      <c r="AQ125" s="57"/>
      <c r="AR125" s="57"/>
      <c r="AS125" s="57"/>
      <c r="AT125" s="57" t="s">
        <v>4</v>
      </c>
      <c r="AU125" s="57"/>
      <c r="AV125" s="57"/>
      <c r="AW125" s="57"/>
      <c r="AX125" s="57"/>
      <c r="AY125" s="57" t="s">
        <v>5</v>
      </c>
      <c r="AZ125" s="57"/>
      <c r="BA125" s="57"/>
      <c r="BB125" s="57"/>
      <c r="BC125" s="57"/>
      <c r="BD125" s="57" t="s">
        <v>4</v>
      </c>
      <c r="BE125" s="57"/>
      <c r="BF125" s="57"/>
      <c r="BG125" s="57"/>
      <c r="BH125" s="57"/>
      <c r="BI125" s="57" t="s">
        <v>5</v>
      </c>
      <c r="BJ125" s="57"/>
      <c r="BK125" s="57"/>
      <c r="BL125" s="57"/>
      <c r="BM125" s="57"/>
      <c r="BN125" s="57" t="s">
        <v>4</v>
      </c>
      <c r="BO125" s="57"/>
      <c r="BP125" s="57"/>
      <c r="BQ125" s="57"/>
      <c r="BR125" s="57"/>
    </row>
    <row r="126" spans="1:79" ht="15" customHeight="1" x14ac:dyDescent="0.2">
      <c r="A126" s="51">
        <v>1</v>
      </c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3"/>
      <c r="U126" s="57">
        <v>2</v>
      </c>
      <c r="V126" s="57"/>
      <c r="W126" s="57"/>
      <c r="X126" s="57"/>
      <c r="Y126" s="57"/>
      <c r="Z126" s="57">
        <v>3</v>
      </c>
      <c r="AA126" s="57"/>
      <c r="AB126" s="57"/>
      <c r="AC126" s="57"/>
      <c r="AD126" s="57"/>
      <c r="AE126" s="57">
        <v>4</v>
      </c>
      <c r="AF126" s="57"/>
      <c r="AG126" s="57"/>
      <c r="AH126" s="57"/>
      <c r="AI126" s="57"/>
      <c r="AJ126" s="57">
        <v>5</v>
      </c>
      <c r="AK126" s="57"/>
      <c r="AL126" s="57"/>
      <c r="AM126" s="57"/>
      <c r="AN126" s="57"/>
      <c r="AO126" s="57">
        <v>6</v>
      </c>
      <c r="AP126" s="57"/>
      <c r="AQ126" s="57"/>
      <c r="AR126" s="57"/>
      <c r="AS126" s="57"/>
      <c r="AT126" s="57">
        <v>7</v>
      </c>
      <c r="AU126" s="57"/>
      <c r="AV126" s="57"/>
      <c r="AW126" s="57"/>
      <c r="AX126" s="57"/>
      <c r="AY126" s="57">
        <v>8</v>
      </c>
      <c r="AZ126" s="57"/>
      <c r="BA126" s="57"/>
      <c r="BB126" s="57"/>
      <c r="BC126" s="57"/>
      <c r="BD126" s="57">
        <v>9</v>
      </c>
      <c r="BE126" s="57"/>
      <c r="BF126" s="57"/>
      <c r="BG126" s="57"/>
      <c r="BH126" s="57"/>
      <c r="BI126" s="57">
        <v>10</v>
      </c>
      <c r="BJ126" s="57"/>
      <c r="BK126" s="57"/>
      <c r="BL126" s="57"/>
      <c r="BM126" s="57"/>
      <c r="BN126" s="57">
        <v>11</v>
      </c>
      <c r="BO126" s="57"/>
      <c r="BP126" s="57"/>
      <c r="BQ126" s="57"/>
      <c r="BR126" s="57"/>
    </row>
    <row r="127" spans="1:79" s="2" customFormat="1" ht="15.75" hidden="1" customHeight="1" x14ac:dyDescent="0.2">
      <c r="A127" s="54" t="s">
        <v>78</v>
      </c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6"/>
      <c r="U127" s="60" t="s">
        <v>86</v>
      </c>
      <c r="V127" s="60"/>
      <c r="W127" s="60"/>
      <c r="X127" s="60"/>
      <c r="Y127" s="60"/>
      <c r="Z127" s="59" t="s">
        <v>87</v>
      </c>
      <c r="AA127" s="59"/>
      <c r="AB127" s="59"/>
      <c r="AC127" s="59"/>
      <c r="AD127" s="59"/>
      <c r="AE127" s="60" t="s">
        <v>88</v>
      </c>
      <c r="AF127" s="60"/>
      <c r="AG127" s="60"/>
      <c r="AH127" s="60"/>
      <c r="AI127" s="60"/>
      <c r="AJ127" s="59" t="s">
        <v>89</v>
      </c>
      <c r="AK127" s="59"/>
      <c r="AL127" s="59"/>
      <c r="AM127" s="59"/>
      <c r="AN127" s="59"/>
      <c r="AO127" s="60" t="s">
        <v>79</v>
      </c>
      <c r="AP127" s="60"/>
      <c r="AQ127" s="60"/>
      <c r="AR127" s="60"/>
      <c r="AS127" s="60"/>
      <c r="AT127" s="59" t="s">
        <v>80</v>
      </c>
      <c r="AU127" s="59"/>
      <c r="AV127" s="59"/>
      <c r="AW127" s="59"/>
      <c r="AX127" s="59"/>
      <c r="AY127" s="60" t="s">
        <v>81</v>
      </c>
      <c r="AZ127" s="60"/>
      <c r="BA127" s="60"/>
      <c r="BB127" s="60"/>
      <c r="BC127" s="60"/>
      <c r="BD127" s="59" t="s">
        <v>82</v>
      </c>
      <c r="BE127" s="59"/>
      <c r="BF127" s="59"/>
      <c r="BG127" s="59"/>
      <c r="BH127" s="59"/>
      <c r="BI127" s="60" t="s">
        <v>83</v>
      </c>
      <c r="BJ127" s="60"/>
      <c r="BK127" s="60"/>
      <c r="BL127" s="60"/>
      <c r="BM127" s="60"/>
      <c r="BN127" s="59" t="s">
        <v>84</v>
      </c>
      <c r="BO127" s="59"/>
      <c r="BP127" s="59"/>
      <c r="BQ127" s="59"/>
      <c r="BR127" s="59"/>
      <c r="CA127" t="s">
        <v>49</v>
      </c>
    </row>
    <row r="128" spans="1:79" s="9" customFormat="1" ht="12.75" customHeight="1" x14ac:dyDescent="0.2">
      <c r="A128" s="120" t="s">
        <v>179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9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594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564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564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564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564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564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67" t="s">
        <v>156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87" t="s">
        <v>7</v>
      </c>
      <c r="B133" s="88"/>
      <c r="C133" s="88"/>
      <c r="D133" s="87" t="s">
        <v>11</v>
      </c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9"/>
      <c r="W133" s="57" t="s">
        <v>555</v>
      </c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 t="s">
        <v>607</v>
      </c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 t="s">
        <v>618</v>
      </c>
      <c r="AV133" s="57"/>
      <c r="AW133" s="57"/>
      <c r="AX133" s="57"/>
      <c r="AY133" s="57"/>
      <c r="AZ133" s="57"/>
      <c r="BA133" s="57" t="s">
        <v>623</v>
      </c>
      <c r="BB133" s="57"/>
      <c r="BC133" s="57"/>
      <c r="BD133" s="57"/>
      <c r="BE133" s="57"/>
      <c r="BF133" s="57"/>
      <c r="BG133" s="57" t="s">
        <v>631</v>
      </c>
      <c r="BH133" s="57"/>
      <c r="BI133" s="57"/>
      <c r="BJ133" s="57"/>
      <c r="BK133" s="57"/>
      <c r="BL133" s="57"/>
    </row>
    <row r="134" spans="1:79" ht="15" customHeight="1" x14ac:dyDescent="0.2">
      <c r="A134" s="104"/>
      <c r="B134" s="105"/>
      <c r="C134" s="105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6"/>
      <c r="W134" s="57" t="s">
        <v>5</v>
      </c>
      <c r="X134" s="57"/>
      <c r="Y134" s="57"/>
      <c r="Z134" s="57"/>
      <c r="AA134" s="57"/>
      <c r="AB134" s="57"/>
      <c r="AC134" s="57" t="s">
        <v>4</v>
      </c>
      <c r="AD134" s="57"/>
      <c r="AE134" s="57"/>
      <c r="AF134" s="57"/>
      <c r="AG134" s="57"/>
      <c r="AH134" s="57"/>
      <c r="AI134" s="57" t="s">
        <v>5</v>
      </c>
      <c r="AJ134" s="57"/>
      <c r="AK134" s="57"/>
      <c r="AL134" s="57"/>
      <c r="AM134" s="57"/>
      <c r="AN134" s="57"/>
      <c r="AO134" s="57" t="s">
        <v>4</v>
      </c>
      <c r="AP134" s="57"/>
      <c r="AQ134" s="57"/>
      <c r="AR134" s="57"/>
      <c r="AS134" s="57"/>
      <c r="AT134" s="57"/>
      <c r="AU134" s="74" t="s">
        <v>5</v>
      </c>
      <c r="AV134" s="74"/>
      <c r="AW134" s="74"/>
      <c r="AX134" s="74" t="s">
        <v>4</v>
      </c>
      <c r="AY134" s="74"/>
      <c r="AZ134" s="74"/>
      <c r="BA134" s="74" t="s">
        <v>5</v>
      </c>
      <c r="BB134" s="74"/>
      <c r="BC134" s="74"/>
      <c r="BD134" s="74" t="s">
        <v>4</v>
      </c>
      <c r="BE134" s="74"/>
      <c r="BF134" s="74"/>
      <c r="BG134" s="74" t="s">
        <v>5</v>
      </c>
      <c r="BH134" s="74"/>
      <c r="BI134" s="74"/>
      <c r="BJ134" s="74" t="s">
        <v>4</v>
      </c>
      <c r="BK134" s="74"/>
      <c r="BL134" s="74"/>
    </row>
    <row r="135" spans="1:79" ht="57" customHeight="1" x14ac:dyDescent="0.2">
      <c r="A135" s="90"/>
      <c r="B135" s="91"/>
      <c r="C135" s="91"/>
      <c r="D135" s="90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2"/>
      <c r="W135" s="57" t="s">
        <v>13</v>
      </c>
      <c r="X135" s="57"/>
      <c r="Y135" s="57"/>
      <c r="Z135" s="57" t="s">
        <v>12</v>
      </c>
      <c r="AA135" s="57"/>
      <c r="AB135" s="57"/>
      <c r="AC135" s="57" t="s">
        <v>13</v>
      </c>
      <c r="AD135" s="57"/>
      <c r="AE135" s="57"/>
      <c r="AF135" s="57" t="s">
        <v>12</v>
      </c>
      <c r="AG135" s="57"/>
      <c r="AH135" s="57"/>
      <c r="AI135" s="57" t="s">
        <v>13</v>
      </c>
      <c r="AJ135" s="57"/>
      <c r="AK135" s="57"/>
      <c r="AL135" s="57" t="s">
        <v>12</v>
      </c>
      <c r="AM135" s="57"/>
      <c r="AN135" s="57"/>
      <c r="AO135" s="57" t="s">
        <v>13</v>
      </c>
      <c r="AP135" s="57"/>
      <c r="AQ135" s="57"/>
      <c r="AR135" s="57" t="s">
        <v>12</v>
      </c>
      <c r="AS135" s="57"/>
      <c r="AT135" s="57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</row>
    <row r="136" spans="1:79" ht="15" customHeight="1" x14ac:dyDescent="0.2">
      <c r="A136" s="51">
        <v>1</v>
      </c>
      <c r="B136" s="52"/>
      <c r="C136" s="52"/>
      <c r="D136" s="51">
        <v>2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3"/>
      <c r="W136" s="57">
        <v>3</v>
      </c>
      <c r="X136" s="57"/>
      <c r="Y136" s="57"/>
      <c r="Z136" s="57">
        <v>4</v>
      </c>
      <c r="AA136" s="57"/>
      <c r="AB136" s="57"/>
      <c r="AC136" s="57">
        <v>5</v>
      </c>
      <c r="AD136" s="57"/>
      <c r="AE136" s="57"/>
      <c r="AF136" s="57">
        <v>6</v>
      </c>
      <c r="AG136" s="57"/>
      <c r="AH136" s="57"/>
      <c r="AI136" s="57">
        <v>7</v>
      </c>
      <c r="AJ136" s="57"/>
      <c r="AK136" s="57"/>
      <c r="AL136" s="57">
        <v>8</v>
      </c>
      <c r="AM136" s="57"/>
      <c r="AN136" s="57"/>
      <c r="AO136" s="57">
        <v>9</v>
      </c>
      <c r="AP136" s="57"/>
      <c r="AQ136" s="57"/>
      <c r="AR136" s="57">
        <v>10</v>
      </c>
      <c r="AS136" s="57"/>
      <c r="AT136" s="57"/>
      <c r="AU136" s="57">
        <v>11</v>
      </c>
      <c r="AV136" s="57"/>
      <c r="AW136" s="57"/>
      <c r="AX136" s="57">
        <v>12</v>
      </c>
      <c r="AY136" s="57"/>
      <c r="AZ136" s="57"/>
      <c r="BA136" s="57">
        <v>13</v>
      </c>
      <c r="BB136" s="57"/>
      <c r="BC136" s="57"/>
      <c r="BD136" s="57">
        <v>14</v>
      </c>
      <c r="BE136" s="57"/>
      <c r="BF136" s="57"/>
      <c r="BG136" s="57">
        <v>15</v>
      </c>
      <c r="BH136" s="57"/>
      <c r="BI136" s="57"/>
      <c r="BJ136" s="57">
        <v>16</v>
      </c>
      <c r="BK136" s="57"/>
      <c r="BL136" s="57"/>
    </row>
    <row r="137" spans="1:79" s="2" customFormat="1" ht="12.75" hidden="1" customHeight="1" x14ac:dyDescent="0.2">
      <c r="A137" s="54" t="s">
        <v>90</v>
      </c>
      <c r="B137" s="55"/>
      <c r="C137" s="55"/>
      <c r="D137" s="54" t="s">
        <v>78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6"/>
      <c r="W137" s="60" t="s">
        <v>93</v>
      </c>
      <c r="X137" s="60"/>
      <c r="Y137" s="60"/>
      <c r="Z137" s="60" t="s">
        <v>94</v>
      </c>
      <c r="AA137" s="60"/>
      <c r="AB137" s="60"/>
      <c r="AC137" s="59" t="s">
        <v>95</v>
      </c>
      <c r="AD137" s="59"/>
      <c r="AE137" s="59"/>
      <c r="AF137" s="59" t="s">
        <v>96</v>
      </c>
      <c r="AG137" s="59"/>
      <c r="AH137" s="59"/>
      <c r="AI137" s="60" t="s">
        <v>97</v>
      </c>
      <c r="AJ137" s="60"/>
      <c r="AK137" s="60"/>
      <c r="AL137" s="60" t="s">
        <v>98</v>
      </c>
      <c r="AM137" s="60"/>
      <c r="AN137" s="60"/>
      <c r="AO137" s="59" t="s">
        <v>127</v>
      </c>
      <c r="AP137" s="59"/>
      <c r="AQ137" s="59"/>
      <c r="AR137" s="59" t="s">
        <v>99</v>
      </c>
      <c r="AS137" s="59"/>
      <c r="AT137" s="59"/>
      <c r="AU137" s="60" t="s">
        <v>133</v>
      </c>
      <c r="AV137" s="60"/>
      <c r="AW137" s="60"/>
      <c r="AX137" s="59" t="s">
        <v>134</v>
      </c>
      <c r="AY137" s="59"/>
      <c r="AZ137" s="59"/>
      <c r="BA137" s="60" t="s">
        <v>135</v>
      </c>
      <c r="BB137" s="60"/>
      <c r="BC137" s="60"/>
      <c r="BD137" s="59" t="s">
        <v>136</v>
      </c>
      <c r="BE137" s="59"/>
      <c r="BF137" s="59"/>
      <c r="BG137" s="60" t="s">
        <v>137</v>
      </c>
      <c r="BH137" s="60"/>
      <c r="BI137" s="60"/>
      <c r="BJ137" s="59" t="s">
        <v>138</v>
      </c>
      <c r="BK137" s="59"/>
      <c r="BL137" s="59"/>
      <c r="CA137" s="2" t="s">
        <v>126</v>
      </c>
    </row>
    <row r="138" spans="1:79" s="9" customFormat="1" ht="12.75" customHeight="1" x14ac:dyDescent="0.2">
      <c r="A138" s="120">
        <v>1</v>
      </c>
      <c r="B138" s="118"/>
      <c r="C138" s="118"/>
      <c r="D138" s="139" t="s">
        <v>597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598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564</v>
      </c>
      <c r="X139" s="177"/>
      <c r="Y139" s="177"/>
      <c r="Z139" s="177" t="s">
        <v>564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564</v>
      </c>
      <c r="AJ139" s="177"/>
      <c r="AK139" s="177"/>
      <c r="AL139" s="177" t="s">
        <v>564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564</v>
      </c>
      <c r="AV139" s="177"/>
      <c r="AW139" s="177"/>
      <c r="AX139" s="177"/>
      <c r="AY139" s="177"/>
      <c r="AZ139" s="177"/>
      <c r="BA139" s="177" t="s">
        <v>564</v>
      </c>
      <c r="BB139" s="177"/>
      <c r="BC139" s="177"/>
      <c r="BD139" s="177"/>
      <c r="BE139" s="177"/>
      <c r="BF139" s="177"/>
      <c r="BG139" s="177" t="s">
        <v>564</v>
      </c>
      <c r="BH139" s="177"/>
      <c r="BI139" s="177"/>
      <c r="BJ139" s="177"/>
      <c r="BK139" s="177"/>
      <c r="BL139" s="177"/>
    </row>
    <row r="142" spans="1:79" ht="14.25" customHeight="1" x14ac:dyDescent="0.2">
      <c r="A142" s="67" t="s">
        <v>185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4.25" customHeight="1" x14ac:dyDescent="0.2">
      <c r="A143" s="67" t="s">
        <v>619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</row>
    <row r="144" spans="1:79" ht="15" customHeight="1" x14ac:dyDescent="0.2">
      <c r="A144" s="62" t="s">
        <v>554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555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556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  <c r="BE145" s="51" t="s">
        <v>557</v>
      </c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  <c r="BE146" s="57" t="s">
        <v>5</v>
      </c>
      <c r="BF146" s="57"/>
      <c r="BG146" s="57"/>
      <c r="BH146" s="57"/>
      <c r="BI146" s="57"/>
      <c r="BJ146" s="57" t="s">
        <v>4</v>
      </c>
      <c r="BK146" s="57"/>
      <c r="BL146" s="57"/>
      <c r="BM146" s="57"/>
      <c r="BN146" s="57"/>
      <c r="BO146" s="57" t="s">
        <v>158</v>
      </c>
      <c r="BP146" s="57"/>
      <c r="BQ146" s="57"/>
      <c r="BR146" s="57"/>
      <c r="BS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  <c r="BE147" s="57">
        <v>10</v>
      </c>
      <c r="BF147" s="57"/>
      <c r="BG147" s="57"/>
      <c r="BH147" s="57"/>
      <c r="BI147" s="57"/>
      <c r="BJ147" s="57">
        <v>11</v>
      </c>
      <c r="BK147" s="57"/>
      <c r="BL147" s="57"/>
      <c r="BM147" s="57"/>
      <c r="BN147" s="57"/>
      <c r="BO147" s="57">
        <v>12</v>
      </c>
      <c r="BP147" s="57"/>
      <c r="BQ147" s="57"/>
      <c r="BR147" s="57"/>
      <c r="BS147" s="57"/>
    </row>
    <row r="148" spans="1:79" s="2" customFormat="1" ht="15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86</v>
      </c>
      <c r="AB148" s="59"/>
      <c r="AC148" s="59"/>
      <c r="AD148" s="59"/>
      <c r="AE148" s="59"/>
      <c r="AF148" s="59" t="s">
        <v>87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88</v>
      </c>
      <c r="AQ148" s="59"/>
      <c r="AR148" s="59"/>
      <c r="AS148" s="59"/>
      <c r="AT148" s="59"/>
      <c r="AU148" s="59" t="s">
        <v>89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BE148" s="59" t="s">
        <v>79</v>
      </c>
      <c r="BF148" s="59"/>
      <c r="BG148" s="59"/>
      <c r="BH148" s="59"/>
      <c r="BI148" s="59"/>
      <c r="BJ148" s="59" t="s">
        <v>80</v>
      </c>
      <c r="BK148" s="59"/>
      <c r="BL148" s="59"/>
      <c r="BM148" s="59"/>
      <c r="BN148" s="59"/>
      <c r="BO148" s="69" t="s">
        <v>153</v>
      </c>
      <c r="BP148" s="69"/>
      <c r="BQ148" s="69"/>
      <c r="BR148" s="69"/>
      <c r="BS148" s="69"/>
      <c r="CA148" s="2" t="s">
        <v>52</v>
      </c>
    </row>
    <row r="149" spans="1:79" s="9" customFormat="1" ht="12.75" customHeigh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>
        <f>IF(ISNUMBER(BE149),BE149,0)+IF(ISNUMBER(BJ149),BJ149,0)</f>
        <v>0</v>
      </c>
      <c r="BP149" s="178"/>
      <c r="BQ149" s="178"/>
      <c r="BR149" s="178"/>
      <c r="BS149" s="178"/>
      <c r="CA149" s="9" t="s">
        <v>53</v>
      </c>
    </row>
    <row r="151" spans="1:79" ht="13.5" customHeight="1" x14ac:dyDescent="0.2">
      <c r="A151" s="67" t="s">
        <v>632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15" customHeight="1" x14ac:dyDescent="0.2">
      <c r="A152" s="78" t="s">
        <v>554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558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51" t="s">
        <v>560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</row>
    <row r="156" spans="1:79" s="2" customFormat="1" ht="12" hidden="1" customHeight="1" x14ac:dyDescent="0.2">
      <c r="A156" s="60" t="s">
        <v>90</v>
      </c>
      <c r="B156" s="60"/>
      <c r="C156" s="60"/>
      <c r="D156" s="60"/>
      <c r="E156" s="60"/>
      <c r="F156" s="60"/>
      <c r="G156" s="100" t="s">
        <v>78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 t="s">
        <v>100</v>
      </c>
      <c r="U156" s="100"/>
      <c r="V156" s="100"/>
      <c r="W156" s="100"/>
      <c r="X156" s="100"/>
      <c r="Y156" s="100"/>
      <c r="Z156" s="100"/>
      <c r="AA156" s="59" t="s">
        <v>81</v>
      </c>
      <c r="AB156" s="59"/>
      <c r="AC156" s="59"/>
      <c r="AD156" s="59"/>
      <c r="AE156" s="59"/>
      <c r="AF156" s="59" t="s">
        <v>82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83</v>
      </c>
      <c r="AQ156" s="59"/>
      <c r="AR156" s="59"/>
      <c r="AS156" s="59"/>
      <c r="AT156" s="59"/>
      <c r="AU156" s="59" t="s">
        <v>84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CA156" s="2" t="s">
        <v>54</v>
      </c>
    </row>
    <row r="157" spans="1:79" s="9" customFormat="1" x14ac:dyDescent="0.2">
      <c r="A157" s="121"/>
      <c r="B157" s="121"/>
      <c r="C157" s="121"/>
      <c r="D157" s="121"/>
      <c r="E157" s="121"/>
      <c r="F157" s="121"/>
      <c r="G157" s="180" t="s">
        <v>179</v>
      </c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1"/>
      <c r="U157" s="181"/>
      <c r="V157" s="181"/>
      <c r="W157" s="181"/>
      <c r="X157" s="181"/>
      <c r="Y157" s="181"/>
      <c r="Z157" s="181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>
        <f>IF(ISNUMBER(AA157),AA157,0)+IF(ISNUMBER(AF157),AF157,0)</f>
        <v>0</v>
      </c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>
        <f>IF(ISNUMBER(AP157),AP157,0)+IF(ISNUMBER(AU157),AU157,0)</f>
        <v>0</v>
      </c>
      <c r="BA157" s="178"/>
      <c r="BB157" s="178"/>
      <c r="BC157" s="178"/>
      <c r="BD157" s="178"/>
      <c r="CA157" s="9" t="s">
        <v>55</v>
      </c>
    </row>
    <row r="160" spans="1:79" ht="14.25" customHeight="1" x14ac:dyDescent="0.2">
      <c r="A160" s="67" t="s">
        <v>633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554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</row>
    <row r="162" spans="1:79" ht="23.1" customHeight="1" x14ac:dyDescent="0.2">
      <c r="A162" s="57" t="s">
        <v>159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87" t="s">
        <v>160</v>
      </c>
      <c r="O162" s="88"/>
      <c r="P162" s="88"/>
      <c r="Q162" s="88"/>
      <c r="R162" s="88"/>
      <c r="S162" s="88"/>
      <c r="T162" s="88"/>
      <c r="U162" s="89"/>
      <c r="V162" s="87" t="s">
        <v>161</v>
      </c>
      <c r="W162" s="88"/>
      <c r="X162" s="88"/>
      <c r="Y162" s="88"/>
      <c r="Z162" s="89"/>
      <c r="AA162" s="57" t="s">
        <v>555</v>
      </c>
      <c r="AB162" s="57"/>
      <c r="AC162" s="57"/>
      <c r="AD162" s="57"/>
      <c r="AE162" s="57"/>
      <c r="AF162" s="57"/>
      <c r="AG162" s="57"/>
      <c r="AH162" s="57"/>
      <c r="AI162" s="57"/>
      <c r="AJ162" s="57" t="s">
        <v>556</v>
      </c>
      <c r="AK162" s="57"/>
      <c r="AL162" s="57"/>
      <c r="AM162" s="57"/>
      <c r="AN162" s="57"/>
      <c r="AO162" s="57"/>
      <c r="AP162" s="57"/>
      <c r="AQ162" s="57"/>
      <c r="AR162" s="57"/>
      <c r="AS162" s="57" t="s">
        <v>557</v>
      </c>
      <c r="AT162" s="57"/>
      <c r="AU162" s="57"/>
      <c r="AV162" s="57"/>
      <c r="AW162" s="57"/>
      <c r="AX162" s="57"/>
      <c r="AY162" s="57"/>
      <c r="AZ162" s="57"/>
      <c r="BA162" s="57"/>
      <c r="BB162" s="57" t="s">
        <v>558</v>
      </c>
      <c r="BC162" s="57"/>
      <c r="BD162" s="57"/>
      <c r="BE162" s="57"/>
      <c r="BF162" s="57"/>
      <c r="BG162" s="57"/>
      <c r="BH162" s="57"/>
      <c r="BI162" s="57"/>
      <c r="BJ162" s="57"/>
      <c r="BK162" s="57" t="s">
        <v>560</v>
      </c>
      <c r="BL162" s="57"/>
      <c r="BM162" s="57"/>
      <c r="BN162" s="57"/>
      <c r="BO162" s="57"/>
      <c r="BP162" s="57"/>
      <c r="BQ162" s="57"/>
      <c r="BR162" s="57"/>
      <c r="BS162" s="57"/>
    </row>
    <row r="163" spans="1:79" ht="95.25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90"/>
      <c r="O163" s="91"/>
      <c r="P163" s="91"/>
      <c r="Q163" s="91"/>
      <c r="R163" s="91"/>
      <c r="S163" s="91"/>
      <c r="T163" s="91"/>
      <c r="U163" s="92"/>
      <c r="V163" s="90"/>
      <c r="W163" s="91"/>
      <c r="X163" s="91"/>
      <c r="Y163" s="91"/>
      <c r="Z163" s="92"/>
      <c r="AA163" s="74" t="s">
        <v>164</v>
      </c>
      <c r="AB163" s="74"/>
      <c r="AC163" s="74"/>
      <c r="AD163" s="74"/>
      <c r="AE163" s="74"/>
      <c r="AF163" s="74" t="s">
        <v>165</v>
      </c>
      <c r="AG163" s="74"/>
      <c r="AH163" s="74"/>
      <c r="AI163" s="74"/>
      <c r="AJ163" s="74" t="s">
        <v>164</v>
      </c>
      <c r="AK163" s="74"/>
      <c r="AL163" s="74"/>
      <c r="AM163" s="74"/>
      <c r="AN163" s="74"/>
      <c r="AO163" s="74" t="s">
        <v>165</v>
      </c>
      <c r="AP163" s="74"/>
      <c r="AQ163" s="74"/>
      <c r="AR163" s="74"/>
      <c r="AS163" s="74" t="s">
        <v>164</v>
      </c>
      <c r="AT163" s="74"/>
      <c r="AU163" s="74"/>
      <c r="AV163" s="74"/>
      <c r="AW163" s="74"/>
      <c r="AX163" s="74" t="s">
        <v>165</v>
      </c>
      <c r="AY163" s="74"/>
      <c r="AZ163" s="74"/>
      <c r="BA163" s="74"/>
      <c r="BB163" s="74" t="s">
        <v>164</v>
      </c>
      <c r="BC163" s="74"/>
      <c r="BD163" s="74"/>
      <c r="BE163" s="74"/>
      <c r="BF163" s="74"/>
      <c r="BG163" s="74" t="s">
        <v>165</v>
      </c>
      <c r="BH163" s="74"/>
      <c r="BI163" s="74"/>
      <c r="BJ163" s="74"/>
      <c r="BK163" s="74" t="s">
        <v>164</v>
      </c>
      <c r="BL163" s="74"/>
      <c r="BM163" s="74"/>
      <c r="BN163" s="74"/>
      <c r="BO163" s="74"/>
      <c r="BP163" s="74" t="s">
        <v>165</v>
      </c>
      <c r="BQ163" s="74"/>
      <c r="BR163" s="74"/>
      <c r="BS163" s="74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1">
        <v>2</v>
      </c>
      <c r="O164" s="52"/>
      <c r="P164" s="52"/>
      <c r="Q164" s="52"/>
      <c r="R164" s="52"/>
      <c r="S164" s="52"/>
      <c r="T164" s="52"/>
      <c r="U164" s="53"/>
      <c r="V164" s="57">
        <v>3</v>
      </c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>
        <v>6</v>
      </c>
      <c r="AK164" s="57"/>
      <c r="AL164" s="57"/>
      <c r="AM164" s="57"/>
      <c r="AN164" s="57"/>
      <c r="AO164" s="57">
        <v>7</v>
      </c>
      <c r="AP164" s="57"/>
      <c r="AQ164" s="57"/>
      <c r="AR164" s="57"/>
      <c r="AS164" s="57">
        <v>8</v>
      </c>
      <c r="AT164" s="57"/>
      <c r="AU164" s="57"/>
      <c r="AV164" s="57"/>
      <c r="AW164" s="57"/>
      <c r="AX164" s="57">
        <v>9</v>
      </c>
      <c r="AY164" s="57"/>
      <c r="AZ164" s="57"/>
      <c r="BA164" s="57"/>
      <c r="BB164" s="57">
        <v>10</v>
      </c>
      <c r="BC164" s="57"/>
      <c r="BD164" s="57"/>
      <c r="BE164" s="57"/>
      <c r="BF164" s="57"/>
      <c r="BG164" s="57">
        <v>11</v>
      </c>
      <c r="BH164" s="57"/>
      <c r="BI164" s="57"/>
      <c r="BJ164" s="57"/>
      <c r="BK164" s="57">
        <v>12</v>
      </c>
      <c r="BL164" s="57"/>
      <c r="BM164" s="57"/>
      <c r="BN164" s="57"/>
      <c r="BO164" s="57"/>
      <c r="BP164" s="57">
        <v>13</v>
      </c>
      <c r="BQ164" s="57"/>
      <c r="BR164" s="57"/>
      <c r="BS164" s="57"/>
    </row>
    <row r="165" spans="1:79" s="2" customFormat="1" ht="12" hidden="1" customHeight="1" x14ac:dyDescent="0.2">
      <c r="A165" s="100" t="s">
        <v>177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60" t="s">
        <v>162</v>
      </c>
      <c r="O165" s="60"/>
      <c r="P165" s="60"/>
      <c r="Q165" s="60"/>
      <c r="R165" s="60"/>
      <c r="S165" s="60"/>
      <c r="T165" s="60"/>
      <c r="U165" s="60"/>
      <c r="V165" s="60" t="s">
        <v>163</v>
      </c>
      <c r="W165" s="60"/>
      <c r="X165" s="60"/>
      <c r="Y165" s="60"/>
      <c r="Z165" s="60"/>
      <c r="AA165" s="59" t="s">
        <v>86</v>
      </c>
      <c r="AB165" s="59"/>
      <c r="AC165" s="59"/>
      <c r="AD165" s="59"/>
      <c r="AE165" s="59"/>
      <c r="AF165" s="59" t="s">
        <v>87</v>
      </c>
      <c r="AG165" s="59"/>
      <c r="AH165" s="59"/>
      <c r="AI165" s="59"/>
      <c r="AJ165" s="59" t="s">
        <v>88</v>
      </c>
      <c r="AK165" s="59"/>
      <c r="AL165" s="59"/>
      <c r="AM165" s="59"/>
      <c r="AN165" s="59"/>
      <c r="AO165" s="59" t="s">
        <v>89</v>
      </c>
      <c r="AP165" s="59"/>
      <c r="AQ165" s="59"/>
      <c r="AR165" s="59"/>
      <c r="AS165" s="59" t="s">
        <v>79</v>
      </c>
      <c r="AT165" s="59"/>
      <c r="AU165" s="59"/>
      <c r="AV165" s="59"/>
      <c r="AW165" s="59"/>
      <c r="AX165" s="59" t="s">
        <v>80</v>
      </c>
      <c r="AY165" s="59"/>
      <c r="AZ165" s="59"/>
      <c r="BA165" s="59"/>
      <c r="BB165" s="59" t="s">
        <v>81</v>
      </c>
      <c r="BC165" s="59"/>
      <c r="BD165" s="59"/>
      <c r="BE165" s="59"/>
      <c r="BF165" s="59"/>
      <c r="BG165" s="59" t="s">
        <v>82</v>
      </c>
      <c r="BH165" s="59"/>
      <c r="BI165" s="59"/>
      <c r="BJ165" s="59"/>
      <c r="BK165" s="59" t="s">
        <v>83</v>
      </c>
      <c r="BL165" s="59"/>
      <c r="BM165" s="59"/>
      <c r="BN165" s="59"/>
      <c r="BO165" s="59"/>
      <c r="BP165" s="59" t="s">
        <v>84</v>
      </c>
      <c r="BQ165" s="59"/>
      <c r="BR165" s="59"/>
      <c r="BS165" s="59"/>
      <c r="CA165" s="2" t="s">
        <v>56</v>
      </c>
    </row>
    <row r="166" spans="1:79" s="138" customFormat="1" ht="25.5" customHeight="1" x14ac:dyDescent="0.2">
      <c r="A166" s="132" t="s">
        <v>920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4"/>
      <c r="N166" s="158" t="s">
        <v>921</v>
      </c>
      <c r="O166" s="159"/>
      <c r="P166" s="159"/>
      <c r="Q166" s="159"/>
      <c r="R166" s="159"/>
      <c r="S166" s="159"/>
      <c r="T166" s="159"/>
      <c r="U166" s="160"/>
      <c r="V166" s="188">
        <v>282190</v>
      </c>
      <c r="W166" s="188"/>
      <c r="X166" s="188"/>
      <c r="Y166" s="188"/>
      <c r="Z166" s="188"/>
      <c r="AA166" s="188">
        <v>257212</v>
      </c>
      <c r="AB166" s="188"/>
      <c r="AC166" s="188"/>
      <c r="AD166" s="188"/>
      <c r="AE166" s="188"/>
      <c r="AF166" s="188">
        <v>0</v>
      </c>
      <c r="AG166" s="188"/>
      <c r="AH166" s="188"/>
      <c r="AI166" s="188"/>
      <c r="AJ166" s="188">
        <v>24978</v>
      </c>
      <c r="AK166" s="188"/>
      <c r="AL166" s="188"/>
      <c r="AM166" s="188"/>
      <c r="AN166" s="188"/>
      <c r="AO166" s="188">
        <v>0</v>
      </c>
      <c r="AP166" s="188"/>
      <c r="AQ166" s="188"/>
      <c r="AR166" s="188"/>
      <c r="AS166" s="188">
        <v>0</v>
      </c>
      <c r="AT166" s="188"/>
      <c r="AU166" s="188"/>
      <c r="AV166" s="188"/>
      <c r="AW166" s="188"/>
      <c r="AX166" s="188">
        <v>0</v>
      </c>
      <c r="AY166" s="188"/>
      <c r="AZ166" s="188"/>
      <c r="BA166" s="188"/>
      <c r="BB166" s="188">
        <v>0</v>
      </c>
      <c r="BC166" s="188"/>
      <c r="BD166" s="188"/>
      <c r="BE166" s="188"/>
      <c r="BF166" s="188"/>
      <c r="BG166" s="188">
        <v>0</v>
      </c>
      <c r="BH166" s="188"/>
      <c r="BI166" s="188"/>
      <c r="BJ166" s="188"/>
      <c r="BK166" s="188">
        <v>0</v>
      </c>
      <c r="BL166" s="188"/>
      <c r="BM166" s="188"/>
      <c r="BN166" s="188"/>
      <c r="BO166" s="188"/>
      <c r="BP166" s="189">
        <v>0</v>
      </c>
      <c r="BQ166" s="190"/>
      <c r="BR166" s="190"/>
      <c r="BS166" s="191"/>
      <c r="CA166" s="138" t="s">
        <v>57</v>
      </c>
    </row>
    <row r="167" spans="1:79" s="138" customFormat="1" ht="76.5" customHeight="1" x14ac:dyDescent="0.2">
      <c r="A167" s="132" t="s">
        <v>922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4"/>
      <c r="N167" s="158" t="s">
        <v>923</v>
      </c>
      <c r="O167" s="159"/>
      <c r="P167" s="159"/>
      <c r="Q167" s="159"/>
      <c r="R167" s="159"/>
      <c r="S167" s="159"/>
      <c r="T167" s="159"/>
      <c r="U167" s="160"/>
      <c r="V167" s="188">
        <v>1522308</v>
      </c>
      <c r="W167" s="188"/>
      <c r="X167" s="188"/>
      <c r="Y167" s="188"/>
      <c r="Z167" s="188"/>
      <c r="AA167" s="188">
        <v>89243</v>
      </c>
      <c r="AB167" s="188"/>
      <c r="AC167" s="188"/>
      <c r="AD167" s="188"/>
      <c r="AE167" s="188"/>
      <c r="AF167" s="188">
        <v>0</v>
      </c>
      <c r="AG167" s="188"/>
      <c r="AH167" s="188"/>
      <c r="AI167" s="188"/>
      <c r="AJ167" s="188">
        <v>22065</v>
      </c>
      <c r="AK167" s="188"/>
      <c r="AL167" s="188"/>
      <c r="AM167" s="188"/>
      <c r="AN167" s="188"/>
      <c r="AO167" s="188">
        <v>0</v>
      </c>
      <c r="AP167" s="188"/>
      <c r="AQ167" s="188"/>
      <c r="AR167" s="188"/>
      <c r="AS167" s="188">
        <v>1411000</v>
      </c>
      <c r="AT167" s="188"/>
      <c r="AU167" s="188"/>
      <c r="AV167" s="188"/>
      <c r="AW167" s="188"/>
      <c r="AX167" s="188">
        <v>100</v>
      </c>
      <c r="AY167" s="188"/>
      <c r="AZ167" s="188"/>
      <c r="BA167" s="188"/>
      <c r="BB167" s="188">
        <v>0</v>
      </c>
      <c r="BC167" s="188"/>
      <c r="BD167" s="188"/>
      <c r="BE167" s="188"/>
      <c r="BF167" s="188"/>
      <c r="BG167" s="188">
        <v>0</v>
      </c>
      <c r="BH167" s="188"/>
      <c r="BI167" s="188"/>
      <c r="BJ167" s="188"/>
      <c r="BK167" s="188">
        <v>0</v>
      </c>
      <c r="BL167" s="188"/>
      <c r="BM167" s="188"/>
      <c r="BN167" s="188"/>
      <c r="BO167" s="188"/>
      <c r="BP167" s="189">
        <v>0</v>
      </c>
      <c r="BQ167" s="190"/>
      <c r="BR167" s="190"/>
      <c r="BS167" s="191"/>
    </row>
    <row r="168" spans="1:79" s="138" customFormat="1" ht="76.5" customHeight="1" x14ac:dyDescent="0.2">
      <c r="A168" s="132" t="s">
        <v>924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4"/>
      <c r="N168" s="158" t="s">
        <v>921</v>
      </c>
      <c r="O168" s="159"/>
      <c r="P168" s="159"/>
      <c r="Q168" s="159"/>
      <c r="R168" s="159"/>
      <c r="S168" s="159"/>
      <c r="T168" s="159"/>
      <c r="U168" s="160"/>
      <c r="V168" s="188">
        <v>925028</v>
      </c>
      <c r="W168" s="188"/>
      <c r="X168" s="188"/>
      <c r="Y168" s="188"/>
      <c r="Z168" s="188"/>
      <c r="AA168" s="188">
        <v>91520</v>
      </c>
      <c r="AB168" s="188"/>
      <c r="AC168" s="188"/>
      <c r="AD168" s="188"/>
      <c r="AE168" s="188"/>
      <c r="AF168" s="188">
        <v>0</v>
      </c>
      <c r="AG168" s="188"/>
      <c r="AH168" s="188"/>
      <c r="AI168" s="188"/>
      <c r="AJ168" s="188">
        <v>833508</v>
      </c>
      <c r="AK168" s="188"/>
      <c r="AL168" s="188"/>
      <c r="AM168" s="188"/>
      <c r="AN168" s="188"/>
      <c r="AO168" s="188">
        <v>0</v>
      </c>
      <c r="AP168" s="188"/>
      <c r="AQ168" s="188"/>
      <c r="AR168" s="188"/>
      <c r="AS168" s="188">
        <v>0</v>
      </c>
      <c r="AT168" s="188"/>
      <c r="AU168" s="188"/>
      <c r="AV168" s="188"/>
      <c r="AW168" s="188"/>
      <c r="AX168" s="188">
        <v>0</v>
      </c>
      <c r="AY168" s="188"/>
      <c r="AZ168" s="188"/>
      <c r="BA168" s="188"/>
      <c r="BB168" s="188">
        <v>0</v>
      </c>
      <c r="BC168" s="188"/>
      <c r="BD168" s="188"/>
      <c r="BE168" s="188"/>
      <c r="BF168" s="188"/>
      <c r="BG168" s="188">
        <v>0</v>
      </c>
      <c r="BH168" s="188"/>
      <c r="BI168" s="188"/>
      <c r="BJ168" s="188"/>
      <c r="BK168" s="188">
        <v>0</v>
      </c>
      <c r="BL168" s="188"/>
      <c r="BM168" s="188"/>
      <c r="BN168" s="188"/>
      <c r="BO168" s="188"/>
      <c r="BP168" s="189">
        <v>0</v>
      </c>
      <c r="BQ168" s="190"/>
      <c r="BR168" s="190"/>
      <c r="BS168" s="191"/>
    </row>
    <row r="169" spans="1:79" s="9" customFormat="1" ht="12.75" customHeight="1" x14ac:dyDescent="0.2">
      <c r="A169" s="139" t="s">
        <v>179</v>
      </c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1"/>
      <c r="N169" s="120"/>
      <c r="O169" s="118"/>
      <c r="P169" s="118"/>
      <c r="Q169" s="118"/>
      <c r="R169" s="118"/>
      <c r="S169" s="118"/>
      <c r="T169" s="118"/>
      <c r="U169" s="119"/>
      <c r="V169" s="182"/>
      <c r="W169" s="182"/>
      <c r="X169" s="182"/>
      <c r="Y169" s="182"/>
      <c r="Z169" s="182"/>
      <c r="AA169" s="182">
        <v>437975</v>
      </c>
      <c r="AB169" s="182"/>
      <c r="AC169" s="182"/>
      <c r="AD169" s="182"/>
      <c r="AE169" s="182"/>
      <c r="AF169" s="182"/>
      <c r="AG169" s="182"/>
      <c r="AH169" s="182"/>
      <c r="AI169" s="182"/>
      <c r="AJ169" s="182">
        <v>880551</v>
      </c>
      <c r="AK169" s="182"/>
      <c r="AL169" s="182"/>
      <c r="AM169" s="182"/>
      <c r="AN169" s="182"/>
      <c r="AO169" s="182"/>
      <c r="AP169" s="182"/>
      <c r="AQ169" s="182"/>
      <c r="AR169" s="182"/>
      <c r="AS169" s="182">
        <v>1411000</v>
      </c>
      <c r="AT169" s="182"/>
      <c r="AU169" s="182"/>
      <c r="AV169" s="182"/>
      <c r="AW169" s="182"/>
      <c r="AX169" s="182"/>
      <c r="AY169" s="182"/>
      <c r="AZ169" s="182"/>
      <c r="BA169" s="182"/>
      <c r="BB169" s="182">
        <v>0</v>
      </c>
      <c r="BC169" s="182"/>
      <c r="BD169" s="182"/>
      <c r="BE169" s="182"/>
      <c r="BF169" s="182"/>
      <c r="BG169" s="182"/>
      <c r="BH169" s="182"/>
      <c r="BI169" s="182"/>
      <c r="BJ169" s="182"/>
      <c r="BK169" s="182">
        <v>0</v>
      </c>
      <c r="BL169" s="182"/>
      <c r="BM169" s="182"/>
      <c r="BN169" s="182"/>
      <c r="BO169" s="182"/>
      <c r="BP169" s="183"/>
      <c r="BQ169" s="184"/>
      <c r="BR169" s="184"/>
      <c r="BS169" s="185"/>
    </row>
    <row r="172" spans="1:79" ht="35.25" customHeight="1" x14ac:dyDescent="0.2">
      <c r="A172" s="67" t="s">
        <v>634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</row>
    <row r="174" spans="1:79" ht="1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6" spans="1:79" ht="28.5" customHeight="1" x14ac:dyDescent="0.2">
      <c r="A176" s="61" t="s">
        <v>620</v>
      </c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</row>
    <row r="177" spans="1:79" ht="14.25" customHeight="1" x14ac:dyDescent="0.2">
      <c r="A177" s="67" t="s">
        <v>605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554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 x14ac:dyDescent="0.2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167</v>
      </c>
      <c r="AF179" s="57"/>
      <c r="AG179" s="57"/>
      <c r="AH179" s="57"/>
      <c r="AI179" s="57"/>
      <c r="AJ179" s="57"/>
      <c r="AK179" s="57" t="s">
        <v>168</v>
      </c>
      <c r="AL179" s="57"/>
      <c r="AM179" s="57"/>
      <c r="AN179" s="57"/>
      <c r="AO179" s="57"/>
      <c r="AP179" s="57"/>
      <c r="AQ179" s="57" t="s">
        <v>169</v>
      </c>
      <c r="AR179" s="57"/>
      <c r="AS179" s="57"/>
      <c r="AT179" s="57"/>
      <c r="AU179" s="57"/>
      <c r="AV179" s="57"/>
      <c r="AW179" s="57" t="s">
        <v>120</v>
      </c>
      <c r="AX179" s="57"/>
      <c r="AY179" s="57"/>
      <c r="AZ179" s="57"/>
      <c r="BA179" s="57"/>
      <c r="BB179" s="57"/>
      <c r="BC179" s="57"/>
      <c r="BD179" s="57"/>
      <c r="BE179" s="57"/>
      <c r="BF179" s="57"/>
      <c r="BG179" s="57" t="s">
        <v>170</v>
      </c>
      <c r="BH179" s="57"/>
      <c r="BI179" s="57"/>
      <c r="BJ179" s="57"/>
      <c r="BK179" s="57"/>
      <c r="BL179" s="57"/>
    </row>
    <row r="180" spans="1:79" ht="39.950000000000003" customHeight="1" x14ac:dyDescent="0.2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 t="s">
        <v>18</v>
      </c>
      <c r="AX180" s="57"/>
      <c r="AY180" s="57"/>
      <c r="AZ180" s="57"/>
      <c r="BA180" s="57"/>
      <c r="BB180" s="57" t="s">
        <v>17</v>
      </c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57">
        <v>8</v>
      </c>
      <c r="AX181" s="57"/>
      <c r="AY181" s="57"/>
      <c r="AZ181" s="57"/>
      <c r="BA181" s="57"/>
      <c r="BB181" s="57">
        <v>9</v>
      </c>
      <c r="BC181" s="57"/>
      <c r="BD181" s="57"/>
      <c r="BE181" s="57"/>
      <c r="BF181" s="57"/>
      <c r="BG181" s="57">
        <v>10</v>
      </c>
      <c r="BH181" s="57"/>
      <c r="BI181" s="57"/>
      <c r="BJ181" s="57"/>
      <c r="BK181" s="57"/>
      <c r="BL181" s="57"/>
    </row>
    <row r="182" spans="1:79" s="2" customFormat="1" ht="12" hidden="1" customHeight="1" x14ac:dyDescent="0.2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101" t="s">
        <v>122</v>
      </c>
      <c r="AR182" s="59"/>
      <c r="AS182" s="59"/>
      <c r="AT182" s="59"/>
      <c r="AU182" s="59"/>
      <c r="AV182" s="59"/>
      <c r="AW182" s="59" t="s">
        <v>105</v>
      </c>
      <c r="AX182" s="59"/>
      <c r="AY182" s="59"/>
      <c r="AZ182" s="59"/>
      <c r="BA182" s="59"/>
      <c r="BB182" s="59" t="s">
        <v>106</v>
      </c>
      <c r="BC182" s="59"/>
      <c r="BD182" s="59"/>
      <c r="BE182" s="59"/>
      <c r="BF182" s="59"/>
      <c r="BG182" s="101" t="s">
        <v>123</v>
      </c>
      <c r="BH182" s="59"/>
      <c r="BI182" s="59"/>
      <c r="BJ182" s="59"/>
      <c r="BK182" s="59"/>
      <c r="BL182" s="59"/>
      <c r="CA182" s="2" t="s">
        <v>58</v>
      </c>
    </row>
    <row r="183" spans="1:79" s="138" customFormat="1" ht="12.75" customHeight="1" x14ac:dyDescent="0.2">
      <c r="A183" s="172">
        <v>2240</v>
      </c>
      <c r="B183" s="172"/>
      <c r="C183" s="172"/>
      <c r="D183" s="172"/>
      <c r="E183" s="172"/>
      <c r="F183" s="172"/>
      <c r="G183" s="132" t="s">
        <v>570</v>
      </c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4"/>
      <c r="T183" s="179">
        <v>199900</v>
      </c>
      <c r="U183" s="179"/>
      <c r="V183" s="179"/>
      <c r="W183" s="179"/>
      <c r="X183" s="179"/>
      <c r="Y183" s="179"/>
      <c r="Z183" s="179">
        <v>199548.99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/>
      <c r="AQ183" s="179">
        <f>IF(ISNUMBER(AK183),AK183,0)-IF(ISNUMBER(AE183),AE183,0)</f>
        <v>0</v>
      </c>
      <c r="AR183" s="179"/>
      <c r="AS183" s="179"/>
      <c r="AT183" s="179"/>
      <c r="AU183" s="179"/>
      <c r="AV183" s="179"/>
      <c r="AW183" s="179">
        <v>0</v>
      </c>
      <c r="AX183" s="179"/>
      <c r="AY183" s="179"/>
      <c r="AZ183" s="179"/>
      <c r="BA183" s="179"/>
      <c r="BB183" s="179">
        <v>0</v>
      </c>
      <c r="BC183" s="179"/>
      <c r="BD183" s="179"/>
      <c r="BE183" s="179"/>
      <c r="BF183" s="179"/>
      <c r="BG183" s="179">
        <f>IF(ISNUMBER(Z183),Z183,0)+IF(ISNUMBER(AK183),AK183,0)</f>
        <v>199548.99</v>
      </c>
      <c r="BH183" s="179"/>
      <c r="BI183" s="179"/>
      <c r="BJ183" s="179"/>
      <c r="BK183" s="179"/>
      <c r="BL183" s="179"/>
      <c r="CA183" s="138" t="s">
        <v>59</v>
      </c>
    </row>
    <row r="184" spans="1:79" s="9" customFormat="1" ht="12.75" customHeight="1" x14ac:dyDescent="0.2">
      <c r="A184" s="121"/>
      <c r="B184" s="121"/>
      <c r="C184" s="121"/>
      <c r="D184" s="121"/>
      <c r="E184" s="121"/>
      <c r="F184" s="121"/>
      <c r="G184" s="139" t="s">
        <v>179</v>
      </c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1"/>
      <c r="T184" s="178">
        <v>199900</v>
      </c>
      <c r="U184" s="178"/>
      <c r="V184" s="178"/>
      <c r="W184" s="178"/>
      <c r="X184" s="178"/>
      <c r="Y184" s="178"/>
      <c r="Z184" s="178">
        <v>199548.99</v>
      </c>
      <c r="AA184" s="178"/>
      <c r="AB184" s="178"/>
      <c r="AC184" s="178"/>
      <c r="AD184" s="178"/>
      <c r="AE184" s="178">
        <v>0</v>
      </c>
      <c r="AF184" s="178"/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/>
      <c r="AQ184" s="178">
        <f>IF(ISNUMBER(AK184),AK184,0)-IF(ISNUMBER(AE184),AE184,0)</f>
        <v>0</v>
      </c>
      <c r="AR184" s="178"/>
      <c r="AS184" s="178"/>
      <c r="AT184" s="178"/>
      <c r="AU184" s="178"/>
      <c r="AV184" s="178"/>
      <c r="AW184" s="178">
        <v>0</v>
      </c>
      <c r="AX184" s="178"/>
      <c r="AY184" s="178"/>
      <c r="AZ184" s="178"/>
      <c r="BA184" s="178"/>
      <c r="BB184" s="178">
        <v>0</v>
      </c>
      <c r="BC184" s="178"/>
      <c r="BD184" s="178"/>
      <c r="BE184" s="178"/>
      <c r="BF184" s="178"/>
      <c r="BG184" s="178">
        <f>IF(ISNUMBER(Z184),Z184,0)+IF(ISNUMBER(AK184),AK184,0)</f>
        <v>199548.99</v>
      </c>
      <c r="BH184" s="178"/>
      <c r="BI184" s="178"/>
      <c r="BJ184" s="178"/>
      <c r="BK184" s="178"/>
      <c r="BL184" s="178"/>
    </row>
    <row r="186" spans="1:79" ht="14.25" customHeight="1" x14ac:dyDescent="0.2">
      <c r="A186" s="67" t="s">
        <v>621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 x14ac:dyDescent="0.2">
      <c r="A187" s="62" t="s">
        <v>554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</row>
    <row r="188" spans="1:79" ht="18" customHeight="1" x14ac:dyDescent="0.2">
      <c r="A188" s="57" t="s">
        <v>166</v>
      </c>
      <c r="B188" s="57"/>
      <c r="C188" s="57"/>
      <c r="D188" s="57"/>
      <c r="E188" s="57"/>
      <c r="F188" s="57"/>
      <c r="G188" s="57" t="s">
        <v>20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 t="s">
        <v>608</v>
      </c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 t="s">
        <v>618</v>
      </c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42.9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171</v>
      </c>
      <c r="R189" s="57"/>
      <c r="S189" s="57"/>
      <c r="T189" s="57"/>
      <c r="U189" s="57"/>
      <c r="V189" s="74" t="s">
        <v>172</v>
      </c>
      <c r="W189" s="74"/>
      <c r="X189" s="74"/>
      <c r="Y189" s="74"/>
      <c r="Z189" s="57" t="s">
        <v>173</v>
      </c>
      <c r="AA189" s="57"/>
      <c r="AB189" s="57"/>
      <c r="AC189" s="57"/>
      <c r="AD189" s="57"/>
      <c r="AE189" s="57"/>
      <c r="AF189" s="57"/>
      <c r="AG189" s="57"/>
      <c r="AH189" s="57"/>
      <c r="AI189" s="57"/>
      <c r="AJ189" s="57" t="s">
        <v>174</v>
      </c>
      <c r="AK189" s="57"/>
      <c r="AL189" s="57"/>
      <c r="AM189" s="57"/>
      <c r="AN189" s="57"/>
      <c r="AO189" s="57" t="s">
        <v>21</v>
      </c>
      <c r="AP189" s="57"/>
      <c r="AQ189" s="57"/>
      <c r="AR189" s="57"/>
      <c r="AS189" s="57"/>
      <c r="AT189" s="74" t="s">
        <v>175</v>
      </c>
      <c r="AU189" s="74"/>
      <c r="AV189" s="74"/>
      <c r="AW189" s="74"/>
      <c r="AX189" s="57" t="s">
        <v>173</v>
      </c>
      <c r="AY189" s="57"/>
      <c r="AZ189" s="57"/>
      <c r="BA189" s="57"/>
      <c r="BB189" s="57"/>
      <c r="BC189" s="57"/>
      <c r="BD189" s="57"/>
      <c r="BE189" s="57"/>
      <c r="BF189" s="57"/>
      <c r="BG189" s="57"/>
      <c r="BH189" s="57" t="s">
        <v>176</v>
      </c>
      <c r="BI189" s="57"/>
      <c r="BJ189" s="57"/>
      <c r="BK189" s="57"/>
      <c r="BL189" s="57"/>
    </row>
    <row r="190" spans="1:79" ht="63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74"/>
      <c r="W190" s="74"/>
      <c r="X190" s="74"/>
      <c r="Y190" s="74"/>
      <c r="Z190" s="57" t="s">
        <v>18</v>
      </c>
      <c r="AA190" s="57"/>
      <c r="AB190" s="57"/>
      <c r="AC190" s="57"/>
      <c r="AD190" s="57"/>
      <c r="AE190" s="57" t="s">
        <v>17</v>
      </c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74"/>
      <c r="AU190" s="74"/>
      <c r="AV190" s="74"/>
      <c r="AW190" s="74"/>
      <c r="AX190" s="57" t="s">
        <v>18</v>
      </c>
      <c r="AY190" s="57"/>
      <c r="AZ190" s="57"/>
      <c r="BA190" s="57"/>
      <c r="BB190" s="57"/>
      <c r="BC190" s="57" t="s">
        <v>17</v>
      </c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>
        <v>3</v>
      </c>
      <c r="R191" s="57"/>
      <c r="S191" s="57"/>
      <c r="T191" s="57"/>
      <c r="U191" s="57"/>
      <c r="V191" s="57">
        <v>4</v>
      </c>
      <c r="W191" s="57"/>
      <c r="X191" s="57"/>
      <c r="Y191" s="57"/>
      <c r="Z191" s="57">
        <v>5</v>
      </c>
      <c r="AA191" s="57"/>
      <c r="AB191" s="57"/>
      <c r="AC191" s="57"/>
      <c r="AD191" s="57"/>
      <c r="AE191" s="57">
        <v>6</v>
      </c>
      <c r="AF191" s="57"/>
      <c r="AG191" s="57"/>
      <c r="AH191" s="57"/>
      <c r="AI191" s="57"/>
      <c r="AJ191" s="57">
        <v>7</v>
      </c>
      <c r="AK191" s="57"/>
      <c r="AL191" s="57"/>
      <c r="AM191" s="57"/>
      <c r="AN191" s="57"/>
      <c r="AO191" s="57">
        <v>8</v>
      </c>
      <c r="AP191" s="57"/>
      <c r="AQ191" s="57"/>
      <c r="AR191" s="57"/>
      <c r="AS191" s="57"/>
      <c r="AT191" s="57">
        <v>9</v>
      </c>
      <c r="AU191" s="57"/>
      <c r="AV191" s="57"/>
      <c r="AW191" s="57"/>
      <c r="AX191" s="57">
        <v>10</v>
      </c>
      <c r="AY191" s="57"/>
      <c r="AZ191" s="57"/>
      <c r="BA191" s="57"/>
      <c r="BB191" s="57"/>
      <c r="BC191" s="57">
        <v>11</v>
      </c>
      <c r="BD191" s="57"/>
      <c r="BE191" s="57"/>
      <c r="BF191" s="57"/>
      <c r="BG191" s="57"/>
      <c r="BH191" s="57">
        <v>12</v>
      </c>
      <c r="BI191" s="57"/>
      <c r="BJ191" s="57"/>
      <c r="BK191" s="57"/>
      <c r="BL191" s="57"/>
    </row>
    <row r="192" spans="1:79" s="2" customFormat="1" ht="12" hidden="1" customHeight="1" x14ac:dyDescent="0.2">
      <c r="A192" s="60" t="s">
        <v>85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59" t="s">
        <v>101</v>
      </c>
      <c r="R192" s="59"/>
      <c r="S192" s="59"/>
      <c r="T192" s="59"/>
      <c r="U192" s="59"/>
      <c r="V192" s="59" t="s">
        <v>102</v>
      </c>
      <c r="W192" s="59"/>
      <c r="X192" s="59"/>
      <c r="Y192" s="59"/>
      <c r="Z192" s="59" t="s">
        <v>103</v>
      </c>
      <c r="AA192" s="59"/>
      <c r="AB192" s="59"/>
      <c r="AC192" s="59"/>
      <c r="AD192" s="59"/>
      <c r="AE192" s="59" t="s">
        <v>104</v>
      </c>
      <c r="AF192" s="59"/>
      <c r="AG192" s="59"/>
      <c r="AH192" s="59"/>
      <c r="AI192" s="59"/>
      <c r="AJ192" s="101" t="s">
        <v>124</v>
      </c>
      <c r="AK192" s="59"/>
      <c r="AL192" s="59"/>
      <c r="AM192" s="59"/>
      <c r="AN192" s="59"/>
      <c r="AO192" s="59" t="s">
        <v>105</v>
      </c>
      <c r="AP192" s="59"/>
      <c r="AQ192" s="59"/>
      <c r="AR192" s="59"/>
      <c r="AS192" s="59"/>
      <c r="AT192" s="101" t="s">
        <v>125</v>
      </c>
      <c r="AU192" s="59"/>
      <c r="AV192" s="59"/>
      <c r="AW192" s="59"/>
      <c r="AX192" s="59" t="s">
        <v>106</v>
      </c>
      <c r="AY192" s="59"/>
      <c r="AZ192" s="59"/>
      <c r="BA192" s="59"/>
      <c r="BB192" s="59"/>
      <c r="BC192" s="59" t="s">
        <v>107</v>
      </c>
      <c r="BD192" s="59"/>
      <c r="BE192" s="59"/>
      <c r="BF192" s="59"/>
      <c r="BG192" s="59"/>
      <c r="BH192" s="101" t="s">
        <v>124</v>
      </c>
      <c r="BI192" s="59"/>
      <c r="BJ192" s="59"/>
      <c r="BK192" s="59"/>
      <c r="BL192" s="59"/>
      <c r="CA192" s="2" t="s">
        <v>60</v>
      </c>
    </row>
    <row r="193" spans="1:79" s="9" customFormat="1" ht="12.75" customHeight="1" x14ac:dyDescent="0.2">
      <c r="A193" s="121"/>
      <c r="B193" s="121"/>
      <c r="C193" s="121"/>
      <c r="D193" s="121"/>
      <c r="E193" s="121"/>
      <c r="F193" s="121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>
        <f>IF(ISNUMBER(Q193),Q193,0)-IF(ISNUMBER(Z193),Z193,0)</f>
        <v>0</v>
      </c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>
        <f>IF(ISNUMBER(V193),V193,0)-IF(ISNUMBER(Z193),Z193,0)-IF(ISNUMBER(AE193),AE193,0)</f>
        <v>0</v>
      </c>
      <c r="AU193" s="178"/>
      <c r="AV193" s="178"/>
      <c r="AW193" s="178"/>
      <c r="AX193" s="178"/>
      <c r="AY193" s="178"/>
      <c r="AZ193" s="178"/>
      <c r="BA193" s="178"/>
      <c r="BB193" s="178"/>
      <c r="BC193" s="178"/>
      <c r="BD193" s="178"/>
      <c r="BE193" s="178"/>
      <c r="BF193" s="178"/>
      <c r="BG193" s="178"/>
      <c r="BH193" s="178">
        <f>IF(ISNUMBER(AO193),AO193,0)-IF(ISNUMBER(AX193),AX193,0)</f>
        <v>0</v>
      </c>
      <c r="BI193" s="178"/>
      <c r="BJ193" s="178"/>
      <c r="BK193" s="178"/>
      <c r="BL193" s="178"/>
      <c r="CA193" s="9" t="s">
        <v>61</v>
      </c>
    </row>
    <row r="195" spans="1:79" ht="14.25" customHeight="1" x14ac:dyDescent="0.2">
      <c r="A195" s="67" t="s">
        <v>609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62" t="s">
        <v>554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42.95" customHeight="1" x14ac:dyDescent="0.2">
      <c r="A197" s="74" t="s">
        <v>166</v>
      </c>
      <c r="B197" s="74"/>
      <c r="C197" s="74"/>
      <c r="D197" s="74"/>
      <c r="E197" s="74"/>
      <c r="F197" s="74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16</v>
      </c>
      <c r="U197" s="57"/>
      <c r="V197" s="57"/>
      <c r="W197" s="57"/>
      <c r="X197" s="57"/>
      <c r="Y197" s="57"/>
      <c r="Z197" s="57" t="s">
        <v>15</v>
      </c>
      <c r="AA197" s="57"/>
      <c r="AB197" s="57"/>
      <c r="AC197" s="57"/>
      <c r="AD197" s="57"/>
      <c r="AE197" s="57" t="s">
        <v>606</v>
      </c>
      <c r="AF197" s="57"/>
      <c r="AG197" s="57"/>
      <c r="AH197" s="57"/>
      <c r="AI197" s="57"/>
      <c r="AJ197" s="57"/>
      <c r="AK197" s="57" t="s">
        <v>610</v>
      </c>
      <c r="AL197" s="57"/>
      <c r="AM197" s="57"/>
      <c r="AN197" s="57"/>
      <c r="AO197" s="57"/>
      <c r="AP197" s="57"/>
      <c r="AQ197" s="57" t="s">
        <v>622</v>
      </c>
      <c r="AR197" s="57"/>
      <c r="AS197" s="57"/>
      <c r="AT197" s="57"/>
      <c r="AU197" s="57"/>
      <c r="AV197" s="57"/>
      <c r="AW197" s="57" t="s">
        <v>19</v>
      </c>
      <c r="AX197" s="57"/>
      <c r="AY197" s="57"/>
      <c r="AZ197" s="57"/>
      <c r="BA197" s="57"/>
      <c r="BB197" s="57"/>
      <c r="BC197" s="57"/>
      <c r="BD197" s="57"/>
      <c r="BE197" s="57" t="s">
        <v>190</v>
      </c>
      <c r="BF197" s="57"/>
      <c r="BG197" s="57"/>
      <c r="BH197" s="57"/>
      <c r="BI197" s="57"/>
      <c r="BJ197" s="57"/>
      <c r="BK197" s="57"/>
      <c r="BL197" s="57"/>
    </row>
    <row r="198" spans="1:79" ht="21.75" customHeight="1" x14ac:dyDescent="0.2">
      <c r="A198" s="74"/>
      <c r="B198" s="74"/>
      <c r="C198" s="74"/>
      <c r="D198" s="74"/>
      <c r="E198" s="74"/>
      <c r="F198" s="74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>
        <v>4</v>
      </c>
      <c r="AA199" s="57"/>
      <c r="AB199" s="57"/>
      <c r="AC199" s="57"/>
      <c r="AD199" s="57"/>
      <c r="AE199" s="57">
        <v>5</v>
      </c>
      <c r="AF199" s="57"/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/>
      <c r="AQ199" s="57">
        <v>7</v>
      </c>
      <c r="AR199" s="57"/>
      <c r="AS199" s="57"/>
      <c r="AT199" s="57"/>
      <c r="AU199" s="57"/>
      <c r="AV199" s="57"/>
      <c r="AW199" s="60">
        <v>8</v>
      </c>
      <c r="AX199" s="60"/>
      <c r="AY199" s="60"/>
      <c r="AZ199" s="60"/>
      <c r="BA199" s="60"/>
      <c r="BB199" s="60"/>
      <c r="BC199" s="60"/>
      <c r="BD199" s="60"/>
      <c r="BE199" s="60">
        <v>9</v>
      </c>
      <c r="BF199" s="60"/>
      <c r="BG199" s="60"/>
      <c r="BH199" s="60"/>
      <c r="BI199" s="60"/>
      <c r="BJ199" s="60"/>
      <c r="BK199" s="60"/>
      <c r="BL199" s="60"/>
    </row>
    <row r="200" spans="1:79" s="2" customFormat="1" ht="18.75" hidden="1" customHeight="1" x14ac:dyDescent="0.2">
      <c r="A200" s="60" t="s">
        <v>85</v>
      </c>
      <c r="B200" s="60"/>
      <c r="C200" s="60"/>
      <c r="D200" s="60"/>
      <c r="E200" s="60"/>
      <c r="F200" s="60"/>
      <c r="G200" s="100" t="s">
        <v>78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59" t="s">
        <v>101</v>
      </c>
      <c r="U200" s="59"/>
      <c r="V200" s="59"/>
      <c r="W200" s="59"/>
      <c r="X200" s="59"/>
      <c r="Y200" s="59"/>
      <c r="Z200" s="59" t="s">
        <v>102</v>
      </c>
      <c r="AA200" s="59"/>
      <c r="AB200" s="59"/>
      <c r="AC200" s="59"/>
      <c r="AD200" s="59"/>
      <c r="AE200" s="59" t="s">
        <v>103</v>
      </c>
      <c r="AF200" s="59"/>
      <c r="AG200" s="59"/>
      <c r="AH200" s="59"/>
      <c r="AI200" s="59"/>
      <c r="AJ200" s="59"/>
      <c r="AK200" s="59" t="s">
        <v>104</v>
      </c>
      <c r="AL200" s="59"/>
      <c r="AM200" s="59"/>
      <c r="AN200" s="59"/>
      <c r="AO200" s="59"/>
      <c r="AP200" s="59"/>
      <c r="AQ200" s="59" t="s">
        <v>105</v>
      </c>
      <c r="AR200" s="59"/>
      <c r="AS200" s="59"/>
      <c r="AT200" s="59"/>
      <c r="AU200" s="59"/>
      <c r="AV200" s="59"/>
      <c r="AW200" s="100" t="s">
        <v>108</v>
      </c>
      <c r="AX200" s="100"/>
      <c r="AY200" s="100"/>
      <c r="AZ200" s="100"/>
      <c r="BA200" s="100"/>
      <c r="BB200" s="100"/>
      <c r="BC200" s="100"/>
      <c r="BD200" s="100"/>
      <c r="BE200" s="100" t="s">
        <v>109</v>
      </c>
      <c r="BF200" s="100"/>
      <c r="BG200" s="100"/>
      <c r="BH200" s="100"/>
      <c r="BI200" s="100"/>
      <c r="BJ200" s="100"/>
      <c r="BK200" s="100"/>
      <c r="BL200" s="100"/>
      <c r="CA200" s="2" t="s">
        <v>62</v>
      </c>
    </row>
    <row r="201" spans="1:79" s="138" customFormat="1" ht="12.7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570</v>
      </c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4"/>
      <c r="T201" s="179">
        <v>199900</v>
      </c>
      <c r="U201" s="179"/>
      <c r="V201" s="179"/>
      <c r="W201" s="179"/>
      <c r="X201" s="179"/>
      <c r="Y201" s="179"/>
      <c r="Z201" s="179">
        <v>199548.99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/>
      <c r="AQ201" s="179">
        <v>0</v>
      </c>
      <c r="AR201" s="179"/>
      <c r="AS201" s="179"/>
      <c r="AT201" s="179"/>
      <c r="AU201" s="179"/>
      <c r="AV201" s="179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CA201" s="138" t="s">
        <v>63</v>
      </c>
    </row>
    <row r="202" spans="1:79" s="9" customFormat="1" ht="12.75" customHeight="1" x14ac:dyDescent="0.2">
      <c r="A202" s="121"/>
      <c r="B202" s="121"/>
      <c r="C202" s="121"/>
      <c r="D202" s="121"/>
      <c r="E202" s="121"/>
      <c r="F202" s="121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1"/>
      <c r="T202" s="178">
        <v>199900</v>
      </c>
      <c r="U202" s="178"/>
      <c r="V202" s="178"/>
      <c r="W202" s="178"/>
      <c r="X202" s="178"/>
      <c r="Y202" s="178"/>
      <c r="Z202" s="178">
        <v>199548.99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/>
      <c r="AK202" s="178">
        <v>0</v>
      </c>
      <c r="AL202" s="178"/>
      <c r="AM202" s="178"/>
      <c r="AN202" s="178"/>
      <c r="AO202" s="178"/>
      <c r="AP202" s="178"/>
      <c r="AQ202" s="178">
        <v>0</v>
      </c>
      <c r="AR202" s="178"/>
      <c r="AS202" s="178"/>
      <c r="AT202" s="178"/>
      <c r="AU202" s="178"/>
      <c r="AV202" s="178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</row>
    <row r="204" spans="1:79" ht="14.25" customHeight="1" x14ac:dyDescent="0.2">
      <c r="A204" s="67" t="s">
        <v>611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14.25" x14ac:dyDescent="0.2">
      <c r="A208" s="67" t="s">
        <v>635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4.25" x14ac:dyDescent="0.2">
      <c r="A209" s="67" t="s">
        <v>612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150" t="s">
        <v>599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4" spans="1:64" ht="18.95" customHeight="1" x14ac:dyDescent="0.2">
      <c r="A214" s="154" t="s">
        <v>548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0"/>
      <c r="AC214" s="40"/>
      <c r="AD214" s="40"/>
      <c r="AE214" s="40"/>
      <c r="AF214" s="40"/>
      <c r="AG214" s="40"/>
      <c r="AH214" s="43"/>
      <c r="AI214" s="43"/>
      <c r="AJ214" s="43"/>
      <c r="AK214" s="43"/>
      <c r="AL214" s="43"/>
      <c r="AM214" s="43"/>
      <c r="AN214" s="43"/>
      <c r="AO214" s="43"/>
      <c r="AP214" s="43"/>
      <c r="AQ214" s="40"/>
      <c r="AR214" s="40"/>
      <c r="AS214" s="40"/>
      <c r="AT214" s="40"/>
      <c r="AU214" s="155" t="s">
        <v>603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64" ht="12.75" customHeight="1" x14ac:dyDescent="0.2">
      <c r="AB215" s="41"/>
      <c r="AC215" s="41"/>
      <c r="AD215" s="41"/>
      <c r="AE215" s="41"/>
      <c r="AF215" s="41"/>
      <c r="AG215" s="41"/>
      <c r="AH215" s="45" t="s">
        <v>2</v>
      </c>
      <c r="AI215" s="45"/>
      <c r="AJ215" s="45"/>
      <c r="AK215" s="45"/>
      <c r="AL215" s="45"/>
      <c r="AM215" s="45"/>
      <c r="AN215" s="45"/>
      <c r="AO215" s="45"/>
      <c r="AP215" s="45"/>
      <c r="AQ215" s="41"/>
      <c r="AR215" s="41"/>
      <c r="AS215" s="41"/>
      <c r="AT215" s="41"/>
      <c r="AU215" s="45" t="s">
        <v>219</v>
      </c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</row>
    <row r="216" spans="1:64" ht="15" x14ac:dyDescent="0.2">
      <c r="AB216" s="41"/>
      <c r="AC216" s="41"/>
      <c r="AD216" s="41"/>
      <c r="AE216" s="41"/>
      <c r="AF216" s="41"/>
      <c r="AG216" s="41"/>
      <c r="AH216" s="42"/>
      <c r="AI216" s="42"/>
      <c r="AJ216" s="42"/>
      <c r="AK216" s="42"/>
      <c r="AL216" s="42"/>
      <c r="AM216" s="42"/>
      <c r="AN216" s="42"/>
      <c r="AO216" s="42"/>
      <c r="AP216" s="42"/>
      <c r="AQ216" s="41"/>
      <c r="AR216" s="41"/>
      <c r="AS216" s="41"/>
      <c r="AT216" s="41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</row>
    <row r="217" spans="1:64" ht="18" customHeight="1" x14ac:dyDescent="0.2">
      <c r="A217" s="154" t="s">
        <v>549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1"/>
      <c r="AC217" s="41"/>
      <c r="AD217" s="41"/>
      <c r="AE217" s="41"/>
      <c r="AF217" s="41"/>
      <c r="AG217" s="41"/>
      <c r="AH217" s="44"/>
      <c r="AI217" s="44"/>
      <c r="AJ217" s="44"/>
      <c r="AK217" s="44"/>
      <c r="AL217" s="44"/>
      <c r="AM217" s="44"/>
      <c r="AN217" s="44"/>
      <c r="AO217" s="44"/>
      <c r="AP217" s="44"/>
      <c r="AQ217" s="41"/>
      <c r="AR217" s="41"/>
      <c r="AS217" s="41"/>
      <c r="AT217" s="41"/>
      <c r="AU217" s="156" t="s">
        <v>604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" customHeight="1" x14ac:dyDescent="0.2">
      <c r="AB218" s="41"/>
      <c r="AC218" s="41"/>
      <c r="AD218" s="41"/>
      <c r="AE218" s="41"/>
      <c r="AF218" s="41"/>
      <c r="AG218" s="41"/>
      <c r="AH218" s="45" t="s">
        <v>2</v>
      </c>
      <c r="AI218" s="45"/>
      <c r="AJ218" s="45"/>
      <c r="AK218" s="45"/>
      <c r="AL218" s="45"/>
      <c r="AM218" s="45"/>
      <c r="AN218" s="45"/>
      <c r="AO218" s="45"/>
      <c r="AP218" s="45"/>
      <c r="AQ218" s="41"/>
      <c r="AR218" s="41"/>
      <c r="AS218" s="41"/>
      <c r="AT218" s="41"/>
      <c r="AU218" s="45" t="s">
        <v>219</v>
      </c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</row>
  </sheetData>
  <mergeCells count="1237">
    <mergeCell ref="AE202:AJ202"/>
    <mergeCell ref="AK202:AP202"/>
    <mergeCell ref="AQ202:AV202"/>
    <mergeCell ref="AW202:BD202"/>
    <mergeCell ref="BE202:BL202"/>
    <mergeCell ref="A184:F184"/>
    <mergeCell ref="G184:S184"/>
    <mergeCell ref="T184:Y184"/>
    <mergeCell ref="Z184:AD184"/>
    <mergeCell ref="AE184:AJ184"/>
    <mergeCell ref="AK184:AP184"/>
    <mergeCell ref="BP169:BS169"/>
    <mergeCell ref="AO169:AR169"/>
    <mergeCell ref="AS169:AW169"/>
    <mergeCell ref="AX169:BA169"/>
    <mergeCell ref="BB169:BF169"/>
    <mergeCell ref="BG169:BJ169"/>
    <mergeCell ref="BK169:BO169"/>
    <mergeCell ref="A169:M169"/>
    <mergeCell ref="N169:U169"/>
    <mergeCell ref="V169:Z169"/>
    <mergeCell ref="AA169:AE169"/>
    <mergeCell ref="AF169:AI169"/>
    <mergeCell ref="AJ169:AN169"/>
    <mergeCell ref="AS168:AW168"/>
    <mergeCell ref="AX168:BA168"/>
    <mergeCell ref="BB168:BF168"/>
    <mergeCell ref="BG168:BJ168"/>
    <mergeCell ref="BK168:BO168"/>
    <mergeCell ref="BP168:BS168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O168:AR168"/>
    <mergeCell ref="AF167:AI167"/>
    <mergeCell ref="AJ167:AN167"/>
    <mergeCell ref="AO167:AR167"/>
    <mergeCell ref="AS167:AW167"/>
    <mergeCell ref="AX167:BA167"/>
    <mergeCell ref="BB167:BF167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7:AA217"/>
    <mergeCell ref="AH217:AP217"/>
    <mergeCell ref="AU217:BF217"/>
    <mergeCell ref="AH218:AP218"/>
    <mergeCell ref="AU218:BF218"/>
    <mergeCell ref="A31:D31"/>
    <mergeCell ref="E31:T31"/>
    <mergeCell ref="U31:Y31"/>
    <mergeCell ref="Z31:AD31"/>
    <mergeCell ref="AE31:AH31"/>
    <mergeCell ref="A210:BL210"/>
    <mergeCell ref="A214:AA214"/>
    <mergeCell ref="AH214:AP214"/>
    <mergeCell ref="AU214:BF214"/>
    <mergeCell ref="AH215:AP215"/>
    <mergeCell ref="AU215:BF215"/>
    <mergeCell ref="AW201:BD201"/>
    <mergeCell ref="BE201:BL201"/>
    <mergeCell ref="A204:BL204"/>
    <mergeCell ref="A205:BL205"/>
    <mergeCell ref="A208:BL208"/>
    <mergeCell ref="A209:BL209"/>
    <mergeCell ref="A202:F202"/>
    <mergeCell ref="G202:S202"/>
    <mergeCell ref="T202:Y202"/>
    <mergeCell ref="Z202:AD202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3:AP183"/>
    <mergeCell ref="AQ183:AV183"/>
    <mergeCell ref="AW183:BA183"/>
    <mergeCell ref="BB183:BF183"/>
    <mergeCell ref="BG183:BL183"/>
    <mergeCell ref="A186:BL186"/>
    <mergeCell ref="AQ184:AV184"/>
    <mergeCell ref="AW184:BA184"/>
    <mergeCell ref="BB184:BF184"/>
    <mergeCell ref="BG184:BL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Q179:AV180"/>
    <mergeCell ref="AW179:BF179"/>
    <mergeCell ref="BG179:BL180"/>
    <mergeCell ref="AW180:BA180"/>
    <mergeCell ref="BB180:BF180"/>
    <mergeCell ref="A181:F181"/>
    <mergeCell ref="G181:S181"/>
    <mergeCell ref="T181:Y181"/>
    <mergeCell ref="Z181:AD181"/>
    <mergeCell ref="AE181:AJ181"/>
    <mergeCell ref="A179:F180"/>
    <mergeCell ref="G179:S180"/>
    <mergeCell ref="T179:Y180"/>
    <mergeCell ref="Z179:AD180"/>
    <mergeCell ref="AE179:AJ180"/>
    <mergeCell ref="AK179:AP180"/>
    <mergeCell ref="BP166:BS166"/>
    <mergeCell ref="A172:BL172"/>
    <mergeCell ref="A173:BL173"/>
    <mergeCell ref="A176:BL176"/>
    <mergeCell ref="A177:BL177"/>
    <mergeCell ref="A178:BL178"/>
    <mergeCell ref="A167:M167"/>
    <mergeCell ref="N167:U167"/>
    <mergeCell ref="V167:Z167"/>
    <mergeCell ref="AA167:AE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AP154:AT154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151:BL151"/>
    <mergeCell ref="A152:BD152"/>
    <mergeCell ref="A153:F154"/>
    <mergeCell ref="G153:S154"/>
    <mergeCell ref="T153:Z154"/>
    <mergeCell ref="AA153:AO153"/>
    <mergeCell ref="AP153:BD153"/>
    <mergeCell ref="AA154:AE154"/>
    <mergeCell ref="AF154:AJ154"/>
    <mergeCell ref="AK154:AO154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9:AT119"/>
    <mergeCell ref="AU119:AY119"/>
    <mergeCell ref="AZ119:BD119"/>
    <mergeCell ref="BE119:BI119"/>
    <mergeCell ref="A122:BL122"/>
    <mergeCell ref="A123:BR123"/>
    <mergeCell ref="BE120:BI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11:BX111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38 A101">
    <cfRule type="cellIs" dxfId="175" priority="15" stopIfTrue="1" operator="equal">
      <formula>A91</formula>
    </cfRule>
  </conditionalFormatting>
  <conditionalFormatting sqref="A111:C111 A119:C119">
    <cfRule type="cellIs" dxfId="174" priority="16" stopIfTrue="1" operator="equal">
      <formula>A110</formula>
    </cfRule>
    <cfRule type="cellIs" dxfId="173" priority="17" stopIfTrue="1" operator="equal">
      <formula>0</formula>
    </cfRule>
  </conditionalFormatting>
  <conditionalFormatting sqref="A93">
    <cfRule type="cellIs" dxfId="172" priority="14" stopIfTrue="1" operator="equal">
      <formula>A92</formula>
    </cfRule>
  </conditionalFormatting>
  <conditionalFormatting sqref="A103">
    <cfRule type="cellIs" dxfId="171" priority="950" stopIfTrue="1" operator="equal">
      <formula>A101</formula>
    </cfRule>
  </conditionalFormatting>
  <conditionalFormatting sqref="A102">
    <cfRule type="cellIs" dxfId="170" priority="12" stopIfTrue="1" operator="equal">
      <formula>A101</formula>
    </cfRule>
  </conditionalFormatting>
  <conditionalFormatting sqref="A139">
    <cfRule type="cellIs" dxfId="169" priority="2" stopIfTrue="1" operator="equal">
      <formula>A138</formula>
    </cfRule>
  </conditionalFormatting>
  <conditionalFormatting sqref="A112:C112">
    <cfRule type="cellIs" dxfId="168" priority="9" stopIfTrue="1" operator="equal">
      <formula>A111</formula>
    </cfRule>
    <cfRule type="cellIs" dxfId="167" priority="10" stopIfTrue="1" operator="equal">
      <formula>0</formula>
    </cfRule>
  </conditionalFormatting>
  <conditionalFormatting sqref="A120:C120">
    <cfRule type="cellIs" dxfId="166" priority="5" stopIfTrue="1" operator="equal">
      <formula>A119</formula>
    </cfRule>
    <cfRule type="cellIs" dxfId="1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930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931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932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 x14ac:dyDescent="0.2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 x14ac:dyDescent="0.2">
      <c r="A32" s="83" t="s">
        <v>626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 x14ac:dyDescent="0.2">
      <c r="A33" s="78" t="s">
        <v>554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 x14ac:dyDescent="0.2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558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560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 x14ac:dyDescent="0.2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 x14ac:dyDescent="0.2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 x14ac:dyDescent="0.2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 x14ac:dyDescent="0.2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 x14ac:dyDescent="0.2">
      <c r="A42" s="67" t="s">
        <v>614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 x14ac:dyDescent="0.2">
      <c r="A43" s="62" t="s">
        <v>554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 x14ac:dyDescent="0.2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555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556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557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 x14ac:dyDescent="0.2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 x14ac:dyDescent="0.2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 x14ac:dyDescent="0.2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 x14ac:dyDescent="0.2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 x14ac:dyDescent="0.2">
      <c r="A50" s="67" t="s">
        <v>615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 x14ac:dyDescent="0.2">
      <c r="A51" s="78" t="s">
        <v>554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 x14ac:dyDescent="0.2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555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556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557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 x14ac:dyDescent="0.2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 x14ac:dyDescent="0.2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 x14ac:dyDescent="0.2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 x14ac:dyDescent="0.2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 x14ac:dyDescent="0.2">
      <c r="A58" s="67" t="s">
        <v>627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 x14ac:dyDescent="0.2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558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560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 x14ac:dyDescent="0.2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 x14ac:dyDescent="0.2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 x14ac:dyDescent="0.2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 x14ac:dyDescent="0.2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 x14ac:dyDescent="0.2">
      <c r="A66" s="67" t="s">
        <v>628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558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560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 x14ac:dyDescent="0.2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 x14ac:dyDescent="0.2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 x14ac:dyDescent="0.2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 x14ac:dyDescent="0.2">
      <c r="A76" s="67" t="s">
        <v>616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 x14ac:dyDescent="0.2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555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556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557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 x14ac:dyDescent="0.2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 x14ac:dyDescent="0.2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 x14ac:dyDescent="0.2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 x14ac:dyDescent="0.2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 x14ac:dyDescent="0.2">
      <c r="A84" s="67" t="s">
        <v>629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0" t="s">
        <v>554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558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560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 x14ac:dyDescent="0.2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 x14ac:dyDescent="0.2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617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 x14ac:dyDescent="0.2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555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556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557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 x14ac:dyDescent="0.2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 x14ac:dyDescent="0.2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 x14ac:dyDescent="0.2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 x14ac:dyDescent="0.2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 x14ac:dyDescent="0.2">
      <c r="A101" s="67" t="s">
        <v>630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 x14ac:dyDescent="0.2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558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560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 x14ac:dyDescent="0.2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 x14ac:dyDescent="0.2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 x14ac:dyDescent="0.2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 x14ac:dyDescent="0.2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 x14ac:dyDescent="0.2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 x14ac:dyDescent="0.2">
      <c r="A109" s="78" t="s">
        <v>554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 x14ac:dyDescent="0.2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555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556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557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558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560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 x14ac:dyDescent="0.2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 x14ac:dyDescent="0.2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 x14ac:dyDescent="0.2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 x14ac:dyDescent="0.2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CA114" s="9" t="s">
        <v>50</v>
      </c>
    </row>
    <row r="115" spans="1:79" s="138" customFormat="1" ht="38.25" customHeight="1" x14ac:dyDescent="0.2">
      <c r="A115" s="132" t="s">
        <v>594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79" t="s">
        <v>564</v>
      </c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 t="s">
        <v>564</v>
      </c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 t="s">
        <v>564</v>
      </c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 t="s">
        <v>564</v>
      </c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 t="s">
        <v>564</v>
      </c>
      <c r="BJ115" s="179"/>
      <c r="BK115" s="179"/>
      <c r="BL115" s="179"/>
      <c r="BM115" s="179"/>
      <c r="BN115" s="179"/>
      <c r="BO115" s="179"/>
      <c r="BP115" s="179"/>
      <c r="BQ115" s="179"/>
      <c r="BR115" s="179"/>
    </row>
    <row r="118" spans="1:79" ht="14.25" customHeight="1" x14ac:dyDescent="0.2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555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607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618</v>
      </c>
      <c r="AV119" s="57"/>
      <c r="AW119" s="57"/>
      <c r="AX119" s="57"/>
      <c r="AY119" s="57"/>
      <c r="AZ119" s="57"/>
      <c r="BA119" s="57" t="s">
        <v>623</v>
      </c>
      <c r="BB119" s="57"/>
      <c r="BC119" s="57"/>
      <c r="BD119" s="57"/>
      <c r="BE119" s="57"/>
      <c r="BF119" s="57"/>
      <c r="BG119" s="57" t="s">
        <v>631</v>
      </c>
      <c r="BH119" s="57"/>
      <c r="BI119" s="57"/>
      <c r="BJ119" s="57"/>
      <c r="BK119" s="57"/>
      <c r="BL119" s="57"/>
    </row>
    <row r="120" spans="1:79" ht="15" customHeight="1" x14ac:dyDescent="0.2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 x14ac:dyDescent="0.2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 x14ac:dyDescent="0.2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 x14ac:dyDescent="0.2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 x14ac:dyDescent="0.2">
      <c r="A124" s="120">
        <v>1</v>
      </c>
      <c r="B124" s="118"/>
      <c r="C124" s="118"/>
      <c r="D124" s="139" t="s">
        <v>597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 x14ac:dyDescent="0.2">
      <c r="A125" s="158">
        <v>2</v>
      </c>
      <c r="B125" s="159"/>
      <c r="C125" s="159"/>
      <c r="D125" s="132" t="s">
        <v>598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77" t="s">
        <v>564</v>
      </c>
      <c r="X125" s="177"/>
      <c r="Y125" s="177"/>
      <c r="Z125" s="177" t="s">
        <v>564</v>
      </c>
      <c r="AA125" s="177"/>
      <c r="AB125" s="177"/>
      <c r="AC125" s="177"/>
      <c r="AD125" s="177"/>
      <c r="AE125" s="177"/>
      <c r="AF125" s="177"/>
      <c r="AG125" s="177"/>
      <c r="AH125" s="177"/>
      <c r="AI125" s="177" t="s">
        <v>564</v>
      </c>
      <c r="AJ125" s="177"/>
      <c r="AK125" s="177"/>
      <c r="AL125" s="177" t="s">
        <v>564</v>
      </c>
      <c r="AM125" s="177"/>
      <c r="AN125" s="177"/>
      <c r="AO125" s="177"/>
      <c r="AP125" s="177"/>
      <c r="AQ125" s="177"/>
      <c r="AR125" s="177"/>
      <c r="AS125" s="177"/>
      <c r="AT125" s="177"/>
      <c r="AU125" s="177" t="s">
        <v>564</v>
      </c>
      <c r="AV125" s="177"/>
      <c r="AW125" s="177"/>
      <c r="AX125" s="177"/>
      <c r="AY125" s="177"/>
      <c r="AZ125" s="177"/>
      <c r="BA125" s="177" t="s">
        <v>564</v>
      </c>
      <c r="BB125" s="177"/>
      <c r="BC125" s="177"/>
      <c r="BD125" s="177"/>
      <c r="BE125" s="177"/>
      <c r="BF125" s="177"/>
      <c r="BG125" s="177" t="s">
        <v>564</v>
      </c>
      <c r="BH125" s="177"/>
      <c r="BI125" s="177"/>
      <c r="BJ125" s="177"/>
      <c r="BK125" s="177"/>
      <c r="BL125" s="177"/>
    </row>
    <row r="128" spans="1:79" ht="14.25" customHeight="1" x14ac:dyDescent="0.2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 x14ac:dyDescent="0.2">
      <c r="A129" s="67" t="s">
        <v>619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 x14ac:dyDescent="0.2">
      <c r="A130" s="62" t="s">
        <v>554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 x14ac:dyDescent="0.2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555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556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557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 x14ac:dyDescent="0.2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 x14ac:dyDescent="0.2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 x14ac:dyDescent="0.2">
      <c r="A135" s="121"/>
      <c r="B135" s="121"/>
      <c r="C135" s="121"/>
      <c r="D135" s="121"/>
      <c r="E135" s="121"/>
      <c r="F135" s="121"/>
      <c r="G135" s="180" t="s">
        <v>179</v>
      </c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1"/>
      <c r="U135" s="181"/>
      <c r="V135" s="181"/>
      <c r="W135" s="181"/>
      <c r="X135" s="181"/>
      <c r="Y135" s="181"/>
      <c r="Z135" s="181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>
        <f>IF(ISNUMBER(AA135),AA135,0)+IF(ISNUMBER(AF135),AF135,0)</f>
        <v>0</v>
      </c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>
        <f>IF(ISNUMBER(AP135),AP135,0)+IF(ISNUMBER(AU135),AU135,0)</f>
        <v>0</v>
      </c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>
        <f>IF(ISNUMBER(BE135),BE135,0)+IF(ISNUMBER(BJ135),BJ135,0)</f>
        <v>0</v>
      </c>
      <c r="BP135" s="178"/>
      <c r="BQ135" s="178"/>
      <c r="BR135" s="178"/>
      <c r="BS135" s="178"/>
      <c r="CA135" s="9" t="s">
        <v>53</v>
      </c>
    </row>
    <row r="137" spans="1:79" ht="13.5" customHeight="1" x14ac:dyDescent="0.2">
      <c r="A137" s="67" t="s">
        <v>632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 x14ac:dyDescent="0.2">
      <c r="A138" s="78" t="s">
        <v>554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558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560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 x14ac:dyDescent="0.2">
      <c r="A143" s="121"/>
      <c r="B143" s="121"/>
      <c r="C143" s="121"/>
      <c r="D143" s="121"/>
      <c r="E143" s="121"/>
      <c r="F143" s="121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1"/>
      <c r="U143" s="181"/>
      <c r="V143" s="181"/>
      <c r="W143" s="181"/>
      <c r="X143" s="181"/>
      <c r="Y143" s="181"/>
      <c r="Z143" s="181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>
        <f>IF(ISNUMBER(AA143),AA143,0)+IF(ISNUMBER(AF143),AF143,0)</f>
        <v>0</v>
      </c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>
        <f>IF(ISNUMBER(AP143),AP143,0)+IF(ISNUMBER(AU143),AU143,0)</f>
        <v>0</v>
      </c>
      <c r="BA143" s="178"/>
      <c r="BB143" s="178"/>
      <c r="BC143" s="178"/>
      <c r="BD143" s="178"/>
      <c r="CA143" s="9" t="s">
        <v>55</v>
      </c>
    </row>
    <row r="146" spans="1:79" ht="14.25" customHeight="1" x14ac:dyDescent="0.2">
      <c r="A146" s="67" t="s">
        <v>633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554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 x14ac:dyDescent="0.2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555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556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557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558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560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 x14ac:dyDescent="0.2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 x14ac:dyDescent="0.2">
      <c r="A152" s="180" t="s">
        <v>179</v>
      </c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20"/>
      <c r="O152" s="118"/>
      <c r="P152" s="118"/>
      <c r="Q152" s="118"/>
      <c r="R152" s="118"/>
      <c r="S152" s="118"/>
      <c r="T152" s="118"/>
      <c r="U152" s="119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3"/>
      <c r="BQ152" s="184"/>
      <c r="BR152" s="184"/>
      <c r="BS152" s="185"/>
      <c r="CA152" s="9" t="s">
        <v>57</v>
      </c>
    </row>
    <row r="155" spans="1:79" ht="35.25" customHeight="1" x14ac:dyDescent="0.2">
      <c r="A155" s="67" t="s">
        <v>634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">
      <c r="A159" s="61" t="s">
        <v>620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 x14ac:dyDescent="0.2">
      <c r="A160" s="67" t="s">
        <v>605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62" t="s">
        <v>554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 x14ac:dyDescent="0.2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 x14ac:dyDescent="0.2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 x14ac:dyDescent="0.2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>
        <f>IF(ISNUMBER(AK166),AK166,0)-IF(ISNUMBER(AE166),AE166,0)</f>
        <v>0</v>
      </c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>
        <f>IF(ISNUMBER(Z166),Z166,0)+IF(ISNUMBER(AK166),AK166,0)</f>
        <v>0</v>
      </c>
      <c r="BH166" s="178"/>
      <c r="BI166" s="178"/>
      <c r="BJ166" s="178"/>
      <c r="BK166" s="178"/>
      <c r="BL166" s="178"/>
      <c r="CA166" s="9" t="s">
        <v>59</v>
      </c>
    </row>
    <row r="168" spans="1:79" ht="14.25" customHeight="1" x14ac:dyDescent="0.2">
      <c r="A168" s="67" t="s">
        <v>621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62" t="s">
        <v>554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 x14ac:dyDescent="0.2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608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618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 x14ac:dyDescent="0.2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 x14ac:dyDescent="0.2">
      <c r="A175" s="121"/>
      <c r="B175" s="121"/>
      <c r="C175" s="121"/>
      <c r="D175" s="121"/>
      <c r="E175" s="121"/>
      <c r="F175" s="121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>
        <f>IF(ISNUMBER(Q175),Q175,0)-IF(ISNUMBER(Z175),Z175,0)</f>
        <v>0</v>
      </c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>
        <f>IF(ISNUMBER(V175),V175,0)-IF(ISNUMBER(Z175),Z175,0)-IF(ISNUMBER(AE175),AE175,0)</f>
        <v>0</v>
      </c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>
        <f>IF(ISNUMBER(AO175),AO175,0)-IF(ISNUMBER(AX175),AX175,0)</f>
        <v>0</v>
      </c>
      <c r="BI175" s="178"/>
      <c r="BJ175" s="178"/>
      <c r="BK175" s="178"/>
      <c r="BL175" s="178"/>
      <c r="CA175" s="9" t="s">
        <v>61</v>
      </c>
    </row>
    <row r="177" spans="1:79" ht="14.25" customHeight="1" x14ac:dyDescent="0.2">
      <c r="A177" s="67" t="s">
        <v>609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554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 x14ac:dyDescent="0.2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606</v>
      </c>
      <c r="AF179" s="57"/>
      <c r="AG179" s="57"/>
      <c r="AH179" s="57"/>
      <c r="AI179" s="57"/>
      <c r="AJ179" s="57"/>
      <c r="AK179" s="57" t="s">
        <v>610</v>
      </c>
      <c r="AL179" s="57"/>
      <c r="AM179" s="57"/>
      <c r="AN179" s="57"/>
      <c r="AO179" s="57"/>
      <c r="AP179" s="57"/>
      <c r="AQ179" s="57" t="s">
        <v>622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 x14ac:dyDescent="0.2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 x14ac:dyDescent="0.2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 x14ac:dyDescent="0.2">
      <c r="A183" s="121"/>
      <c r="B183" s="121"/>
      <c r="C183" s="121"/>
      <c r="D183" s="121"/>
      <c r="E183" s="121"/>
      <c r="F183" s="121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CA183" s="9" t="s">
        <v>63</v>
      </c>
    </row>
    <row r="185" spans="1:79" ht="14.25" customHeight="1" x14ac:dyDescent="0.2">
      <c r="A185" s="67" t="s">
        <v>611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 x14ac:dyDescent="0.2">
      <c r="A189" s="67" t="s">
        <v>635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x14ac:dyDescent="0.2">
      <c r="A190" s="67" t="s">
        <v>612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 x14ac:dyDescent="0.2">
      <c r="A195" s="154" t="s">
        <v>548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603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 x14ac:dyDescent="0.2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 x14ac:dyDescent="0.2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">
      <c r="A198" s="154" t="s">
        <v>549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604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 x14ac:dyDescent="0.2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164" priority="5" stopIfTrue="1" operator="equal">
      <formula>A81</formula>
    </cfRule>
  </conditionalFormatting>
  <conditionalFormatting sqref="A99:C99 A106:C106">
    <cfRule type="cellIs" dxfId="163" priority="6" stopIfTrue="1" operator="equal">
      <formula>A98</formula>
    </cfRule>
    <cfRule type="cellIs" dxfId="162" priority="7" stopIfTrue="1" operator="equal">
      <formula>0</formula>
    </cfRule>
  </conditionalFormatting>
  <conditionalFormatting sqref="A91">
    <cfRule type="cellIs" dxfId="161" priority="955" stopIfTrue="1" operator="equal">
      <formula>A90</formula>
    </cfRule>
  </conditionalFormatting>
  <conditionalFormatting sqref="A125">
    <cfRule type="cellIs" dxfId="160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938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939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918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506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935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936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937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11500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11500</v>
      </c>
      <c r="AJ30" s="163"/>
      <c r="AK30" s="163"/>
      <c r="AL30" s="163"/>
      <c r="AM30" s="164"/>
      <c r="AN30" s="162">
        <v>23000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23000</v>
      </c>
      <c r="BC30" s="163"/>
      <c r="BD30" s="163"/>
      <c r="BE30" s="163"/>
      <c r="BF30" s="164"/>
      <c r="BG30" s="162">
        <v>23000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23000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11500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11500</v>
      </c>
      <c r="AJ31" s="167"/>
      <c r="AK31" s="167"/>
      <c r="AL31" s="167"/>
      <c r="AM31" s="168"/>
      <c r="AN31" s="166">
        <v>23000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23000</v>
      </c>
      <c r="BC31" s="167"/>
      <c r="BD31" s="167"/>
      <c r="BE31" s="167"/>
      <c r="BF31" s="168"/>
      <c r="BG31" s="166">
        <v>23000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23000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23000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23000</v>
      </c>
      <c r="AN39" s="163"/>
      <c r="AO39" s="163"/>
      <c r="AP39" s="163"/>
      <c r="AQ39" s="164"/>
      <c r="AR39" s="162">
        <v>23000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23000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23000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23000</v>
      </c>
      <c r="AN40" s="167"/>
      <c r="AO40" s="167"/>
      <c r="AP40" s="167"/>
      <c r="AQ40" s="168"/>
      <c r="AR40" s="166">
        <v>23000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23000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2800</v>
      </c>
      <c r="B50" s="159"/>
      <c r="C50" s="159"/>
      <c r="D50" s="160"/>
      <c r="E50" s="132" t="s">
        <v>575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11500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11500</v>
      </c>
      <c r="AJ50" s="163"/>
      <c r="AK50" s="163"/>
      <c r="AL50" s="163"/>
      <c r="AM50" s="164"/>
      <c r="AN50" s="162">
        <v>23000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23000</v>
      </c>
      <c r="BC50" s="163"/>
      <c r="BD50" s="163"/>
      <c r="BE50" s="163"/>
      <c r="BF50" s="164"/>
      <c r="BG50" s="162">
        <v>23000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23000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11500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11500</v>
      </c>
      <c r="AJ51" s="167"/>
      <c r="AK51" s="167"/>
      <c r="AL51" s="167"/>
      <c r="AM51" s="168"/>
      <c r="AN51" s="166">
        <v>23000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23000</v>
      </c>
      <c r="BC51" s="167"/>
      <c r="BD51" s="167"/>
      <c r="BE51" s="167"/>
      <c r="BF51" s="168"/>
      <c r="BG51" s="166">
        <v>23000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23000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2800</v>
      </c>
      <c r="B67" s="159"/>
      <c r="C67" s="159"/>
      <c r="D67" s="160"/>
      <c r="E67" s="132" t="s">
        <v>575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23000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23000</v>
      </c>
      <c r="AN67" s="163"/>
      <c r="AO67" s="163"/>
      <c r="AP67" s="163"/>
      <c r="AQ67" s="164"/>
      <c r="AR67" s="162">
        <v>23000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23000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23000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23000</v>
      </c>
      <c r="AN68" s="167"/>
      <c r="AO68" s="167"/>
      <c r="AP68" s="167"/>
      <c r="AQ68" s="168"/>
      <c r="AR68" s="166">
        <v>23000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23000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577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11500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11500</v>
      </c>
      <c r="AJ86" s="163"/>
      <c r="AK86" s="163"/>
      <c r="AL86" s="163"/>
      <c r="AM86" s="164"/>
      <c r="AN86" s="162">
        <v>23000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23000</v>
      </c>
      <c r="BC86" s="163"/>
      <c r="BD86" s="163"/>
      <c r="BE86" s="163"/>
      <c r="BF86" s="164"/>
      <c r="BG86" s="162">
        <v>23000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23000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11500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11500</v>
      </c>
      <c r="AJ87" s="167"/>
      <c r="AK87" s="167"/>
      <c r="AL87" s="167"/>
      <c r="AM87" s="168"/>
      <c r="AN87" s="166">
        <v>23000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23000</v>
      </c>
      <c r="BC87" s="167"/>
      <c r="BD87" s="167"/>
      <c r="BE87" s="167"/>
      <c r="BF87" s="168"/>
      <c r="BG87" s="166">
        <v>23000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23000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577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23000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23000</v>
      </c>
      <c r="AK95" s="172"/>
      <c r="AL95" s="172"/>
      <c r="AM95" s="172"/>
      <c r="AN95" s="172"/>
      <c r="AO95" s="161">
        <v>23000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23000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23000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23000</v>
      </c>
      <c r="AK96" s="121"/>
      <c r="AL96" s="121"/>
      <c r="AM96" s="121"/>
      <c r="AN96" s="121"/>
      <c r="AO96" s="165">
        <v>23000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23000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579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579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579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20">
        <v>0</v>
      </c>
      <c r="B105" s="118"/>
      <c r="C105" s="118"/>
      <c r="D105" s="173" t="s">
        <v>578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934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57" t="s">
        <v>225</v>
      </c>
      <c r="R106" s="57"/>
      <c r="S106" s="57"/>
      <c r="T106" s="57"/>
      <c r="U106" s="57"/>
      <c r="V106" s="57" t="s">
        <v>581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7">
        <v>11.5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11.5</v>
      </c>
      <c r="AQ106" s="177"/>
      <c r="AR106" s="177"/>
      <c r="AS106" s="177"/>
      <c r="AT106" s="177"/>
      <c r="AU106" s="177">
        <v>23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23</v>
      </c>
      <c r="BF106" s="177"/>
      <c r="BG106" s="177"/>
      <c r="BH106" s="177"/>
      <c r="BI106" s="177"/>
      <c r="BJ106" s="177">
        <v>23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23</v>
      </c>
      <c r="BU106" s="177"/>
      <c r="BV106" s="177"/>
      <c r="BW106" s="177"/>
      <c r="BX106" s="177"/>
    </row>
    <row r="108" spans="1:79" ht="14.25" customHeight="1" x14ac:dyDescent="0.2">
      <c r="A108" s="67" t="s">
        <v>630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 x14ac:dyDescent="0.2">
      <c r="A109" s="87" t="s">
        <v>7</v>
      </c>
      <c r="B109" s="88"/>
      <c r="C109" s="88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558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560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</row>
    <row r="110" spans="1:79" ht="28.5" customHeight="1" x14ac:dyDescent="0.2">
      <c r="A110" s="90"/>
      <c r="B110" s="91"/>
      <c r="C110" s="91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</row>
    <row r="111" spans="1:79" ht="15" customHeight="1" x14ac:dyDescent="0.2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</row>
    <row r="112" spans="1:79" ht="15.75" hidden="1" customHeight="1" x14ac:dyDescent="0.2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135</v>
      </c>
      <c r="AG112" s="60"/>
      <c r="AH112" s="60"/>
      <c r="AI112" s="60"/>
      <c r="AJ112" s="60"/>
      <c r="AK112" s="59" t="s">
        <v>136</v>
      </c>
      <c r="AL112" s="59"/>
      <c r="AM112" s="59"/>
      <c r="AN112" s="59"/>
      <c r="AO112" s="59"/>
      <c r="AP112" s="69" t="s">
        <v>579</v>
      </c>
      <c r="AQ112" s="69"/>
      <c r="AR112" s="69"/>
      <c r="AS112" s="69"/>
      <c r="AT112" s="69"/>
      <c r="AU112" s="60" t="s">
        <v>137</v>
      </c>
      <c r="AV112" s="60"/>
      <c r="AW112" s="60"/>
      <c r="AX112" s="60"/>
      <c r="AY112" s="60"/>
      <c r="AZ112" s="59" t="s">
        <v>138</v>
      </c>
      <c r="BA112" s="59"/>
      <c r="BB112" s="59"/>
      <c r="BC112" s="59"/>
      <c r="BD112" s="59"/>
      <c r="BE112" s="69" t="s">
        <v>579</v>
      </c>
      <c r="BF112" s="69"/>
      <c r="BG112" s="69"/>
      <c r="BH112" s="69"/>
      <c r="BI112" s="69"/>
      <c r="CA112" t="s">
        <v>47</v>
      </c>
    </row>
    <row r="113" spans="1:79" s="9" customFormat="1" ht="14.25" x14ac:dyDescent="0.2">
      <c r="A113" s="120">
        <v>0</v>
      </c>
      <c r="B113" s="118"/>
      <c r="C113" s="118"/>
      <c r="D113" s="173" t="s">
        <v>578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CA113" s="9" t="s">
        <v>48</v>
      </c>
    </row>
    <row r="114" spans="1:79" s="138" customFormat="1" ht="14.25" customHeight="1" x14ac:dyDescent="0.2">
      <c r="A114" s="158">
        <v>0</v>
      </c>
      <c r="B114" s="159"/>
      <c r="C114" s="159"/>
      <c r="D114" s="176" t="s">
        <v>934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225</v>
      </c>
      <c r="R114" s="57"/>
      <c r="S114" s="57"/>
      <c r="T114" s="57"/>
      <c r="U114" s="57"/>
      <c r="V114" s="57" t="s">
        <v>581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7">
        <v>23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23</v>
      </c>
      <c r="AQ114" s="177"/>
      <c r="AR114" s="177"/>
      <c r="AS114" s="177"/>
      <c r="AT114" s="177"/>
      <c r="AU114" s="177">
        <v>23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23</v>
      </c>
      <c r="BF114" s="177"/>
      <c r="BG114" s="177"/>
      <c r="BH114" s="177"/>
      <c r="BI114" s="177"/>
    </row>
    <row r="116" spans="1:79" ht="14.25" customHeight="1" x14ac:dyDescent="0.2">
      <c r="A116" s="67" t="s">
        <v>155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 x14ac:dyDescent="0.2">
      <c r="A117" s="78" t="s">
        <v>554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</row>
    <row r="118" spans="1:79" ht="12.95" customHeight="1" x14ac:dyDescent="0.2">
      <c r="A118" s="87" t="s">
        <v>20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7" t="s">
        <v>555</v>
      </c>
      <c r="V118" s="57"/>
      <c r="W118" s="57"/>
      <c r="X118" s="57"/>
      <c r="Y118" s="57"/>
      <c r="Z118" s="57"/>
      <c r="AA118" s="57"/>
      <c r="AB118" s="57"/>
      <c r="AC118" s="57"/>
      <c r="AD118" s="57"/>
      <c r="AE118" s="57" t="s">
        <v>556</v>
      </c>
      <c r="AF118" s="57"/>
      <c r="AG118" s="57"/>
      <c r="AH118" s="57"/>
      <c r="AI118" s="57"/>
      <c r="AJ118" s="57"/>
      <c r="AK118" s="57"/>
      <c r="AL118" s="57"/>
      <c r="AM118" s="57"/>
      <c r="AN118" s="57"/>
      <c r="AO118" s="57" t="s">
        <v>557</v>
      </c>
      <c r="AP118" s="57"/>
      <c r="AQ118" s="57"/>
      <c r="AR118" s="57"/>
      <c r="AS118" s="57"/>
      <c r="AT118" s="57"/>
      <c r="AU118" s="57"/>
      <c r="AV118" s="57"/>
      <c r="AW118" s="57"/>
      <c r="AX118" s="57"/>
      <c r="AY118" s="57" t="s">
        <v>558</v>
      </c>
      <c r="AZ118" s="57"/>
      <c r="BA118" s="57"/>
      <c r="BB118" s="57"/>
      <c r="BC118" s="57"/>
      <c r="BD118" s="57"/>
      <c r="BE118" s="57"/>
      <c r="BF118" s="57"/>
      <c r="BG118" s="57"/>
      <c r="BH118" s="57"/>
      <c r="BI118" s="57" t="s">
        <v>560</v>
      </c>
      <c r="BJ118" s="57"/>
      <c r="BK118" s="57"/>
      <c r="BL118" s="57"/>
      <c r="BM118" s="57"/>
      <c r="BN118" s="57"/>
      <c r="BO118" s="57"/>
      <c r="BP118" s="57"/>
      <c r="BQ118" s="57"/>
      <c r="BR118" s="57"/>
    </row>
    <row r="119" spans="1:79" ht="30" customHeight="1" x14ac:dyDescent="0.2">
      <c r="A119" s="90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7" t="s">
        <v>5</v>
      </c>
      <c r="V119" s="57"/>
      <c r="W119" s="57"/>
      <c r="X119" s="57"/>
      <c r="Y119" s="57"/>
      <c r="Z119" s="57" t="s">
        <v>4</v>
      </c>
      <c r="AA119" s="57"/>
      <c r="AB119" s="57"/>
      <c r="AC119" s="57"/>
      <c r="AD119" s="57"/>
      <c r="AE119" s="57" t="s">
        <v>5</v>
      </c>
      <c r="AF119" s="57"/>
      <c r="AG119" s="57"/>
      <c r="AH119" s="57"/>
      <c r="AI119" s="57"/>
      <c r="AJ119" s="57" t="s">
        <v>4</v>
      </c>
      <c r="AK119" s="57"/>
      <c r="AL119" s="57"/>
      <c r="AM119" s="57"/>
      <c r="AN119" s="57"/>
      <c r="AO119" s="57" t="s">
        <v>5</v>
      </c>
      <c r="AP119" s="57"/>
      <c r="AQ119" s="57"/>
      <c r="AR119" s="57"/>
      <c r="AS119" s="57"/>
      <c r="AT119" s="57" t="s">
        <v>4</v>
      </c>
      <c r="AU119" s="57"/>
      <c r="AV119" s="57"/>
      <c r="AW119" s="57"/>
      <c r="AX119" s="57"/>
      <c r="AY119" s="57" t="s">
        <v>5</v>
      </c>
      <c r="AZ119" s="57"/>
      <c r="BA119" s="57"/>
      <c r="BB119" s="57"/>
      <c r="BC119" s="57"/>
      <c r="BD119" s="57" t="s">
        <v>4</v>
      </c>
      <c r="BE119" s="57"/>
      <c r="BF119" s="57"/>
      <c r="BG119" s="57"/>
      <c r="BH119" s="57"/>
      <c r="BI119" s="57" t="s">
        <v>5</v>
      </c>
      <c r="BJ119" s="57"/>
      <c r="BK119" s="57"/>
      <c r="BL119" s="57"/>
      <c r="BM119" s="57"/>
      <c r="BN119" s="57" t="s">
        <v>4</v>
      </c>
      <c r="BO119" s="57"/>
      <c r="BP119" s="57"/>
      <c r="BQ119" s="57"/>
      <c r="BR119" s="57"/>
    </row>
    <row r="120" spans="1:79" ht="15" customHeight="1" x14ac:dyDescent="0.2">
      <c r="A120" s="51">
        <v>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7">
        <v>2</v>
      </c>
      <c r="V120" s="57"/>
      <c r="W120" s="57"/>
      <c r="X120" s="57"/>
      <c r="Y120" s="57"/>
      <c r="Z120" s="57">
        <v>3</v>
      </c>
      <c r="AA120" s="57"/>
      <c r="AB120" s="57"/>
      <c r="AC120" s="57"/>
      <c r="AD120" s="57"/>
      <c r="AE120" s="57">
        <v>4</v>
      </c>
      <c r="AF120" s="57"/>
      <c r="AG120" s="57"/>
      <c r="AH120" s="57"/>
      <c r="AI120" s="57"/>
      <c r="AJ120" s="57">
        <v>5</v>
      </c>
      <c r="AK120" s="57"/>
      <c r="AL120" s="57"/>
      <c r="AM120" s="57"/>
      <c r="AN120" s="57"/>
      <c r="AO120" s="57">
        <v>6</v>
      </c>
      <c r="AP120" s="57"/>
      <c r="AQ120" s="57"/>
      <c r="AR120" s="57"/>
      <c r="AS120" s="57"/>
      <c r="AT120" s="57">
        <v>7</v>
      </c>
      <c r="AU120" s="57"/>
      <c r="AV120" s="57"/>
      <c r="AW120" s="57"/>
      <c r="AX120" s="57"/>
      <c r="AY120" s="57">
        <v>8</v>
      </c>
      <c r="AZ120" s="57"/>
      <c r="BA120" s="57"/>
      <c r="BB120" s="57"/>
      <c r="BC120" s="57"/>
      <c r="BD120" s="57">
        <v>9</v>
      </c>
      <c r="BE120" s="57"/>
      <c r="BF120" s="57"/>
      <c r="BG120" s="57"/>
      <c r="BH120" s="57"/>
      <c r="BI120" s="57">
        <v>10</v>
      </c>
      <c r="BJ120" s="57"/>
      <c r="BK120" s="57"/>
      <c r="BL120" s="57"/>
      <c r="BM120" s="57"/>
      <c r="BN120" s="57">
        <v>11</v>
      </c>
      <c r="BO120" s="57"/>
      <c r="BP120" s="57"/>
      <c r="BQ120" s="57"/>
      <c r="BR120" s="57"/>
    </row>
    <row r="121" spans="1:79" s="2" customFormat="1" ht="15.75" hidden="1" customHeight="1" x14ac:dyDescent="0.2">
      <c r="A121" s="54" t="s">
        <v>78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59" t="s">
        <v>87</v>
      </c>
      <c r="AA121" s="59"/>
      <c r="AB121" s="59"/>
      <c r="AC121" s="59"/>
      <c r="AD121" s="59"/>
      <c r="AE121" s="60" t="s">
        <v>88</v>
      </c>
      <c r="AF121" s="60"/>
      <c r="AG121" s="60"/>
      <c r="AH121" s="60"/>
      <c r="AI121" s="60"/>
      <c r="AJ121" s="59" t="s">
        <v>89</v>
      </c>
      <c r="AK121" s="59"/>
      <c r="AL121" s="59"/>
      <c r="AM121" s="59"/>
      <c r="AN121" s="59"/>
      <c r="AO121" s="60" t="s">
        <v>79</v>
      </c>
      <c r="AP121" s="60"/>
      <c r="AQ121" s="60"/>
      <c r="AR121" s="60"/>
      <c r="AS121" s="60"/>
      <c r="AT121" s="59" t="s">
        <v>80</v>
      </c>
      <c r="AU121" s="59"/>
      <c r="AV121" s="59"/>
      <c r="AW121" s="59"/>
      <c r="AX121" s="59"/>
      <c r="AY121" s="60" t="s">
        <v>81</v>
      </c>
      <c r="AZ121" s="60"/>
      <c r="BA121" s="60"/>
      <c r="BB121" s="60"/>
      <c r="BC121" s="60"/>
      <c r="BD121" s="59" t="s">
        <v>82</v>
      </c>
      <c r="BE121" s="59"/>
      <c r="BF121" s="59"/>
      <c r="BG121" s="59"/>
      <c r="BH121" s="59"/>
      <c r="BI121" s="60" t="s">
        <v>83</v>
      </c>
      <c r="BJ121" s="60"/>
      <c r="BK121" s="60"/>
      <c r="BL121" s="60"/>
      <c r="BM121" s="60"/>
      <c r="BN121" s="59" t="s">
        <v>84</v>
      </c>
      <c r="BO121" s="59"/>
      <c r="BP121" s="59"/>
      <c r="BQ121" s="59"/>
      <c r="BR121" s="59"/>
      <c r="CA121" t="s">
        <v>49</v>
      </c>
    </row>
    <row r="122" spans="1:79" s="9" customFormat="1" ht="12.75" customHeight="1" x14ac:dyDescent="0.2">
      <c r="A122" s="120" t="s">
        <v>179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9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594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564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564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564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564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564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67" t="s">
        <v>156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87" t="s">
        <v>7</v>
      </c>
      <c r="B127" s="88"/>
      <c r="C127" s="88"/>
      <c r="D127" s="87" t="s">
        <v>11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9"/>
      <c r="W127" s="57" t="s">
        <v>555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 t="s">
        <v>607</v>
      </c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 t="s">
        <v>618</v>
      </c>
      <c r="AV127" s="57"/>
      <c r="AW127" s="57"/>
      <c r="AX127" s="57"/>
      <c r="AY127" s="57"/>
      <c r="AZ127" s="57"/>
      <c r="BA127" s="57" t="s">
        <v>623</v>
      </c>
      <c r="BB127" s="57"/>
      <c r="BC127" s="57"/>
      <c r="BD127" s="57"/>
      <c r="BE127" s="57"/>
      <c r="BF127" s="57"/>
      <c r="BG127" s="57" t="s">
        <v>631</v>
      </c>
      <c r="BH127" s="57"/>
      <c r="BI127" s="57"/>
      <c r="BJ127" s="57"/>
      <c r="BK127" s="57"/>
      <c r="BL127" s="57"/>
    </row>
    <row r="128" spans="1:79" ht="15" customHeight="1" x14ac:dyDescent="0.2">
      <c r="A128" s="104"/>
      <c r="B128" s="105"/>
      <c r="C128" s="105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6"/>
      <c r="W128" s="57" t="s">
        <v>5</v>
      </c>
      <c r="X128" s="57"/>
      <c r="Y128" s="57"/>
      <c r="Z128" s="57"/>
      <c r="AA128" s="57"/>
      <c r="AB128" s="57"/>
      <c r="AC128" s="57" t="s">
        <v>4</v>
      </c>
      <c r="AD128" s="57"/>
      <c r="AE128" s="57"/>
      <c r="AF128" s="57"/>
      <c r="AG128" s="57"/>
      <c r="AH128" s="57"/>
      <c r="AI128" s="57" t="s">
        <v>5</v>
      </c>
      <c r="AJ128" s="57"/>
      <c r="AK128" s="57"/>
      <c r="AL128" s="57"/>
      <c r="AM128" s="57"/>
      <c r="AN128" s="57"/>
      <c r="AO128" s="57" t="s">
        <v>4</v>
      </c>
      <c r="AP128" s="57"/>
      <c r="AQ128" s="57"/>
      <c r="AR128" s="57"/>
      <c r="AS128" s="57"/>
      <c r="AT128" s="57"/>
      <c r="AU128" s="74" t="s">
        <v>5</v>
      </c>
      <c r="AV128" s="74"/>
      <c r="AW128" s="74"/>
      <c r="AX128" s="74" t="s">
        <v>4</v>
      </c>
      <c r="AY128" s="74"/>
      <c r="AZ128" s="74"/>
      <c r="BA128" s="74" t="s">
        <v>5</v>
      </c>
      <c r="BB128" s="74"/>
      <c r="BC128" s="74"/>
      <c r="BD128" s="74" t="s">
        <v>4</v>
      </c>
      <c r="BE128" s="74"/>
      <c r="BF128" s="74"/>
      <c r="BG128" s="74" t="s">
        <v>5</v>
      </c>
      <c r="BH128" s="74"/>
      <c r="BI128" s="74"/>
      <c r="BJ128" s="74" t="s">
        <v>4</v>
      </c>
      <c r="BK128" s="74"/>
      <c r="BL128" s="74"/>
    </row>
    <row r="129" spans="1:79" ht="57" customHeight="1" x14ac:dyDescent="0.2">
      <c r="A129" s="90"/>
      <c r="B129" s="91"/>
      <c r="C129" s="91"/>
      <c r="D129" s="90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2"/>
      <c r="W129" s="57" t="s">
        <v>13</v>
      </c>
      <c r="X129" s="57"/>
      <c r="Y129" s="57"/>
      <c r="Z129" s="57" t="s">
        <v>12</v>
      </c>
      <c r="AA129" s="57"/>
      <c r="AB129" s="57"/>
      <c r="AC129" s="57" t="s">
        <v>13</v>
      </c>
      <c r="AD129" s="57"/>
      <c r="AE129" s="57"/>
      <c r="AF129" s="57" t="s">
        <v>12</v>
      </c>
      <c r="AG129" s="57"/>
      <c r="AH129" s="57"/>
      <c r="AI129" s="57" t="s">
        <v>13</v>
      </c>
      <c r="AJ129" s="57"/>
      <c r="AK129" s="57"/>
      <c r="AL129" s="57" t="s">
        <v>12</v>
      </c>
      <c r="AM129" s="57"/>
      <c r="AN129" s="57"/>
      <c r="AO129" s="57" t="s">
        <v>13</v>
      </c>
      <c r="AP129" s="57"/>
      <c r="AQ129" s="57"/>
      <c r="AR129" s="57" t="s">
        <v>12</v>
      </c>
      <c r="AS129" s="57"/>
      <c r="AT129" s="57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51">
        <v>1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57">
        <v>3</v>
      </c>
      <c r="X130" s="57"/>
      <c r="Y130" s="57"/>
      <c r="Z130" s="57">
        <v>4</v>
      </c>
      <c r="AA130" s="57"/>
      <c r="AB130" s="57"/>
      <c r="AC130" s="57">
        <v>5</v>
      </c>
      <c r="AD130" s="57"/>
      <c r="AE130" s="57"/>
      <c r="AF130" s="57">
        <v>6</v>
      </c>
      <c r="AG130" s="57"/>
      <c r="AH130" s="57"/>
      <c r="AI130" s="57">
        <v>7</v>
      </c>
      <c r="AJ130" s="57"/>
      <c r="AK130" s="57"/>
      <c r="AL130" s="57">
        <v>8</v>
      </c>
      <c r="AM130" s="57"/>
      <c r="AN130" s="57"/>
      <c r="AO130" s="57">
        <v>9</v>
      </c>
      <c r="AP130" s="57"/>
      <c r="AQ130" s="57"/>
      <c r="AR130" s="57">
        <v>10</v>
      </c>
      <c r="AS130" s="57"/>
      <c r="AT130" s="57"/>
      <c r="AU130" s="57">
        <v>11</v>
      </c>
      <c r="AV130" s="57"/>
      <c r="AW130" s="57"/>
      <c r="AX130" s="57">
        <v>12</v>
      </c>
      <c r="AY130" s="57"/>
      <c r="AZ130" s="57"/>
      <c r="BA130" s="57">
        <v>13</v>
      </c>
      <c r="BB130" s="57"/>
      <c r="BC130" s="57"/>
      <c r="BD130" s="57">
        <v>14</v>
      </c>
      <c r="BE130" s="57"/>
      <c r="BF130" s="57"/>
      <c r="BG130" s="57">
        <v>15</v>
      </c>
      <c r="BH130" s="57"/>
      <c r="BI130" s="57"/>
      <c r="BJ130" s="57">
        <v>16</v>
      </c>
      <c r="BK130" s="57"/>
      <c r="BL130" s="57"/>
    </row>
    <row r="131" spans="1:79" s="2" customFormat="1" ht="12.75" hidden="1" customHeight="1" x14ac:dyDescent="0.2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6"/>
      <c r="W131" s="60" t="s">
        <v>93</v>
      </c>
      <c r="X131" s="60"/>
      <c r="Y131" s="60"/>
      <c r="Z131" s="60" t="s">
        <v>94</v>
      </c>
      <c r="AA131" s="60"/>
      <c r="AB131" s="60"/>
      <c r="AC131" s="59" t="s">
        <v>95</v>
      </c>
      <c r="AD131" s="59"/>
      <c r="AE131" s="59"/>
      <c r="AF131" s="59" t="s">
        <v>96</v>
      </c>
      <c r="AG131" s="59"/>
      <c r="AH131" s="59"/>
      <c r="AI131" s="60" t="s">
        <v>97</v>
      </c>
      <c r="AJ131" s="60"/>
      <c r="AK131" s="60"/>
      <c r="AL131" s="60" t="s">
        <v>98</v>
      </c>
      <c r="AM131" s="60"/>
      <c r="AN131" s="60"/>
      <c r="AO131" s="59" t="s">
        <v>127</v>
      </c>
      <c r="AP131" s="59"/>
      <c r="AQ131" s="59"/>
      <c r="AR131" s="59" t="s">
        <v>99</v>
      </c>
      <c r="AS131" s="59"/>
      <c r="AT131" s="59"/>
      <c r="AU131" s="60" t="s">
        <v>133</v>
      </c>
      <c r="AV131" s="60"/>
      <c r="AW131" s="60"/>
      <c r="AX131" s="59" t="s">
        <v>134</v>
      </c>
      <c r="AY131" s="59"/>
      <c r="AZ131" s="59"/>
      <c r="BA131" s="60" t="s">
        <v>135</v>
      </c>
      <c r="BB131" s="60"/>
      <c r="BC131" s="60"/>
      <c r="BD131" s="59" t="s">
        <v>136</v>
      </c>
      <c r="BE131" s="59"/>
      <c r="BF131" s="59"/>
      <c r="BG131" s="60" t="s">
        <v>137</v>
      </c>
      <c r="BH131" s="60"/>
      <c r="BI131" s="60"/>
      <c r="BJ131" s="59" t="s">
        <v>138</v>
      </c>
      <c r="BK131" s="59"/>
      <c r="BL131" s="59"/>
      <c r="CA131" s="2" t="s">
        <v>126</v>
      </c>
    </row>
    <row r="132" spans="1:79" s="9" customFormat="1" ht="12.75" customHeight="1" x14ac:dyDescent="0.2">
      <c r="A132" s="120">
        <v>1</v>
      </c>
      <c r="B132" s="118"/>
      <c r="C132" s="118"/>
      <c r="D132" s="139" t="s">
        <v>597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598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564</v>
      </c>
      <c r="X133" s="177"/>
      <c r="Y133" s="177"/>
      <c r="Z133" s="177" t="s">
        <v>564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564</v>
      </c>
      <c r="AJ133" s="177"/>
      <c r="AK133" s="177"/>
      <c r="AL133" s="177" t="s">
        <v>564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564</v>
      </c>
      <c r="AV133" s="177"/>
      <c r="AW133" s="177"/>
      <c r="AX133" s="177"/>
      <c r="AY133" s="177"/>
      <c r="AZ133" s="177"/>
      <c r="BA133" s="177" t="s">
        <v>564</v>
      </c>
      <c r="BB133" s="177"/>
      <c r="BC133" s="177"/>
      <c r="BD133" s="177"/>
      <c r="BE133" s="177"/>
      <c r="BF133" s="177"/>
      <c r="BG133" s="177" t="s">
        <v>564</v>
      </c>
      <c r="BH133" s="177"/>
      <c r="BI133" s="177"/>
      <c r="BJ133" s="177"/>
      <c r="BK133" s="177"/>
      <c r="BL133" s="177"/>
    </row>
    <row r="136" spans="1:79" ht="14.25" customHeight="1" x14ac:dyDescent="0.2">
      <c r="A136" s="67" t="s">
        <v>185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4.25" customHeight="1" x14ac:dyDescent="0.2">
      <c r="A137" s="67" t="s">
        <v>619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1:79" ht="15" customHeight="1" x14ac:dyDescent="0.2">
      <c r="A138" s="62" t="s">
        <v>554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555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556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  <c r="BE139" s="51" t="s">
        <v>557</v>
      </c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  <c r="BE140" s="57" t="s">
        <v>5</v>
      </c>
      <c r="BF140" s="57"/>
      <c r="BG140" s="57"/>
      <c r="BH140" s="57"/>
      <c r="BI140" s="57"/>
      <c r="BJ140" s="57" t="s">
        <v>4</v>
      </c>
      <c r="BK140" s="57"/>
      <c r="BL140" s="57"/>
      <c r="BM140" s="57"/>
      <c r="BN140" s="57"/>
      <c r="BO140" s="57" t="s">
        <v>158</v>
      </c>
      <c r="BP140" s="57"/>
      <c r="BQ140" s="57"/>
      <c r="BR140" s="57"/>
      <c r="BS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</row>
    <row r="142" spans="1:79" s="2" customFormat="1" ht="15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86</v>
      </c>
      <c r="AB142" s="59"/>
      <c r="AC142" s="59"/>
      <c r="AD142" s="59"/>
      <c r="AE142" s="59"/>
      <c r="AF142" s="59" t="s">
        <v>87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88</v>
      </c>
      <c r="AQ142" s="59"/>
      <c r="AR142" s="59"/>
      <c r="AS142" s="59"/>
      <c r="AT142" s="59"/>
      <c r="AU142" s="59" t="s">
        <v>89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BE142" s="59" t="s">
        <v>79</v>
      </c>
      <c r="BF142" s="59"/>
      <c r="BG142" s="59"/>
      <c r="BH142" s="59"/>
      <c r="BI142" s="59"/>
      <c r="BJ142" s="59" t="s">
        <v>80</v>
      </c>
      <c r="BK142" s="59"/>
      <c r="BL142" s="59"/>
      <c r="BM142" s="59"/>
      <c r="BN142" s="59"/>
      <c r="BO142" s="69" t="s">
        <v>153</v>
      </c>
      <c r="BP142" s="69"/>
      <c r="BQ142" s="69"/>
      <c r="BR142" s="69"/>
      <c r="BS142" s="69"/>
      <c r="CA142" s="2" t="s">
        <v>52</v>
      </c>
    </row>
    <row r="143" spans="1:79" s="9" customFormat="1" ht="12.75" customHeight="1" x14ac:dyDescent="0.2">
      <c r="A143" s="121"/>
      <c r="B143" s="121"/>
      <c r="C143" s="121"/>
      <c r="D143" s="121"/>
      <c r="E143" s="121"/>
      <c r="F143" s="121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1"/>
      <c r="U143" s="181"/>
      <c r="V143" s="181"/>
      <c r="W143" s="181"/>
      <c r="X143" s="181"/>
      <c r="Y143" s="181"/>
      <c r="Z143" s="181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>
        <f>IF(ISNUMBER(AA143),AA143,0)+IF(ISNUMBER(AF143),AF143,0)</f>
        <v>0</v>
      </c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>
        <f>IF(ISNUMBER(AP143),AP143,0)+IF(ISNUMBER(AU143),AU143,0)</f>
        <v>0</v>
      </c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>
        <f>IF(ISNUMBER(BE143),BE143,0)+IF(ISNUMBER(BJ143),BJ143,0)</f>
        <v>0</v>
      </c>
      <c r="BP143" s="178"/>
      <c r="BQ143" s="178"/>
      <c r="BR143" s="178"/>
      <c r="BS143" s="178"/>
      <c r="CA143" s="9" t="s">
        <v>53</v>
      </c>
    </row>
    <row r="145" spans="1:79" ht="13.5" customHeight="1" x14ac:dyDescent="0.2">
      <c r="A145" s="67" t="s">
        <v>632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15" customHeight="1" x14ac:dyDescent="0.2">
      <c r="A146" s="78" t="s">
        <v>554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558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51" t="s">
        <v>560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</row>
    <row r="150" spans="1:79" s="2" customFormat="1" ht="12" hidden="1" customHeight="1" x14ac:dyDescent="0.2">
      <c r="A150" s="60" t="s">
        <v>90</v>
      </c>
      <c r="B150" s="60"/>
      <c r="C150" s="60"/>
      <c r="D150" s="60"/>
      <c r="E150" s="60"/>
      <c r="F150" s="60"/>
      <c r="G150" s="100" t="s">
        <v>78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 t="s">
        <v>100</v>
      </c>
      <c r="U150" s="100"/>
      <c r="V150" s="100"/>
      <c r="W150" s="100"/>
      <c r="X150" s="100"/>
      <c r="Y150" s="100"/>
      <c r="Z150" s="100"/>
      <c r="AA150" s="59" t="s">
        <v>81</v>
      </c>
      <c r="AB150" s="59"/>
      <c r="AC150" s="59"/>
      <c r="AD150" s="59"/>
      <c r="AE150" s="59"/>
      <c r="AF150" s="59" t="s">
        <v>82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83</v>
      </c>
      <c r="AQ150" s="59"/>
      <c r="AR150" s="59"/>
      <c r="AS150" s="59"/>
      <c r="AT150" s="59"/>
      <c r="AU150" s="59" t="s">
        <v>84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CA150" s="2" t="s">
        <v>54</v>
      </c>
    </row>
    <row r="151" spans="1:79" s="9" customFormat="1" x14ac:dyDescent="0.2">
      <c r="A151" s="121"/>
      <c r="B151" s="121"/>
      <c r="C151" s="121"/>
      <c r="D151" s="121"/>
      <c r="E151" s="121"/>
      <c r="F151" s="121"/>
      <c r="G151" s="180" t="s">
        <v>179</v>
      </c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1"/>
      <c r="U151" s="181"/>
      <c r="V151" s="181"/>
      <c r="W151" s="181"/>
      <c r="X151" s="181"/>
      <c r="Y151" s="181"/>
      <c r="Z151" s="181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  <c r="CA151" s="9" t="s">
        <v>55</v>
      </c>
    </row>
    <row r="154" spans="1:79" ht="14.25" customHeight="1" x14ac:dyDescent="0.2">
      <c r="A154" s="67" t="s">
        <v>633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554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</row>
    <row r="156" spans="1:79" ht="23.1" customHeight="1" x14ac:dyDescent="0.2">
      <c r="A156" s="57" t="s">
        <v>159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87" t="s">
        <v>160</v>
      </c>
      <c r="O156" s="88"/>
      <c r="P156" s="88"/>
      <c r="Q156" s="88"/>
      <c r="R156" s="88"/>
      <c r="S156" s="88"/>
      <c r="T156" s="88"/>
      <c r="U156" s="89"/>
      <c r="V156" s="87" t="s">
        <v>161</v>
      </c>
      <c r="W156" s="88"/>
      <c r="X156" s="88"/>
      <c r="Y156" s="88"/>
      <c r="Z156" s="89"/>
      <c r="AA156" s="57" t="s">
        <v>555</v>
      </c>
      <c r="AB156" s="57"/>
      <c r="AC156" s="57"/>
      <c r="AD156" s="57"/>
      <c r="AE156" s="57"/>
      <c r="AF156" s="57"/>
      <c r="AG156" s="57"/>
      <c r="AH156" s="57"/>
      <c r="AI156" s="57"/>
      <c r="AJ156" s="57" t="s">
        <v>556</v>
      </c>
      <c r="AK156" s="57"/>
      <c r="AL156" s="57"/>
      <c r="AM156" s="57"/>
      <c r="AN156" s="57"/>
      <c r="AO156" s="57"/>
      <c r="AP156" s="57"/>
      <c r="AQ156" s="57"/>
      <c r="AR156" s="57"/>
      <c r="AS156" s="57" t="s">
        <v>557</v>
      </c>
      <c r="AT156" s="57"/>
      <c r="AU156" s="57"/>
      <c r="AV156" s="57"/>
      <c r="AW156" s="57"/>
      <c r="AX156" s="57"/>
      <c r="AY156" s="57"/>
      <c r="AZ156" s="57"/>
      <c r="BA156" s="57"/>
      <c r="BB156" s="57" t="s">
        <v>558</v>
      </c>
      <c r="BC156" s="57"/>
      <c r="BD156" s="57"/>
      <c r="BE156" s="57"/>
      <c r="BF156" s="57"/>
      <c r="BG156" s="57"/>
      <c r="BH156" s="57"/>
      <c r="BI156" s="57"/>
      <c r="BJ156" s="57"/>
      <c r="BK156" s="57" t="s">
        <v>560</v>
      </c>
      <c r="BL156" s="57"/>
      <c r="BM156" s="57"/>
      <c r="BN156" s="57"/>
      <c r="BO156" s="57"/>
      <c r="BP156" s="57"/>
      <c r="BQ156" s="57"/>
      <c r="BR156" s="57"/>
      <c r="BS156" s="57"/>
    </row>
    <row r="157" spans="1:79" ht="95.25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90"/>
      <c r="O157" s="91"/>
      <c r="P157" s="91"/>
      <c r="Q157" s="91"/>
      <c r="R157" s="91"/>
      <c r="S157" s="91"/>
      <c r="T157" s="91"/>
      <c r="U157" s="92"/>
      <c r="V157" s="90"/>
      <c r="W157" s="91"/>
      <c r="X157" s="91"/>
      <c r="Y157" s="91"/>
      <c r="Z157" s="92"/>
      <c r="AA157" s="74" t="s">
        <v>164</v>
      </c>
      <c r="AB157" s="74"/>
      <c r="AC157" s="74"/>
      <c r="AD157" s="74"/>
      <c r="AE157" s="74"/>
      <c r="AF157" s="74" t="s">
        <v>165</v>
      </c>
      <c r="AG157" s="74"/>
      <c r="AH157" s="74"/>
      <c r="AI157" s="74"/>
      <c r="AJ157" s="74" t="s">
        <v>164</v>
      </c>
      <c r="AK157" s="74"/>
      <c r="AL157" s="74"/>
      <c r="AM157" s="74"/>
      <c r="AN157" s="74"/>
      <c r="AO157" s="74" t="s">
        <v>165</v>
      </c>
      <c r="AP157" s="74"/>
      <c r="AQ157" s="74"/>
      <c r="AR157" s="74"/>
      <c r="AS157" s="74" t="s">
        <v>164</v>
      </c>
      <c r="AT157" s="74"/>
      <c r="AU157" s="74"/>
      <c r="AV157" s="74"/>
      <c r="AW157" s="74"/>
      <c r="AX157" s="74" t="s">
        <v>165</v>
      </c>
      <c r="AY157" s="74"/>
      <c r="AZ157" s="74"/>
      <c r="BA157" s="74"/>
      <c r="BB157" s="74" t="s">
        <v>164</v>
      </c>
      <c r="BC157" s="74"/>
      <c r="BD157" s="74"/>
      <c r="BE157" s="74"/>
      <c r="BF157" s="74"/>
      <c r="BG157" s="74" t="s">
        <v>165</v>
      </c>
      <c r="BH157" s="74"/>
      <c r="BI157" s="74"/>
      <c r="BJ157" s="74"/>
      <c r="BK157" s="74" t="s">
        <v>164</v>
      </c>
      <c r="BL157" s="74"/>
      <c r="BM157" s="74"/>
      <c r="BN157" s="74"/>
      <c r="BO157" s="74"/>
      <c r="BP157" s="74" t="s">
        <v>165</v>
      </c>
      <c r="BQ157" s="74"/>
      <c r="BR157" s="74"/>
      <c r="BS157" s="74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1">
        <v>2</v>
      </c>
      <c r="O158" s="52"/>
      <c r="P158" s="52"/>
      <c r="Q158" s="52"/>
      <c r="R158" s="52"/>
      <c r="S158" s="52"/>
      <c r="T158" s="52"/>
      <c r="U158" s="53"/>
      <c r="V158" s="57">
        <v>3</v>
      </c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>
        <v>6</v>
      </c>
      <c r="AK158" s="57"/>
      <c r="AL158" s="57"/>
      <c r="AM158" s="57"/>
      <c r="AN158" s="57"/>
      <c r="AO158" s="57">
        <v>7</v>
      </c>
      <c r="AP158" s="57"/>
      <c r="AQ158" s="57"/>
      <c r="AR158" s="57"/>
      <c r="AS158" s="57">
        <v>8</v>
      </c>
      <c r="AT158" s="57"/>
      <c r="AU158" s="57"/>
      <c r="AV158" s="57"/>
      <c r="AW158" s="57"/>
      <c r="AX158" s="57">
        <v>9</v>
      </c>
      <c r="AY158" s="57"/>
      <c r="AZ158" s="57"/>
      <c r="BA158" s="57"/>
      <c r="BB158" s="57">
        <v>10</v>
      </c>
      <c r="BC158" s="57"/>
      <c r="BD158" s="57"/>
      <c r="BE158" s="57"/>
      <c r="BF158" s="57"/>
      <c r="BG158" s="57">
        <v>11</v>
      </c>
      <c r="BH158" s="57"/>
      <c r="BI158" s="57"/>
      <c r="BJ158" s="57"/>
      <c r="BK158" s="57">
        <v>12</v>
      </c>
      <c r="BL158" s="57"/>
      <c r="BM158" s="57"/>
      <c r="BN158" s="57"/>
      <c r="BO158" s="57"/>
      <c r="BP158" s="57">
        <v>13</v>
      </c>
      <c r="BQ158" s="57"/>
      <c r="BR158" s="57"/>
      <c r="BS158" s="57"/>
    </row>
    <row r="159" spans="1:79" s="2" customFormat="1" ht="12" hidden="1" customHeight="1" x14ac:dyDescent="0.2">
      <c r="A159" s="100" t="s">
        <v>177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60" t="s">
        <v>162</v>
      </c>
      <c r="O159" s="60"/>
      <c r="P159" s="60"/>
      <c r="Q159" s="60"/>
      <c r="R159" s="60"/>
      <c r="S159" s="60"/>
      <c r="T159" s="60"/>
      <c r="U159" s="60"/>
      <c r="V159" s="60" t="s">
        <v>163</v>
      </c>
      <c r="W159" s="60"/>
      <c r="X159" s="60"/>
      <c r="Y159" s="60"/>
      <c r="Z159" s="60"/>
      <c r="AA159" s="59" t="s">
        <v>86</v>
      </c>
      <c r="AB159" s="59"/>
      <c r="AC159" s="59"/>
      <c r="AD159" s="59"/>
      <c r="AE159" s="59"/>
      <c r="AF159" s="59" t="s">
        <v>87</v>
      </c>
      <c r="AG159" s="59"/>
      <c r="AH159" s="59"/>
      <c r="AI159" s="59"/>
      <c r="AJ159" s="59" t="s">
        <v>88</v>
      </c>
      <c r="AK159" s="59"/>
      <c r="AL159" s="59"/>
      <c r="AM159" s="59"/>
      <c r="AN159" s="59"/>
      <c r="AO159" s="59" t="s">
        <v>89</v>
      </c>
      <c r="AP159" s="59"/>
      <c r="AQ159" s="59"/>
      <c r="AR159" s="59"/>
      <c r="AS159" s="59" t="s">
        <v>79</v>
      </c>
      <c r="AT159" s="59"/>
      <c r="AU159" s="59"/>
      <c r="AV159" s="59"/>
      <c r="AW159" s="59"/>
      <c r="AX159" s="59" t="s">
        <v>80</v>
      </c>
      <c r="AY159" s="59"/>
      <c r="AZ159" s="59"/>
      <c r="BA159" s="59"/>
      <c r="BB159" s="59" t="s">
        <v>81</v>
      </c>
      <c r="BC159" s="59"/>
      <c r="BD159" s="59"/>
      <c r="BE159" s="59"/>
      <c r="BF159" s="59"/>
      <c r="BG159" s="59" t="s">
        <v>82</v>
      </c>
      <c r="BH159" s="59"/>
      <c r="BI159" s="59"/>
      <c r="BJ159" s="59"/>
      <c r="BK159" s="59" t="s">
        <v>83</v>
      </c>
      <c r="BL159" s="59"/>
      <c r="BM159" s="59"/>
      <c r="BN159" s="59"/>
      <c r="BO159" s="59"/>
      <c r="BP159" s="59" t="s">
        <v>84</v>
      </c>
      <c r="BQ159" s="59"/>
      <c r="BR159" s="59"/>
      <c r="BS159" s="59"/>
      <c r="CA159" s="2" t="s">
        <v>56</v>
      </c>
    </row>
    <row r="160" spans="1:79" s="9" customFormat="1" ht="12.75" customHeight="1" x14ac:dyDescent="0.2">
      <c r="A160" s="180" t="s">
        <v>179</v>
      </c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20"/>
      <c r="O160" s="118"/>
      <c r="P160" s="118"/>
      <c r="Q160" s="118"/>
      <c r="R160" s="118"/>
      <c r="S160" s="118"/>
      <c r="T160" s="118"/>
      <c r="U160" s="119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3"/>
      <c r="BQ160" s="184"/>
      <c r="BR160" s="184"/>
      <c r="BS160" s="185"/>
      <c r="CA160" s="9" t="s">
        <v>57</v>
      </c>
    </row>
    <row r="163" spans="1:79" ht="35.25" customHeight="1" x14ac:dyDescent="0.2">
      <c r="A163" s="67" t="s">
        <v>634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</row>
    <row r="164" spans="1:79" ht="15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</row>
    <row r="165" spans="1:79" ht="1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7" spans="1:79" ht="28.5" customHeight="1" x14ac:dyDescent="0.2">
      <c r="A167" s="61" t="s">
        <v>620</v>
      </c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</row>
    <row r="168" spans="1:79" ht="14.25" customHeight="1" x14ac:dyDescent="0.2">
      <c r="A168" s="67" t="s">
        <v>605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62" t="s">
        <v>554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42.95" customHeight="1" x14ac:dyDescent="0.2">
      <c r="A170" s="74" t="s">
        <v>166</v>
      </c>
      <c r="B170" s="74"/>
      <c r="C170" s="74"/>
      <c r="D170" s="74"/>
      <c r="E170" s="74"/>
      <c r="F170" s="74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16</v>
      </c>
      <c r="U170" s="57"/>
      <c r="V170" s="57"/>
      <c r="W170" s="57"/>
      <c r="X170" s="57"/>
      <c r="Y170" s="57"/>
      <c r="Z170" s="57" t="s">
        <v>15</v>
      </c>
      <c r="AA170" s="57"/>
      <c r="AB170" s="57"/>
      <c r="AC170" s="57"/>
      <c r="AD170" s="57"/>
      <c r="AE170" s="57" t="s">
        <v>167</v>
      </c>
      <c r="AF170" s="57"/>
      <c r="AG170" s="57"/>
      <c r="AH170" s="57"/>
      <c r="AI170" s="57"/>
      <c r="AJ170" s="57"/>
      <c r="AK170" s="57" t="s">
        <v>168</v>
      </c>
      <c r="AL170" s="57"/>
      <c r="AM170" s="57"/>
      <c r="AN170" s="57"/>
      <c r="AO170" s="57"/>
      <c r="AP170" s="57"/>
      <c r="AQ170" s="57" t="s">
        <v>169</v>
      </c>
      <c r="AR170" s="57"/>
      <c r="AS170" s="57"/>
      <c r="AT170" s="57"/>
      <c r="AU170" s="57"/>
      <c r="AV170" s="57"/>
      <c r="AW170" s="57" t="s">
        <v>120</v>
      </c>
      <c r="AX170" s="57"/>
      <c r="AY170" s="57"/>
      <c r="AZ170" s="57"/>
      <c r="BA170" s="57"/>
      <c r="BB170" s="57"/>
      <c r="BC170" s="57"/>
      <c r="BD170" s="57"/>
      <c r="BE170" s="57"/>
      <c r="BF170" s="57"/>
      <c r="BG170" s="57" t="s">
        <v>170</v>
      </c>
      <c r="BH170" s="57"/>
      <c r="BI170" s="57"/>
      <c r="BJ170" s="57"/>
      <c r="BK170" s="57"/>
      <c r="BL170" s="57"/>
    </row>
    <row r="171" spans="1:79" ht="39.950000000000003" customHeight="1" x14ac:dyDescent="0.2">
      <c r="A171" s="74"/>
      <c r="B171" s="74"/>
      <c r="C171" s="74"/>
      <c r="D171" s="74"/>
      <c r="E171" s="74"/>
      <c r="F171" s="74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 t="s">
        <v>18</v>
      </c>
      <c r="AX171" s="57"/>
      <c r="AY171" s="57"/>
      <c r="AZ171" s="57"/>
      <c r="BA171" s="57"/>
      <c r="BB171" s="57" t="s">
        <v>17</v>
      </c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>
        <v>2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>
        <v>3</v>
      </c>
      <c r="U172" s="57"/>
      <c r="V172" s="57"/>
      <c r="W172" s="57"/>
      <c r="X172" s="57"/>
      <c r="Y172" s="57"/>
      <c r="Z172" s="57">
        <v>4</v>
      </c>
      <c r="AA172" s="57"/>
      <c r="AB172" s="57"/>
      <c r="AC172" s="57"/>
      <c r="AD172" s="57"/>
      <c r="AE172" s="57">
        <v>5</v>
      </c>
      <c r="AF172" s="57"/>
      <c r="AG172" s="57"/>
      <c r="AH172" s="57"/>
      <c r="AI172" s="57"/>
      <c r="AJ172" s="57"/>
      <c r="AK172" s="57">
        <v>6</v>
      </c>
      <c r="AL172" s="57"/>
      <c r="AM172" s="57"/>
      <c r="AN172" s="57"/>
      <c r="AO172" s="57"/>
      <c r="AP172" s="57"/>
      <c r="AQ172" s="57">
        <v>7</v>
      </c>
      <c r="AR172" s="57"/>
      <c r="AS172" s="57"/>
      <c r="AT172" s="57"/>
      <c r="AU172" s="57"/>
      <c r="AV172" s="57"/>
      <c r="AW172" s="57">
        <v>8</v>
      </c>
      <c r="AX172" s="57"/>
      <c r="AY172" s="57"/>
      <c r="AZ172" s="57"/>
      <c r="BA172" s="57"/>
      <c r="BB172" s="57">
        <v>9</v>
      </c>
      <c r="BC172" s="57"/>
      <c r="BD172" s="57"/>
      <c r="BE172" s="57"/>
      <c r="BF172" s="57"/>
      <c r="BG172" s="57">
        <v>10</v>
      </c>
      <c r="BH172" s="57"/>
      <c r="BI172" s="57"/>
      <c r="BJ172" s="57"/>
      <c r="BK172" s="57"/>
      <c r="BL172" s="57"/>
    </row>
    <row r="173" spans="1:79" s="2" customFormat="1" ht="12" hidden="1" customHeight="1" x14ac:dyDescent="0.2">
      <c r="A173" s="60" t="s">
        <v>85</v>
      </c>
      <c r="B173" s="60"/>
      <c r="C173" s="60"/>
      <c r="D173" s="60"/>
      <c r="E173" s="60"/>
      <c r="F173" s="60"/>
      <c r="G173" s="100" t="s">
        <v>78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59" t="s">
        <v>101</v>
      </c>
      <c r="U173" s="59"/>
      <c r="V173" s="59"/>
      <c r="W173" s="59"/>
      <c r="X173" s="59"/>
      <c r="Y173" s="59"/>
      <c r="Z173" s="59" t="s">
        <v>102</v>
      </c>
      <c r="AA173" s="59"/>
      <c r="AB173" s="59"/>
      <c r="AC173" s="59"/>
      <c r="AD173" s="59"/>
      <c r="AE173" s="59" t="s">
        <v>103</v>
      </c>
      <c r="AF173" s="59"/>
      <c r="AG173" s="59"/>
      <c r="AH173" s="59"/>
      <c r="AI173" s="59"/>
      <c r="AJ173" s="59"/>
      <c r="AK173" s="59" t="s">
        <v>104</v>
      </c>
      <c r="AL173" s="59"/>
      <c r="AM173" s="59"/>
      <c r="AN173" s="59"/>
      <c r="AO173" s="59"/>
      <c r="AP173" s="59"/>
      <c r="AQ173" s="101" t="s">
        <v>122</v>
      </c>
      <c r="AR173" s="59"/>
      <c r="AS173" s="59"/>
      <c r="AT173" s="59"/>
      <c r="AU173" s="59"/>
      <c r="AV173" s="59"/>
      <c r="AW173" s="59" t="s">
        <v>105</v>
      </c>
      <c r="AX173" s="59"/>
      <c r="AY173" s="59"/>
      <c r="AZ173" s="59"/>
      <c r="BA173" s="59"/>
      <c r="BB173" s="59" t="s">
        <v>106</v>
      </c>
      <c r="BC173" s="59"/>
      <c r="BD173" s="59"/>
      <c r="BE173" s="59"/>
      <c r="BF173" s="59"/>
      <c r="BG173" s="101" t="s">
        <v>123</v>
      </c>
      <c r="BH173" s="59"/>
      <c r="BI173" s="59"/>
      <c r="BJ173" s="59"/>
      <c r="BK173" s="59"/>
      <c r="BL173" s="59"/>
      <c r="CA173" s="2" t="s">
        <v>58</v>
      </c>
    </row>
    <row r="174" spans="1:79" s="138" customFormat="1" ht="12.75" customHeight="1" x14ac:dyDescent="0.2">
      <c r="A174" s="172">
        <v>2800</v>
      </c>
      <c r="B174" s="172"/>
      <c r="C174" s="172"/>
      <c r="D174" s="172"/>
      <c r="E174" s="172"/>
      <c r="F174" s="172"/>
      <c r="G174" s="132" t="s">
        <v>575</v>
      </c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4"/>
      <c r="T174" s="179">
        <v>11500</v>
      </c>
      <c r="U174" s="179"/>
      <c r="V174" s="179"/>
      <c r="W174" s="179"/>
      <c r="X174" s="179"/>
      <c r="Y174" s="179"/>
      <c r="Z174" s="179">
        <v>11500</v>
      </c>
      <c r="AA174" s="179"/>
      <c r="AB174" s="179"/>
      <c r="AC174" s="179"/>
      <c r="AD174" s="179"/>
      <c r="AE174" s="179">
        <v>0</v>
      </c>
      <c r="AF174" s="179"/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/>
      <c r="AQ174" s="179">
        <f>IF(ISNUMBER(AK174),AK174,0)-IF(ISNUMBER(AE174),AE174,0)</f>
        <v>0</v>
      </c>
      <c r="AR174" s="179"/>
      <c r="AS174" s="179"/>
      <c r="AT174" s="179"/>
      <c r="AU174" s="179"/>
      <c r="AV174" s="179"/>
      <c r="AW174" s="179">
        <v>0</v>
      </c>
      <c r="AX174" s="179"/>
      <c r="AY174" s="179"/>
      <c r="AZ174" s="179"/>
      <c r="BA174" s="179"/>
      <c r="BB174" s="179">
        <v>0</v>
      </c>
      <c r="BC174" s="179"/>
      <c r="BD174" s="179"/>
      <c r="BE174" s="179"/>
      <c r="BF174" s="179"/>
      <c r="BG174" s="179">
        <f>IF(ISNUMBER(Z174),Z174,0)+IF(ISNUMBER(AK174),AK174,0)</f>
        <v>11500</v>
      </c>
      <c r="BH174" s="179"/>
      <c r="BI174" s="179"/>
      <c r="BJ174" s="179"/>
      <c r="BK174" s="179"/>
      <c r="BL174" s="179"/>
      <c r="CA174" s="138" t="s">
        <v>59</v>
      </c>
    </row>
    <row r="175" spans="1:79" s="9" customFormat="1" ht="12.75" customHeight="1" x14ac:dyDescent="0.2">
      <c r="A175" s="121"/>
      <c r="B175" s="121"/>
      <c r="C175" s="121"/>
      <c r="D175" s="121"/>
      <c r="E175" s="121"/>
      <c r="F175" s="121"/>
      <c r="G175" s="139" t="s">
        <v>179</v>
      </c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1"/>
      <c r="T175" s="178">
        <v>11500</v>
      </c>
      <c r="U175" s="178"/>
      <c r="V175" s="178"/>
      <c r="W175" s="178"/>
      <c r="X175" s="178"/>
      <c r="Y175" s="178"/>
      <c r="Z175" s="178">
        <v>11500</v>
      </c>
      <c r="AA175" s="178"/>
      <c r="AB175" s="178"/>
      <c r="AC175" s="178"/>
      <c r="AD175" s="178"/>
      <c r="AE175" s="178">
        <v>0</v>
      </c>
      <c r="AF175" s="178"/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/>
      <c r="AQ175" s="178">
        <f>IF(ISNUMBER(AK175),AK175,0)-IF(ISNUMBER(AE175),AE175,0)</f>
        <v>0</v>
      </c>
      <c r="AR175" s="178"/>
      <c r="AS175" s="178"/>
      <c r="AT175" s="178"/>
      <c r="AU175" s="178"/>
      <c r="AV175" s="178"/>
      <c r="AW175" s="178">
        <v>0</v>
      </c>
      <c r="AX175" s="178"/>
      <c r="AY175" s="178"/>
      <c r="AZ175" s="178"/>
      <c r="BA175" s="178"/>
      <c r="BB175" s="178">
        <v>0</v>
      </c>
      <c r="BC175" s="178"/>
      <c r="BD175" s="178"/>
      <c r="BE175" s="178"/>
      <c r="BF175" s="178"/>
      <c r="BG175" s="178">
        <f>IF(ISNUMBER(Z175),Z175,0)+IF(ISNUMBER(AK175),AK175,0)</f>
        <v>11500</v>
      </c>
      <c r="BH175" s="178"/>
      <c r="BI175" s="178"/>
      <c r="BJ175" s="178"/>
      <c r="BK175" s="178"/>
      <c r="BL175" s="178"/>
    </row>
    <row r="177" spans="1:79" ht="14.25" customHeight="1" x14ac:dyDescent="0.2">
      <c r="A177" s="67" t="s">
        <v>621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554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18" customHeight="1" x14ac:dyDescent="0.2">
      <c r="A179" s="57" t="s">
        <v>166</v>
      </c>
      <c r="B179" s="57"/>
      <c r="C179" s="57"/>
      <c r="D179" s="57"/>
      <c r="E179" s="57"/>
      <c r="F179" s="57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 t="s">
        <v>608</v>
      </c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 t="s">
        <v>618</v>
      </c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42.95" customHeight="1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 t="s">
        <v>171</v>
      </c>
      <c r="R180" s="57"/>
      <c r="S180" s="57"/>
      <c r="T180" s="57"/>
      <c r="U180" s="57"/>
      <c r="V180" s="74" t="s">
        <v>172</v>
      </c>
      <c r="W180" s="74"/>
      <c r="X180" s="74"/>
      <c r="Y180" s="74"/>
      <c r="Z180" s="57" t="s">
        <v>173</v>
      </c>
      <c r="AA180" s="57"/>
      <c r="AB180" s="57"/>
      <c r="AC180" s="57"/>
      <c r="AD180" s="57"/>
      <c r="AE180" s="57"/>
      <c r="AF180" s="57"/>
      <c r="AG180" s="57"/>
      <c r="AH180" s="57"/>
      <c r="AI180" s="57"/>
      <c r="AJ180" s="57" t="s">
        <v>174</v>
      </c>
      <c r="AK180" s="57"/>
      <c r="AL180" s="57"/>
      <c r="AM180" s="57"/>
      <c r="AN180" s="57"/>
      <c r="AO180" s="57" t="s">
        <v>21</v>
      </c>
      <c r="AP180" s="57"/>
      <c r="AQ180" s="57"/>
      <c r="AR180" s="57"/>
      <c r="AS180" s="57"/>
      <c r="AT180" s="74" t="s">
        <v>175</v>
      </c>
      <c r="AU180" s="74"/>
      <c r="AV180" s="74"/>
      <c r="AW180" s="74"/>
      <c r="AX180" s="57" t="s">
        <v>173</v>
      </c>
      <c r="AY180" s="57"/>
      <c r="AZ180" s="57"/>
      <c r="BA180" s="57"/>
      <c r="BB180" s="57"/>
      <c r="BC180" s="57"/>
      <c r="BD180" s="57"/>
      <c r="BE180" s="57"/>
      <c r="BF180" s="57"/>
      <c r="BG180" s="57"/>
      <c r="BH180" s="57" t="s">
        <v>176</v>
      </c>
      <c r="BI180" s="57"/>
      <c r="BJ180" s="57"/>
      <c r="BK180" s="57"/>
      <c r="BL180" s="57"/>
    </row>
    <row r="181" spans="1:79" ht="63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74"/>
      <c r="W181" s="74"/>
      <c r="X181" s="74"/>
      <c r="Y181" s="74"/>
      <c r="Z181" s="57" t="s">
        <v>18</v>
      </c>
      <c r="AA181" s="57"/>
      <c r="AB181" s="57"/>
      <c r="AC181" s="57"/>
      <c r="AD181" s="57"/>
      <c r="AE181" s="57" t="s">
        <v>17</v>
      </c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74"/>
      <c r="AU181" s="74"/>
      <c r="AV181" s="74"/>
      <c r="AW181" s="74"/>
      <c r="AX181" s="57" t="s">
        <v>18</v>
      </c>
      <c r="AY181" s="57"/>
      <c r="AZ181" s="57"/>
      <c r="BA181" s="57"/>
      <c r="BB181" s="57"/>
      <c r="BC181" s="57" t="s">
        <v>17</v>
      </c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>
        <v>3</v>
      </c>
      <c r="R182" s="57"/>
      <c r="S182" s="57"/>
      <c r="T182" s="57"/>
      <c r="U182" s="57"/>
      <c r="V182" s="57">
        <v>4</v>
      </c>
      <c r="W182" s="57"/>
      <c r="X182" s="57"/>
      <c r="Y182" s="57"/>
      <c r="Z182" s="57">
        <v>5</v>
      </c>
      <c r="AA182" s="57"/>
      <c r="AB182" s="57"/>
      <c r="AC182" s="57"/>
      <c r="AD182" s="57"/>
      <c r="AE182" s="57">
        <v>6</v>
      </c>
      <c r="AF182" s="57"/>
      <c r="AG182" s="57"/>
      <c r="AH182" s="57"/>
      <c r="AI182" s="57"/>
      <c r="AJ182" s="57">
        <v>7</v>
      </c>
      <c r="AK182" s="57"/>
      <c r="AL182" s="57"/>
      <c r="AM182" s="57"/>
      <c r="AN182" s="57"/>
      <c r="AO182" s="57">
        <v>8</v>
      </c>
      <c r="AP182" s="57"/>
      <c r="AQ182" s="57"/>
      <c r="AR182" s="57"/>
      <c r="AS182" s="57"/>
      <c r="AT182" s="57">
        <v>9</v>
      </c>
      <c r="AU182" s="57"/>
      <c r="AV182" s="57"/>
      <c r="AW182" s="57"/>
      <c r="AX182" s="57">
        <v>10</v>
      </c>
      <c r="AY182" s="57"/>
      <c r="AZ182" s="57"/>
      <c r="BA182" s="57"/>
      <c r="BB182" s="57"/>
      <c r="BC182" s="57">
        <v>11</v>
      </c>
      <c r="BD182" s="57"/>
      <c r="BE182" s="57"/>
      <c r="BF182" s="57"/>
      <c r="BG182" s="57"/>
      <c r="BH182" s="57">
        <v>12</v>
      </c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100" t="s">
        <v>78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59" t="s">
        <v>101</v>
      </c>
      <c r="R183" s="59"/>
      <c r="S183" s="59"/>
      <c r="T183" s="59"/>
      <c r="U183" s="59"/>
      <c r="V183" s="59" t="s">
        <v>102</v>
      </c>
      <c r="W183" s="59"/>
      <c r="X183" s="59"/>
      <c r="Y183" s="59"/>
      <c r="Z183" s="59" t="s">
        <v>103</v>
      </c>
      <c r="AA183" s="59"/>
      <c r="AB183" s="59"/>
      <c r="AC183" s="59"/>
      <c r="AD183" s="59"/>
      <c r="AE183" s="59" t="s">
        <v>104</v>
      </c>
      <c r="AF183" s="59"/>
      <c r="AG183" s="59"/>
      <c r="AH183" s="59"/>
      <c r="AI183" s="59"/>
      <c r="AJ183" s="101" t="s">
        <v>124</v>
      </c>
      <c r="AK183" s="59"/>
      <c r="AL183" s="59"/>
      <c r="AM183" s="59"/>
      <c r="AN183" s="59"/>
      <c r="AO183" s="59" t="s">
        <v>105</v>
      </c>
      <c r="AP183" s="59"/>
      <c r="AQ183" s="59"/>
      <c r="AR183" s="59"/>
      <c r="AS183" s="59"/>
      <c r="AT183" s="101" t="s">
        <v>125</v>
      </c>
      <c r="AU183" s="59"/>
      <c r="AV183" s="59"/>
      <c r="AW183" s="59"/>
      <c r="AX183" s="59" t="s">
        <v>106</v>
      </c>
      <c r="AY183" s="59"/>
      <c r="AZ183" s="59"/>
      <c r="BA183" s="59"/>
      <c r="BB183" s="59"/>
      <c r="BC183" s="59" t="s">
        <v>107</v>
      </c>
      <c r="BD183" s="59"/>
      <c r="BE183" s="59"/>
      <c r="BF183" s="59"/>
      <c r="BG183" s="59"/>
      <c r="BH183" s="101" t="s">
        <v>124</v>
      </c>
      <c r="BI183" s="59"/>
      <c r="BJ183" s="59"/>
      <c r="BK183" s="59"/>
      <c r="BL183" s="59"/>
      <c r="CA183" s="2" t="s">
        <v>60</v>
      </c>
    </row>
    <row r="184" spans="1:79" s="138" customFormat="1" ht="12.75" customHeight="1" x14ac:dyDescent="0.2">
      <c r="A184" s="172">
        <v>2800</v>
      </c>
      <c r="B184" s="172"/>
      <c r="C184" s="172"/>
      <c r="D184" s="172"/>
      <c r="E184" s="172"/>
      <c r="F184" s="172"/>
      <c r="G184" s="132" t="s">
        <v>575</v>
      </c>
      <c r="H184" s="133"/>
      <c r="I184" s="133"/>
      <c r="J184" s="133"/>
      <c r="K184" s="133"/>
      <c r="L184" s="133"/>
      <c r="M184" s="133"/>
      <c r="N184" s="133"/>
      <c r="O184" s="133"/>
      <c r="P184" s="134"/>
      <c r="Q184" s="179">
        <v>23000</v>
      </c>
      <c r="R184" s="179"/>
      <c r="S184" s="179"/>
      <c r="T184" s="179"/>
      <c r="U184" s="179"/>
      <c r="V184" s="179">
        <v>0</v>
      </c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>
        <f>IF(ISNUMBER(Q184),Q184,0)-IF(ISNUMBER(Z184),Z184,0)</f>
        <v>23000</v>
      </c>
      <c r="AK184" s="179"/>
      <c r="AL184" s="179"/>
      <c r="AM184" s="179"/>
      <c r="AN184" s="179"/>
      <c r="AO184" s="179">
        <v>23000</v>
      </c>
      <c r="AP184" s="179"/>
      <c r="AQ184" s="179"/>
      <c r="AR184" s="179"/>
      <c r="AS184" s="179"/>
      <c r="AT184" s="179">
        <f>IF(ISNUMBER(V184),V184,0)-IF(ISNUMBER(Z184),Z184,0)-IF(ISNUMBER(AE184),AE184,0)</f>
        <v>0</v>
      </c>
      <c r="AU184" s="179"/>
      <c r="AV184" s="179"/>
      <c r="AW184" s="179"/>
      <c r="AX184" s="179">
        <v>0</v>
      </c>
      <c r="AY184" s="179"/>
      <c r="AZ184" s="179"/>
      <c r="BA184" s="179"/>
      <c r="BB184" s="179"/>
      <c r="BC184" s="179">
        <v>0</v>
      </c>
      <c r="BD184" s="179"/>
      <c r="BE184" s="179"/>
      <c r="BF184" s="179"/>
      <c r="BG184" s="179"/>
      <c r="BH184" s="179">
        <f>IF(ISNUMBER(AO184),AO184,0)-IF(ISNUMBER(AX184),AX184,0)</f>
        <v>23000</v>
      </c>
      <c r="BI184" s="179"/>
      <c r="BJ184" s="179"/>
      <c r="BK184" s="179"/>
      <c r="BL184" s="179"/>
      <c r="CA184" s="138" t="s">
        <v>61</v>
      </c>
    </row>
    <row r="185" spans="1:79" s="9" customFormat="1" ht="12.75" customHeight="1" x14ac:dyDescent="0.2">
      <c r="A185" s="121"/>
      <c r="B185" s="121"/>
      <c r="C185" s="121"/>
      <c r="D185" s="121"/>
      <c r="E185" s="121"/>
      <c r="F185" s="121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1"/>
      <c r="Q185" s="178">
        <v>23000</v>
      </c>
      <c r="R185" s="178"/>
      <c r="S185" s="178"/>
      <c r="T185" s="178"/>
      <c r="U185" s="178"/>
      <c r="V185" s="178">
        <v>0</v>
      </c>
      <c r="W185" s="178"/>
      <c r="X185" s="178"/>
      <c r="Y185" s="178"/>
      <c r="Z185" s="178">
        <v>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>
        <f>IF(ISNUMBER(Q185),Q185,0)-IF(ISNUMBER(Z185),Z185,0)</f>
        <v>23000</v>
      </c>
      <c r="AK185" s="178"/>
      <c r="AL185" s="178"/>
      <c r="AM185" s="178"/>
      <c r="AN185" s="178"/>
      <c r="AO185" s="178">
        <v>23000</v>
      </c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>
        <v>0</v>
      </c>
      <c r="AY185" s="178"/>
      <c r="AZ185" s="178"/>
      <c r="BA185" s="178"/>
      <c r="BB185" s="178"/>
      <c r="BC185" s="178">
        <v>0</v>
      </c>
      <c r="BD185" s="178"/>
      <c r="BE185" s="178"/>
      <c r="BF185" s="178"/>
      <c r="BG185" s="178"/>
      <c r="BH185" s="178">
        <f>IF(ISNUMBER(AO185),AO185,0)-IF(ISNUMBER(AX185),AX185,0)</f>
        <v>23000</v>
      </c>
      <c r="BI185" s="178"/>
      <c r="BJ185" s="178"/>
      <c r="BK185" s="178"/>
      <c r="BL185" s="178"/>
    </row>
    <row r="187" spans="1:79" ht="14.25" customHeight="1" x14ac:dyDescent="0.2">
      <c r="A187" s="67" t="s">
        <v>609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554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 x14ac:dyDescent="0.2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606</v>
      </c>
      <c r="AF189" s="57"/>
      <c r="AG189" s="57"/>
      <c r="AH189" s="57"/>
      <c r="AI189" s="57"/>
      <c r="AJ189" s="57"/>
      <c r="AK189" s="57" t="s">
        <v>610</v>
      </c>
      <c r="AL189" s="57"/>
      <c r="AM189" s="57"/>
      <c r="AN189" s="57"/>
      <c r="AO189" s="57"/>
      <c r="AP189" s="57"/>
      <c r="AQ189" s="57" t="s">
        <v>622</v>
      </c>
      <c r="AR189" s="57"/>
      <c r="AS189" s="57"/>
      <c r="AT189" s="57"/>
      <c r="AU189" s="57"/>
      <c r="AV189" s="57"/>
      <c r="AW189" s="57" t="s">
        <v>19</v>
      </c>
      <c r="AX189" s="57"/>
      <c r="AY189" s="57"/>
      <c r="AZ189" s="57"/>
      <c r="BA189" s="57"/>
      <c r="BB189" s="57"/>
      <c r="BC189" s="57"/>
      <c r="BD189" s="57"/>
      <c r="BE189" s="57" t="s">
        <v>190</v>
      </c>
      <c r="BF189" s="57"/>
      <c r="BG189" s="57"/>
      <c r="BH189" s="57"/>
      <c r="BI189" s="57"/>
      <c r="BJ189" s="57"/>
      <c r="BK189" s="57"/>
      <c r="BL189" s="57"/>
    </row>
    <row r="190" spans="1:79" ht="21.75" customHeight="1" x14ac:dyDescent="0.2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60">
        <v>8</v>
      </c>
      <c r="AX191" s="60"/>
      <c r="AY191" s="60"/>
      <c r="AZ191" s="60"/>
      <c r="BA191" s="60"/>
      <c r="BB191" s="60"/>
      <c r="BC191" s="60"/>
      <c r="BD191" s="60"/>
      <c r="BE191" s="60">
        <v>9</v>
      </c>
      <c r="BF191" s="60"/>
      <c r="BG191" s="60"/>
      <c r="BH191" s="60"/>
      <c r="BI191" s="60"/>
      <c r="BJ191" s="60"/>
      <c r="BK191" s="60"/>
      <c r="BL191" s="60"/>
    </row>
    <row r="192" spans="1:79" s="2" customFormat="1" ht="18.75" hidden="1" customHeight="1" x14ac:dyDescent="0.2">
      <c r="A192" s="60" t="s">
        <v>85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59" t="s">
        <v>105</v>
      </c>
      <c r="AR192" s="59"/>
      <c r="AS192" s="59"/>
      <c r="AT192" s="59"/>
      <c r="AU192" s="59"/>
      <c r="AV192" s="59"/>
      <c r="AW192" s="100" t="s">
        <v>108</v>
      </c>
      <c r="AX192" s="100"/>
      <c r="AY192" s="100"/>
      <c r="AZ192" s="100"/>
      <c r="BA192" s="100"/>
      <c r="BB192" s="100"/>
      <c r="BC192" s="100"/>
      <c r="BD192" s="100"/>
      <c r="BE192" s="100" t="s">
        <v>109</v>
      </c>
      <c r="BF192" s="100"/>
      <c r="BG192" s="100"/>
      <c r="BH192" s="100"/>
      <c r="BI192" s="100"/>
      <c r="BJ192" s="100"/>
      <c r="BK192" s="100"/>
      <c r="BL192" s="100"/>
      <c r="CA192" s="2" t="s">
        <v>62</v>
      </c>
    </row>
    <row r="193" spans="1:79" s="138" customFormat="1" ht="12.75" customHeight="1" x14ac:dyDescent="0.2">
      <c r="A193" s="172">
        <v>2800</v>
      </c>
      <c r="B193" s="172"/>
      <c r="C193" s="172"/>
      <c r="D193" s="172"/>
      <c r="E193" s="172"/>
      <c r="F193" s="172"/>
      <c r="G193" s="132" t="s">
        <v>575</v>
      </c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4"/>
      <c r="T193" s="179">
        <v>11500</v>
      </c>
      <c r="U193" s="179"/>
      <c r="V193" s="179"/>
      <c r="W193" s="179"/>
      <c r="X193" s="179"/>
      <c r="Y193" s="179"/>
      <c r="Z193" s="179">
        <v>11500</v>
      </c>
      <c r="AA193" s="179"/>
      <c r="AB193" s="179"/>
      <c r="AC193" s="179"/>
      <c r="AD193" s="179"/>
      <c r="AE193" s="179">
        <v>0</v>
      </c>
      <c r="AF193" s="179"/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/>
      <c r="AQ193" s="179">
        <v>0</v>
      </c>
      <c r="AR193" s="179"/>
      <c r="AS193" s="179"/>
      <c r="AT193" s="179"/>
      <c r="AU193" s="179"/>
      <c r="AV193" s="179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CA193" s="138" t="s">
        <v>63</v>
      </c>
    </row>
    <row r="194" spans="1:79" s="9" customFormat="1" ht="12.75" customHeight="1" x14ac:dyDescent="0.2">
      <c r="A194" s="121"/>
      <c r="B194" s="121"/>
      <c r="C194" s="121"/>
      <c r="D194" s="121"/>
      <c r="E194" s="121"/>
      <c r="F194" s="121"/>
      <c r="G194" s="139" t="s">
        <v>179</v>
      </c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1"/>
      <c r="T194" s="178">
        <v>11500</v>
      </c>
      <c r="U194" s="178"/>
      <c r="V194" s="178"/>
      <c r="W194" s="178"/>
      <c r="X194" s="178"/>
      <c r="Y194" s="178"/>
      <c r="Z194" s="178">
        <v>11500</v>
      </c>
      <c r="AA194" s="178"/>
      <c r="AB194" s="178"/>
      <c r="AC194" s="178"/>
      <c r="AD194" s="178"/>
      <c r="AE194" s="178">
        <v>0</v>
      </c>
      <c r="AF194" s="178"/>
      <c r="AG194" s="178"/>
      <c r="AH194" s="178"/>
      <c r="AI194" s="178"/>
      <c r="AJ194" s="178"/>
      <c r="AK194" s="178">
        <v>0</v>
      </c>
      <c r="AL194" s="178"/>
      <c r="AM194" s="178"/>
      <c r="AN194" s="178"/>
      <c r="AO194" s="178"/>
      <c r="AP194" s="178"/>
      <c r="AQ194" s="178">
        <v>0</v>
      </c>
      <c r="AR194" s="178"/>
      <c r="AS194" s="178"/>
      <c r="AT194" s="178"/>
      <c r="AU194" s="178"/>
      <c r="AV194" s="178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</row>
    <row r="196" spans="1:79" ht="14.25" customHeight="1" x14ac:dyDescent="0.2">
      <c r="A196" s="67" t="s">
        <v>611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</row>
    <row r="198" spans="1:79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200" spans="1:79" ht="14.25" x14ac:dyDescent="0.2">
      <c r="A200" s="67" t="s">
        <v>635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4.25" x14ac:dyDescent="0.2">
      <c r="A201" s="67" t="s">
        <v>612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6" spans="1:79" ht="18.95" customHeight="1" x14ac:dyDescent="0.2">
      <c r="A206" s="154" t="s">
        <v>548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0"/>
      <c r="AC206" s="40"/>
      <c r="AD206" s="40"/>
      <c r="AE206" s="40"/>
      <c r="AF206" s="40"/>
      <c r="AG206" s="40"/>
      <c r="AH206" s="43"/>
      <c r="AI206" s="43"/>
      <c r="AJ206" s="43"/>
      <c r="AK206" s="43"/>
      <c r="AL206" s="43"/>
      <c r="AM206" s="43"/>
      <c r="AN206" s="43"/>
      <c r="AO206" s="43"/>
      <c r="AP206" s="43"/>
      <c r="AQ206" s="40"/>
      <c r="AR206" s="40"/>
      <c r="AS206" s="40"/>
      <c r="AT206" s="40"/>
      <c r="AU206" s="155" t="s">
        <v>603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79" ht="12.75" customHeight="1" x14ac:dyDescent="0.2">
      <c r="AB207" s="41"/>
      <c r="AC207" s="41"/>
      <c r="AD207" s="41"/>
      <c r="AE207" s="41"/>
      <c r="AF207" s="41"/>
      <c r="AG207" s="41"/>
      <c r="AH207" s="45" t="s">
        <v>2</v>
      </c>
      <c r="AI207" s="45"/>
      <c r="AJ207" s="45"/>
      <c r="AK207" s="45"/>
      <c r="AL207" s="45"/>
      <c r="AM207" s="45"/>
      <c r="AN207" s="45"/>
      <c r="AO207" s="45"/>
      <c r="AP207" s="45"/>
      <c r="AQ207" s="41"/>
      <c r="AR207" s="41"/>
      <c r="AS207" s="41"/>
      <c r="AT207" s="41"/>
      <c r="AU207" s="45" t="s">
        <v>219</v>
      </c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</row>
    <row r="208" spans="1:79" ht="15" x14ac:dyDescent="0.2">
      <c r="AB208" s="41"/>
      <c r="AC208" s="41"/>
      <c r="AD208" s="41"/>
      <c r="AE208" s="41"/>
      <c r="AF208" s="41"/>
      <c r="AG208" s="41"/>
      <c r="AH208" s="42"/>
      <c r="AI208" s="42"/>
      <c r="AJ208" s="42"/>
      <c r="AK208" s="42"/>
      <c r="AL208" s="42"/>
      <c r="AM208" s="42"/>
      <c r="AN208" s="42"/>
      <c r="AO208" s="42"/>
      <c r="AP208" s="42"/>
      <c r="AQ208" s="41"/>
      <c r="AR208" s="41"/>
      <c r="AS208" s="41"/>
      <c r="AT208" s="41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</row>
    <row r="209" spans="1:58" ht="18" customHeight="1" x14ac:dyDescent="0.2">
      <c r="A209" s="154" t="s">
        <v>549</v>
      </c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41"/>
      <c r="AC209" s="41"/>
      <c r="AD209" s="41"/>
      <c r="AE209" s="41"/>
      <c r="AF209" s="41"/>
      <c r="AG209" s="41"/>
      <c r="AH209" s="44"/>
      <c r="AI209" s="44"/>
      <c r="AJ209" s="44"/>
      <c r="AK209" s="44"/>
      <c r="AL209" s="44"/>
      <c r="AM209" s="44"/>
      <c r="AN209" s="44"/>
      <c r="AO209" s="44"/>
      <c r="AP209" s="44"/>
      <c r="AQ209" s="41"/>
      <c r="AR209" s="41"/>
      <c r="AS209" s="41"/>
      <c r="AT209" s="41"/>
      <c r="AU209" s="156" t="s">
        <v>604</v>
      </c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</row>
    <row r="210" spans="1:58" ht="12" customHeight="1" x14ac:dyDescent="0.2">
      <c r="AB210" s="41"/>
      <c r="AC210" s="41"/>
      <c r="AD210" s="41"/>
      <c r="AE210" s="41"/>
      <c r="AF210" s="41"/>
      <c r="AG210" s="41"/>
      <c r="AH210" s="45" t="s">
        <v>2</v>
      </c>
      <c r="AI210" s="45"/>
      <c r="AJ210" s="45"/>
      <c r="AK210" s="45"/>
      <c r="AL210" s="45"/>
      <c r="AM210" s="45"/>
      <c r="AN210" s="45"/>
      <c r="AO210" s="45"/>
      <c r="AP210" s="45"/>
      <c r="AQ210" s="41"/>
      <c r="AR210" s="41"/>
      <c r="AS210" s="41"/>
      <c r="AT210" s="41"/>
      <c r="AU210" s="45" t="s">
        <v>219</v>
      </c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</row>
  </sheetData>
  <mergeCells count="1138">
    <mergeCell ref="A194:F194"/>
    <mergeCell ref="G194:S194"/>
    <mergeCell ref="T194:Y194"/>
    <mergeCell ref="Z194:AD194"/>
    <mergeCell ref="AE194:AJ194"/>
    <mergeCell ref="AK194:AP194"/>
    <mergeCell ref="AQ194:AV194"/>
    <mergeCell ref="AW194:BD194"/>
    <mergeCell ref="BE194:BL194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5:AN185"/>
    <mergeCell ref="A175:F175"/>
    <mergeCell ref="G175:S175"/>
    <mergeCell ref="T175:Y175"/>
    <mergeCell ref="Z175:AD175"/>
    <mergeCell ref="AE175:AJ175"/>
    <mergeCell ref="AK175:AP175"/>
    <mergeCell ref="AQ175:AV175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9:AA209"/>
    <mergeCell ref="AH209:AP209"/>
    <mergeCell ref="AU209:BF209"/>
    <mergeCell ref="AH210:AP210"/>
    <mergeCell ref="AU210:BF210"/>
    <mergeCell ref="A31:D31"/>
    <mergeCell ref="E31:T31"/>
    <mergeCell ref="U31:Y31"/>
    <mergeCell ref="Z31:AD31"/>
    <mergeCell ref="AE31:AH31"/>
    <mergeCell ref="A202:BL202"/>
    <mergeCell ref="A206:AA206"/>
    <mergeCell ref="AH206:AP206"/>
    <mergeCell ref="AU206:BF206"/>
    <mergeCell ref="AH207:AP207"/>
    <mergeCell ref="AU207:BF207"/>
    <mergeCell ref="AW193:BD193"/>
    <mergeCell ref="BE193:BL193"/>
    <mergeCell ref="A196:BL196"/>
    <mergeCell ref="A197:BL197"/>
    <mergeCell ref="A200:BL200"/>
    <mergeCell ref="A201:BL201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T180:AW181"/>
    <mergeCell ref="AX180:BG180"/>
    <mergeCell ref="BH180:BL181"/>
    <mergeCell ref="Z181:AD181"/>
    <mergeCell ref="AE181:AI181"/>
    <mergeCell ref="AX181:BB181"/>
    <mergeCell ref="BC181:BG181"/>
    <mergeCell ref="A178:BL178"/>
    <mergeCell ref="A179:F181"/>
    <mergeCell ref="G179:P181"/>
    <mergeCell ref="Q179:AN179"/>
    <mergeCell ref="AO179:BL179"/>
    <mergeCell ref="Q180:U181"/>
    <mergeCell ref="V180:Y181"/>
    <mergeCell ref="Z180:AI180"/>
    <mergeCell ref="AJ180:AN181"/>
    <mergeCell ref="AO180:AS181"/>
    <mergeCell ref="AK174:AP174"/>
    <mergeCell ref="AQ174:AV174"/>
    <mergeCell ref="AW174:BA174"/>
    <mergeCell ref="BB174:BF174"/>
    <mergeCell ref="BG174:BL174"/>
    <mergeCell ref="A177:BL177"/>
    <mergeCell ref="AW175:BA175"/>
    <mergeCell ref="BB175:BF175"/>
    <mergeCell ref="BG175:BL175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2 A95">
    <cfRule type="cellIs" dxfId="159" priority="15" stopIfTrue="1" operator="equal">
      <formula>A85</formula>
    </cfRule>
  </conditionalFormatting>
  <conditionalFormatting sqref="A105:C105 A113:C113">
    <cfRule type="cellIs" dxfId="158" priority="16" stopIfTrue="1" operator="equal">
      <formula>A104</formula>
    </cfRule>
    <cfRule type="cellIs" dxfId="157" priority="17" stopIfTrue="1" operator="equal">
      <formula>0</formula>
    </cfRule>
  </conditionalFormatting>
  <conditionalFormatting sqref="A87">
    <cfRule type="cellIs" dxfId="156" priority="14" stopIfTrue="1" operator="equal">
      <formula>A86</formula>
    </cfRule>
  </conditionalFormatting>
  <conditionalFormatting sqref="A97">
    <cfRule type="cellIs" dxfId="155" priority="969" stopIfTrue="1" operator="equal">
      <formula>A95</formula>
    </cfRule>
  </conditionalFormatting>
  <conditionalFormatting sqref="A96">
    <cfRule type="cellIs" dxfId="154" priority="12" stopIfTrue="1" operator="equal">
      <formula>A95</formula>
    </cfRule>
  </conditionalFormatting>
  <conditionalFormatting sqref="A133">
    <cfRule type="cellIs" dxfId="153" priority="2" stopIfTrue="1" operator="equal">
      <formula>A132</formula>
    </cfRule>
  </conditionalFormatting>
  <conditionalFormatting sqref="A106:C106">
    <cfRule type="cellIs" dxfId="152" priority="9" stopIfTrue="1" operator="equal">
      <formula>A105</formula>
    </cfRule>
    <cfRule type="cellIs" dxfId="151" priority="10" stopIfTrue="1" operator="equal">
      <formula>0</formula>
    </cfRule>
  </conditionalFormatting>
  <conditionalFormatting sqref="A114:C114">
    <cfRule type="cellIs" dxfId="150" priority="5" stopIfTrue="1" operator="equal">
      <formula>A113</formula>
    </cfRule>
    <cfRule type="cellIs" dxfId="14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941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942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918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883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883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 x14ac:dyDescent="0.2">
      <c r="A21" s="150" t="s">
        <v>940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0</v>
      </c>
      <c r="AJ33" s="167"/>
      <c r="AK33" s="167"/>
      <c r="AL33" s="167"/>
      <c r="AM33" s="168"/>
      <c r="AN33" s="166">
        <v>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0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5031574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5031574</v>
      </c>
      <c r="AN41" s="163"/>
      <c r="AO41" s="163"/>
      <c r="AP41" s="163"/>
      <c r="AQ41" s="164"/>
      <c r="AR41" s="162">
        <v>2669633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2669633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3000000</v>
      </c>
      <c r="AD42" s="163"/>
      <c r="AE42" s="163"/>
      <c r="AF42" s="163"/>
      <c r="AG42" s="164"/>
      <c r="AH42" s="162">
        <v>3000000</v>
      </c>
      <c r="AI42" s="163"/>
      <c r="AJ42" s="163"/>
      <c r="AK42" s="163"/>
      <c r="AL42" s="164"/>
      <c r="AM42" s="162">
        <f>IF(ISNUMBER(X42),X42,0)+IF(ISNUMBER(AC42),AC42,0)</f>
        <v>3000000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3000000</v>
      </c>
      <c r="AX42" s="163"/>
      <c r="AY42" s="163"/>
      <c r="AZ42" s="163"/>
      <c r="BA42" s="164"/>
      <c r="BB42" s="162">
        <v>3000000</v>
      </c>
      <c r="BC42" s="163"/>
      <c r="BD42" s="163"/>
      <c r="BE42" s="163"/>
      <c r="BF42" s="164"/>
      <c r="BG42" s="161">
        <f>IF(ISNUMBER(AR42),AR42,0)+IF(ISNUMBER(AW42),AW42,0)</f>
        <v>3000000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3000000</v>
      </c>
      <c r="AD43" s="163"/>
      <c r="AE43" s="163"/>
      <c r="AF43" s="163"/>
      <c r="AG43" s="164"/>
      <c r="AH43" s="162">
        <v>3000000</v>
      </c>
      <c r="AI43" s="163"/>
      <c r="AJ43" s="163"/>
      <c r="AK43" s="163"/>
      <c r="AL43" s="164"/>
      <c r="AM43" s="162">
        <f>IF(ISNUMBER(X43),X43,0)+IF(ISNUMBER(AC43),AC43,0)</f>
        <v>3000000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3000000</v>
      </c>
      <c r="AX43" s="163"/>
      <c r="AY43" s="163"/>
      <c r="AZ43" s="163"/>
      <c r="BA43" s="164"/>
      <c r="BB43" s="162">
        <v>3000000</v>
      </c>
      <c r="BC43" s="163"/>
      <c r="BD43" s="163"/>
      <c r="BE43" s="163"/>
      <c r="BF43" s="164"/>
      <c r="BG43" s="161">
        <f>IF(ISNUMBER(AR43),AR43,0)+IF(ISNUMBER(AW43),AW43,0)</f>
        <v>3000000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5031574</v>
      </c>
      <c r="Y44" s="167"/>
      <c r="Z44" s="167"/>
      <c r="AA44" s="167"/>
      <c r="AB44" s="168"/>
      <c r="AC44" s="166">
        <v>3000000</v>
      </c>
      <c r="AD44" s="167"/>
      <c r="AE44" s="167"/>
      <c r="AF44" s="167"/>
      <c r="AG44" s="168"/>
      <c r="AH44" s="166">
        <v>3000000</v>
      </c>
      <c r="AI44" s="167"/>
      <c r="AJ44" s="167"/>
      <c r="AK44" s="167"/>
      <c r="AL44" s="168"/>
      <c r="AM44" s="166">
        <f>IF(ISNUMBER(X44),X44,0)+IF(ISNUMBER(AC44),AC44,0)</f>
        <v>8031574</v>
      </c>
      <c r="AN44" s="167"/>
      <c r="AO44" s="167"/>
      <c r="AP44" s="167"/>
      <c r="AQ44" s="168"/>
      <c r="AR44" s="166">
        <v>2669633</v>
      </c>
      <c r="AS44" s="167"/>
      <c r="AT44" s="167"/>
      <c r="AU44" s="167"/>
      <c r="AV44" s="168"/>
      <c r="AW44" s="166">
        <v>3000000</v>
      </c>
      <c r="AX44" s="167"/>
      <c r="AY44" s="167"/>
      <c r="AZ44" s="167"/>
      <c r="BA44" s="168"/>
      <c r="BB44" s="166">
        <v>3000000</v>
      </c>
      <c r="BC44" s="167"/>
      <c r="BD44" s="167"/>
      <c r="BE44" s="167"/>
      <c r="BF44" s="168"/>
      <c r="BG44" s="165">
        <f>IF(ISNUMBER(AR44),AR44,0)+IF(ISNUMBER(AW44),AW44,0)</f>
        <v>5669633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2210</v>
      </c>
      <c r="B54" s="159"/>
      <c r="C54" s="159"/>
      <c r="D54" s="160"/>
      <c r="E54" s="132" t="s">
        <v>569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576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0</v>
      </c>
      <c r="V56" s="167"/>
      <c r="W56" s="167"/>
      <c r="X56" s="167"/>
      <c r="Y56" s="168"/>
      <c r="Z56" s="166">
        <v>0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>
        <v>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>
        <v>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12.75" customHeight="1" x14ac:dyDescent="0.2">
      <c r="A72" s="158">
        <v>2210</v>
      </c>
      <c r="B72" s="159"/>
      <c r="C72" s="159"/>
      <c r="D72" s="160"/>
      <c r="E72" s="132" t="s">
        <v>569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5031574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5031574</v>
      </c>
      <c r="AN72" s="163"/>
      <c r="AO72" s="163"/>
      <c r="AP72" s="163"/>
      <c r="AQ72" s="164"/>
      <c r="AR72" s="162">
        <v>2669633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2669633</v>
      </c>
      <c r="BH72" s="161"/>
      <c r="BI72" s="161"/>
      <c r="BJ72" s="161"/>
      <c r="BK72" s="161"/>
      <c r="CA72" s="138" t="s">
        <v>38</v>
      </c>
    </row>
    <row r="73" spans="1:79" s="138" customFormat="1" ht="25.5" customHeight="1" x14ac:dyDescent="0.2">
      <c r="A73" s="158">
        <v>3110</v>
      </c>
      <c r="B73" s="159"/>
      <c r="C73" s="159"/>
      <c r="D73" s="160"/>
      <c r="E73" s="132" t="s">
        <v>576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3000000</v>
      </c>
      <c r="AD73" s="163"/>
      <c r="AE73" s="163"/>
      <c r="AF73" s="163"/>
      <c r="AG73" s="164"/>
      <c r="AH73" s="162">
        <v>3000000</v>
      </c>
      <c r="AI73" s="163"/>
      <c r="AJ73" s="163"/>
      <c r="AK73" s="163"/>
      <c r="AL73" s="164"/>
      <c r="AM73" s="162">
        <f>IF(ISNUMBER(X73),X73,0)+IF(ISNUMBER(AC73),AC73,0)</f>
        <v>3000000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3000000</v>
      </c>
      <c r="AX73" s="163"/>
      <c r="AY73" s="163"/>
      <c r="AZ73" s="163"/>
      <c r="BA73" s="164"/>
      <c r="BB73" s="162">
        <v>3000000</v>
      </c>
      <c r="BC73" s="163"/>
      <c r="BD73" s="163"/>
      <c r="BE73" s="163"/>
      <c r="BF73" s="164"/>
      <c r="BG73" s="161">
        <f>IF(ISNUMBER(AR73),AR73,0)+IF(ISNUMBER(AW73),AW73,0)</f>
        <v>3000000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5031574</v>
      </c>
      <c r="Y74" s="167"/>
      <c r="Z74" s="167"/>
      <c r="AA74" s="167"/>
      <c r="AB74" s="168"/>
      <c r="AC74" s="166">
        <v>3000000</v>
      </c>
      <c r="AD74" s="167"/>
      <c r="AE74" s="167"/>
      <c r="AF74" s="167"/>
      <c r="AG74" s="168"/>
      <c r="AH74" s="166">
        <v>3000000</v>
      </c>
      <c r="AI74" s="167"/>
      <c r="AJ74" s="167"/>
      <c r="AK74" s="167"/>
      <c r="AL74" s="168"/>
      <c r="AM74" s="166">
        <f>IF(ISNUMBER(X74),X74,0)+IF(ISNUMBER(AC74),AC74,0)</f>
        <v>8031574</v>
      </c>
      <c r="AN74" s="167"/>
      <c r="AO74" s="167"/>
      <c r="AP74" s="167"/>
      <c r="AQ74" s="168"/>
      <c r="AR74" s="166">
        <v>2669633</v>
      </c>
      <c r="AS74" s="167"/>
      <c r="AT74" s="167"/>
      <c r="AU74" s="167"/>
      <c r="AV74" s="168"/>
      <c r="AW74" s="166">
        <v>3000000</v>
      </c>
      <c r="AX74" s="167"/>
      <c r="AY74" s="167"/>
      <c r="AZ74" s="167"/>
      <c r="BA74" s="168"/>
      <c r="BB74" s="166">
        <v>3000000</v>
      </c>
      <c r="BC74" s="167"/>
      <c r="BD74" s="167"/>
      <c r="BE74" s="167"/>
      <c r="BF74" s="168"/>
      <c r="BG74" s="165">
        <f>IF(ISNUMBER(AR74),AR74,0)+IF(ISNUMBER(AW74),AW74,0)</f>
        <v>5669633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25.5" customHeight="1" x14ac:dyDescent="0.2">
      <c r="A92" s="158">
        <v>1</v>
      </c>
      <c r="B92" s="159"/>
      <c r="C92" s="159"/>
      <c r="D92" s="132" t="s">
        <v>577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0</v>
      </c>
      <c r="AJ92" s="163"/>
      <c r="AK92" s="163"/>
      <c r="AL92" s="163"/>
      <c r="AM92" s="164"/>
      <c r="AN92" s="162">
        <v>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0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0</v>
      </c>
      <c r="AJ93" s="167"/>
      <c r="AK93" s="167"/>
      <c r="AL93" s="167"/>
      <c r="AM93" s="168"/>
      <c r="AN93" s="166">
        <v>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0</v>
      </c>
      <c r="BC93" s="167"/>
      <c r="BD93" s="167"/>
      <c r="BE93" s="167"/>
      <c r="BF93" s="168"/>
      <c r="BG93" s="166">
        <v>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25.5" customHeight="1" x14ac:dyDescent="0.2">
      <c r="A101" s="158">
        <v>1</v>
      </c>
      <c r="B101" s="159"/>
      <c r="C101" s="159"/>
      <c r="D101" s="132" t="s">
        <v>577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5031574</v>
      </c>
      <c r="V101" s="163"/>
      <c r="W101" s="163"/>
      <c r="X101" s="163"/>
      <c r="Y101" s="164"/>
      <c r="Z101" s="162">
        <v>3000000</v>
      </c>
      <c r="AA101" s="163"/>
      <c r="AB101" s="163"/>
      <c r="AC101" s="163"/>
      <c r="AD101" s="164"/>
      <c r="AE101" s="161">
        <v>3000000</v>
      </c>
      <c r="AF101" s="161"/>
      <c r="AG101" s="161"/>
      <c r="AH101" s="161"/>
      <c r="AI101" s="161"/>
      <c r="AJ101" s="172">
        <f>IF(ISNUMBER(U101),U101,0)+IF(ISNUMBER(Z101),Z101,0)</f>
        <v>8031574</v>
      </c>
      <c r="AK101" s="172"/>
      <c r="AL101" s="172"/>
      <c r="AM101" s="172"/>
      <c r="AN101" s="172"/>
      <c r="AO101" s="161">
        <v>2669633</v>
      </c>
      <c r="AP101" s="161"/>
      <c r="AQ101" s="161"/>
      <c r="AR101" s="161"/>
      <c r="AS101" s="161"/>
      <c r="AT101" s="172">
        <v>3000000</v>
      </c>
      <c r="AU101" s="172"/>
      <c r="AV101" s="172"/>
      <c r="AW101" s="172"/>
      <c r="AX101" s="172"/>
      <c r="AY101" s="161">
        <v>3000000</v>
      </c>
      <c r="AZ101" s="161"/>
      <c r="BA101" s="161"/>
      <c r="BB101" s="161"/>
      <c r="BC101" s="161"/>
      <c r="BD101" s="172">
        <f>IF(ISNUMBER(AO101),AO101,0)+IF(ISNUMBER(AT101),AT101,0)</f>
        <v>5669633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5031574</v>
      </c>
      <c r="V102" s="167"/>
      <c r="W102" s="167"/>
      <c r="X102" s="167"/>
      <c r="Y102" s="168"/>
      <c r="Z102" s="166">
        <v>3000000</v>
      </c>
      <c r="AA102" s="167"/>
      <c r="AB102" s="167"/>
      <c r="AC102" s="167"/>
      <c r="AD102" s="168"/>
      <c r="AE102" s="165">
        <v>3000000</v>
      </c>
      <c r="AF102" s="165"/>
      <c r="AG102" s="165"/>
      <c r="AH102" s="165"/>
      <c r="AI102" s="165"/>
      <c r="AJ102" s="121">
        <f>IF(ISNUMBER(U102),U102,0)+IF(ISNUMBER(Z102),Z102,0)</f>
        <v>8031574</v>
      </c>
      <c r="AK102" s="121"/>
      <c r="AL102" s="121"/>
      <c r="AM102" s="121"/>
      <c r="AN102" s="121"/>
      <c r="AO102" s="165">
        <v>2669633</v>
      </c>
      <c r="AP102" s="165"/>
      <c r="AQ102" s="165"/>
      <c r="AR102" s="165"/>
      <c r="AS102" s="165"/>
      <c r="AT102" s="121">
        <v>3000000</v>
      </c>
      <c r="AU102" s="121"/>
      <c r="AV102" s="121"/>
      <c r="AW102" s="121"/>
      <c r="AX102" s="121"/>
      <c r="AY102" s="165">
        <v>3000000</v>
      </c>
      <c r="AZ102" s="165"/>
      <c r="BA102" s="165"/>
      <c r="BB102" s="165"/>
      <c r="BC102" s="165"/>
      <c r="BD102" s="121">
        <f>IF(ISNUMBER(AO102),AO102,0)+IF(ISNUMBER(AT102),AT102,0)</f>
        <v>5669633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153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153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153</v>
      </c>
      <c r="BU110" s="69"/>
      <c r="BV110" s="69"/>
      <c r="BW110" s="69"/>
      <c r="BX110" s="69"/>
      <c r="CA110" t="s">
        <v>45</v>
      </c>
    </row>
    <row r="111" spans="1:79" s="7" customFormat="1" ht="15" customHeight="1" x14ac:dyDescent="0.2">
      <c r="A111" s="54"/>
      <c r="B111" s="55"/>
      <c r="C111" s="55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CA111" s="7" t="s">
        <v>46</v>
      </c>
    </row>
    <row r="113" spans="1:79" ht="14.25" customHeight="1" x14ac:dyDescent="0.2">
      <c r="A113" s="67" t="s">
        <v>630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558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560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153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153</v>
      </c>
      <c r="BF117" s="69"/>
      <c r="BG117" s="69"/>
      <c r="BH117" s="69"/>
      <c r="BI117" s="69"/>
      <c r="CA117" t="s">
        <v>47</v>
      </c>
    </row>
    <row r="118" spans="1:79" s="7" customFormat="1" ht="15" x14ac:dyDescent="0.2">
      <c r="A118" s="54"/>
      <c r="B118" s="55"/>
      <c r="C118" s="55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CA118" s="7" t="s">
        <v>48</v>
      </c>
    </row>
    <row r="120" spans="1:79" ht="14.25" customHeight="1" x14ac:dyDescent="0.2">
      <c r="A120" s="67" t="s">
        <v>155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15" customHeight="1" x14ac:dyDescent="0.2">
      <c r="A121" s="78" t="s">
        <v>554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</row>
    <row r="122" spans="1:79" ht="12.95" customHeight="1" x14ac:dyDescent="0.2">
      <c r="A122" s="87" t="s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57" t="s">
        <v>555</v>
      </c>
      <c r="V122" s="57"/>
      <c r="W122" s="57"/>
      <c r="X122" s="57"/>
      <c r="Y122" s="57"/>
      <c r="Z122" s="57"/>
      <c r="AA122" s="57"/>
      <c r="AB122" s="57"/>
      <c r="AC122" s="57"/>
      <c r="AD122" s="57"/>
      <c r="AE122" s="57" t="s">
        <v>556</v>
      </c>
      <c r="AF122" s="57"/>
      <c r="AG122" s="57"/>
      <c r="AH122" s="57"/>
      <c r="AI122" s="57"/>
      <c r="AJ122" s="57"/>
      <c r="AK122" s="57"/>
      <c r="AL122" s="57"/>
      <c r="AM122" s="57"/>
      <c r="AN122" s="57"/>
      <c r="AO122" s="57" t="s">
        <v>557</v>
      </c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558</v>
      </c>
      <c r="AZ122" s="57"/>
      <c r="BA122" s="57"/>
      <c r="BB122" s="57"/>
      <c r="BC122" s="57"/>
      <c r="BD122" s="57"/>
      <c r="BE122" s="57"/>
      <c r="BF122" s="57"/>
      <c r="BG122" s="57"/>
      <c r="BH122" s="57"/>
      <c r="BI122" s="57" t="s">
        <v>560</v>
      </c>
      <c r="BJ122" s="57"/>
      <c r="BK122" s="57"/>
      <c r="BL122" s="57"/>
      <c r="BM122" s="57"/>
      <c r="BN122" s="57"/>
      <c r="BO122" s="57"/>
      <c r="BP122" s="57"/>
      <c r="BQ122" s="57"/>
      <c r="BR122" s="57"/>
    </row>
    <row r="123" spans="1:79" ht="30" customHeight="1" x14ac:dyDescent="0.2">
      <c r="A123" s="90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57" t="s">
        <v>5</v>
      </c>
      <c r="V123" s="57"/>
      <c r="W123" s="57"/>
      <c r="X123" s="57"/>
      <c r="Y123" s="57"/>
      <c r="Z123" s="57" t="s">
        <v>4</v>
      </c>
      <c r="AA123" s="57"/>
      <c r="AB123" s="57"/>
      <c r="AC123" s="57"/>
      <c r="AD123" s="57"/>
      <c r="AE123" s="57" t="s">
        <v>5</v>
      </c>
      <c r="AF123" s="57"/>
      <c r="AG123" s="57"/>
      <c r="AH123" s="57"/>
      <c r="AI123" s="57"/>
      <c r="AJ123" s="57" t="s">
        <v>4</v>
      </c>
      <c r="AK123" s="57"/>
      <c r="AL123" s="57"/>
      <c r="AM123" s="57"/>
      <c r="AN123" s="57"/>
      <c r="AO123" s="57" t="s">
        <v>5</v>
      </c>
      <c r="AP123" s="57"/>
      <c r="AQ123" s="57"/>
      <c r="AR123" s="57"/>
      <c r="AS123" s="57"/>
      <c r="AT123" s="57" t="s">
        <v>4</v>
      </c>
      <c r="AU123" s="57"/>
      <c r="AV123" s="57"/>
      <c r="AW123" s="57"/>
      <c r="AX123" s="57"/>
      <c r="AY123" s="57" t="s">
        <v>5</v>
      </c>
      <c r="AZ123" s="57"/>
      <c r="BA123" s="57"/>
      <c r="BB123" s="57"/>
      <c r="BC123" s="57"/>
      <c r="BD123" s="57" t="s">
        <v>4</v>
      </c>
      <c r="BE123" s="57"/>
      <c r="BF123" s="57"/>
      <c r="BG123" s="57"/>
      <c r="BH123" s="57"/>
      <c r="BI123" s="57" t="s">
        <v>5</v>
      </c>
      <c r="BJ123" s="57"/>
      <c r="BK123" s="57"/>
      <c r="BL123" s="57"/>
      <c r="BM123" s="57"/>
      <c r="BN123" s="57" t="s">
        <v>4</v>
      </c>
      <c r="BO123" s="57"/>
      <c r="BP123" s="57"/>
      <c r="BQ123" s="57"/>
      <c r="BR123" s="57"/>
    </row>
    <row r="124" spans="1:79" ht="15" customHeight="1" x14ac:dyDescent="0.2">
      <c r="A124" s="51">
        <v>1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3"/>
      <c r="U124" s="57">
        <v>2</v>
      </c>
      <c r="V124" s="57"/>
      <c r="W124" s="57"/>
      <c r="X124" s="57"/>
      <c r="Y124" s="57"/>
      <c r="Z124" s="57">
        <v>3</v>
      </c>
      <c r="AA124" s="57"/>
      <c r="AB124" s="57"/>
      <c r="AC124" s="57"/>
      <c r="AD124" s="57"/>
      <c r="AE124" s="57">
        <v>4</v>
      </c>
      <c r="AF124" s="57"/>
      <c r="AG124" s="57"/>
      <c r="AH124" s="57"/>
      <c r="AI124" s="57"/>
      <c r="AJ124" s="57">
        <v>5</v>
      </c>
      <c r="AK124" s="57"/>
      <c r="AL124" s="57"/>
      <c r="AM124" s="57"/>
      <c r="AN124" s="57"/>
      <c r="AO124" s="57">
        <v>6</v>
      </c>
      <c r="AP124" s="57"/>
      <c r="AQ124" s="57"/>
      <c r="AR124" s="57"/>
      <c r="AS124" s="57"/>
      <c r="AT124" s="57">
        <v>7</v>
      </c>
      <c r="AU124" s="57"/>
      <c r="AV124" s="57"/>
      <c r="AW124" s="57"/>
      <c r="AX124" s="57"/>
      <c r="AY124" s="57">
        <v>8</v>
      </c>
      <c r="AZ124" s="57"/>
      <c r="BA124" s="57"/>
      <c r="BB124" s="57"/>
      <c r="BC124" s="57"/>
      <c r="BD124" s="57">
        <v>9</v>
      </c>
      <c r="BE124" s="57"/>
      <c r="BF124" s="57"/>
      <c r="BG124" s="57"/>
      <c r="BH124" s="57"/>
      <c r="BI124" s="57">
        <v>10</v>
      </c>
      <c r="BJ124" s="57"/>
      <c r="BK124" s="57"/>
      <c r="BL124" s="57"/>
      <c r="BM124" s="57"/>
      <c r="BN124" s="57">
        <v>11</v>
      </c>
      <c r="BO124" s="57"/>
      <c r="BP124" s="57"/>
      <c r="BQ124" s="57"/>
      <c r="BR124" s="57"/>
    </row>
    <row r="125" spans="1:79" s="2" customFormat="1" ht="15.75" hidden="1" customHeight="1" x14ac:dyDescent="0.2">
      <c r="A125" s="54" t="s">
        <v>78</v>
      </c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6"/>
      <c r="U125" s="60" t="s">
        <v>86</v>
      </c>
      <c r="V125" s="60"/>
      <c r="W125" s="60"/>
      <c r="X125" s="60"/>
      <c r="Y125" s="60"/>
      <c r="Z125" s="59" t="s">
        <v>87</v>
      </c>
      <c r="AA125" s="59"/>
      <c r="AB125" s="59"/>
      <c r="AC125" s="59"/>
      <c r="AD125" s="59"/>
      <c r="AE125" s="60" t="s">
        <v>88</v>
      </c>
      <c r="AF125" s="60"/>
      <c r="AG125" s="60"/>
      <c r="AH125" s="60"/>
      <c r="AI125" s="60"/>
      <c r="AJ125" s="59" t="s">
        <v>89</v>
      </c>
      <c r="AK125" s="59"/>
      <c r="AL125" s="59"/>
      <c r="AM125" s="59"/>
      <c r="AN125" s="59"/>
      <c r="AO125" s="60" t="s">
        <v>79</v>
      </c>
      <c r="AP125" s="60"/>
      <c r="AQ125" s="60"/>
      <c r="AR125" s="60"/>
      <c r="AS125" s="60"/>
      <c r="AT125" s="59" t="s">
        <v>80</v>
      </c>
      <c r="AU125" s="59"/>
      <c r="AV125" s="59"/>
      <c r="AW125" s="59"/>
      <c r="AX125" s="59"/>
      <c r="AY125" s="60" t="s">
        <v>81</v>
      </c>
      <c r="AZ125" s="60"/>
      <c r="BA125" s="60"/>
      <c r="BB125" s="60"/>
      <c r="BC125" s="60"/>
      <c r="BD125" s="59" t="s">
        <v>82</v>
      </c>
      <c r="BE125" s="59"/>
      <c r="BF125" s="59"/>
      <c r="BG125" s="59"/>
      <c r="BH125" s="59"/>
      <c r="BI125" s="60" t="s">
        <v>83</v>
      </c>
      <c r="BJ125" s="60"/>
      <c r="BK125" s="60"/>
      <c r="BL125" s="60"/>
      <c r="BM125" s="60"/>
      <c r="BN125" s="59" t="s">
        <v>84</v>
      </c>
      <c r="BO125" s="59"/>
      <c r="BP125" s="59"/>
      <c r="BQ125" s="59"/>
      <c r="BR125" s="59"/>
      <c r="CA125" t="s">
        <v>49</v>
      </c>
    </row>
    <row r="126" spans="1:79" s="9" customFormat="1" ht="12.75" customHeight="1" x14ac:dyDescent="0.2">
      <c r="A126" s="120" t="s">
        <v>179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9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CA126" s="9" t="s">
        <v>50</v>
      </c>
    </row>
    <row r="127" spans="1:79" s="138" customFormat="1" ht="38.25" customHeight="1" x14ac:dyDescent="0.2">
      <c r="A127" s="132" t="s">
        <v>594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4"/>
      <c r="U127" s="179" t="s">
        <v>564</v>
      </c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 t="s">
        <v>564</v>
      </c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 t="s">
        <v>564</v>
      </c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 t="s">
        <v>564</v>
      </c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 t="s">
        <v>564</v>
      </c>
      <c r="BJ127" s="179"/>
      <c r="BK127" s="179"/>
      <c r="BL127" s="179"/>
      <c r="BM127" s="179"/>
      <c r="BN127" s="179"/>
      <c r="BO127" s="179"/>
      <c r="BP127" s="179"/>
      <c r="BQ127" s="179"/>
      <c r="BR127" s="179"/>
    </row>
    <row r="130" spans="1:79" ht="14.25" customHeight="1" x14ac:dyDescent="0.2">
      <c r="A130" s="67" t="s">
        <v>156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87" t="s">
        <v>7</v>
      </c>
      <c r="B131" s="88"/>
      <c r="C131" s="88"/>
      <c r="D131" s="87" t="s">
        <v>11</v>
      </c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9"/>
      <c r="W131" s="57" t="s">
        <v>555</v>
      </c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 t="s">
        <v>607</v>
      </c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 t="s">
        <v>618</v>
      </c>
      <c r="AV131" s="57"/>
      <c r="AW131" s="57"/>
      <c r="AX131" s="57"/>
      <c r="AY131" s="57"/>
      <c r="AZ131" s="57"/>
      <c r="BA131" s="57" t="s">
        <v>623</v>
      </c>
      <c r="BB131" s="57"/>
      <c r="BC131" s="57"/>
      <c r="BD131" s="57"/>
      <c r="BE131" s="57"/>
      <c r="BF131" s="57"/>
      <c r="BG131" s="57" t="s">
        <v>631</v>
      </c>
      <c r="BH131" s="57"/>
      <c r="BI131" s="57"/>
      <c r="BJ131" s="57"/>
      <c r="BK131" s="57"/>
      <c r="BL131" s="57"/>
    </row>
    <row r="132" spans="1:79" ht="15" customHeight="1" x14ac:dyDescent="0.2">
      <c r="A132" s="104"/>
      <c r="B132" s="105"/>
      <c r="C132" s="105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6"/>
      <c r="W132" s="57" t="s">
        <v>5</v>
      </c>
      <c r="X132" s="57"/>
      <c r="Y132" s="57"/>
      <c r="Z132" s="57"/>
      <c r="AA132" s="57"/>
      <c r="AB132" s="57"/>
      <c r="AC132" s="57" t="s">
        <v>4</v>
      </c>
      <c r="AD132" s="57"/>
      <c r="AE132" s="57"/>
      <c r="AF132" s="57"/>
      <c r="AG132" s="57"/>
      <c r="AH132" s="57"/>
      <c r="AI132" s="57" t="s">
        <v>5</v>
      </c>
      <c r="AJ132" s="57"/>
      <c r="AK132" s="57"/>
      <c r="AL132" s="57"/>
      <c r="AM132" s="57"/>
      <c r="AN132" s="57"/>
      <c r="AO132" s="57" t="s">
        <v>4</v>
      </c>
      <c r="AP132" s="57"/>
      <c r="AQ132" s="57"/>
      <c r="AR132" s="57"/>
      <c r="AS132" s="57"/>
      <c r="AT132" s="57"/>
      <c r="AU132" s="74" t="s">
        <v>5</v>
      </c>
      <c r="AV132" s="74"/>
      <c r="AW132" s="74"/>
      <c r="AX132" s="74" t="s">
        <v>4</v>
      </c>
      <c r="AY132" s="74"/>
      <c r="AZ132" s="74"/>
      <c r="BA132" s="74" t="s">
        <v>5</v>
      </c>
      <c r="BB132" s="74"/>
      <c r="BC132" s="74"/>
      <c r="BD132" s="74" t="s">
        <v>4</v>
      </c>
      <c r="BE132" s="74"/>
      <c r="BF132" s="74"/>
      <c r="BG132" s="74" t="s">
        <v>5</v>
      </c>
      <c r="BH132" s="74"/>
      <c r="BI132" s="74"/>
      <c r="BJ132" s="74" t="s">
        <v>4</v>
      </c>
      <c r="BK132" s="74"/>
      <c r="BL132" s="74"/>
    </row>
    <row r="133" spans="1:79" ht="57" customHeight="1" x14ac:dyDescent="0.2">
      <c r="A133" s="90"/>
      <c r="B133" s="91"/>
      <c r="C133" s="91"/>
      <c r="D133" s="90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2"/>
      <c r="W133" s="57" t="s">
        <v>13</v>
      </c>
      <c r="X133" s="57"/>
      <c r="Y133" s="57"/>
      <c r="Z133" s="57" t="s">
        <v>12</v>
      </c>
      <c r="AA133" s="57"/>
      <c r="AB133" s="57"/>
      <c r="AC133" s="57" t="s">
        <v>13</v>
      </c>
      <c r="AD133" s="57"/>
      <c r="AE133" s="57"/>
      <c r="AF133" s="57" t="s">
        <v>12</v>
      </c>
      <c r="AG133" s="57"/>
      <c r="AH133" s="57"/>
      <c r="AI133" s="57" t="s">
        <v>13</v>
      </c>
      <c r="AJ133" s="57"/>
      <c r="AK133" s="57"/>
      <c r="AL133" s="57" t="s">
        <v>12</v>
      </c>
      <c r="AM133" s="57"/>
      <c r="AN133" s="57"/>
      <c r="AO133" s="57" t="s">
        <v>13</v>
      </c>
      <c r="AP133" s="57"/>
      <c r="AQ133" s="57"/>
      <c r="AR133" s="57" t="s">
        <v>12</v>
      </c>
      <c r="AS133" s="57"/>
      <c r="AT133" s="57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</row>
    <row r="134" spans="1:79" ht="15" customHeight="1" x14ac:dyDescent="0.2">
      <c r="A134" s="51">
        <v>1</v>
      </c>
      <c r="B134" s="52"/>
      <c r="C134" s="52"/>
      <c r="D134" s="51">
        <v>2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3"/>
      <c r="W134" s="57">
        <v>3</v>
      </c>
      <c r="X134" s="57"/>
      <c r="Y134" s="57"/>
      <c r="Z134" s="57">
        <v>4</v>
      </c>
      <c r="AA134" s="57"/>
      <c r="AB134" s="57"/>
      <c r="AC134" s="57">
        <v>5</v>
      </c>
      <c r="AD134" s="57"/>
      <c r="AE134" s="57"/>
      <c r="AF134" s="57">
        <v>6</v>
      </c>
      <c r="AG134" s="57"/>
      <c r="AH134" s="57"/>
      <c r="AI134" s="57">
        <v>7</v>
      </c>
      <c r="AJ134" s="57"/>
      <c r="AK134" s="57"/>
      <c r="AL134" s="57">
        <v>8</v>
      </c>
      <c r="AM134" s="57"/>
      <c r="AN134" s="57"/>
      <c r="AO134" s="57">
        <v>9</v>
      </c>
      <c r="AP134" s="57"/>
      <c r="AQ134" s="57"/>
      <c r="AR134" s="57">
        <v>10</v>
      </c>
      <c r="AS134" s="57"/>
      <c r="AT134" s="57"/>
      <c r="AU134" s="57">
        <v>11</v>
      </c>
      <c r="AV134" s="57"/>
      <c r="AW134" s="57"/>
      <c r="AX134" s="57">
        <v>12</v>
      </c>
      <c r="AY134" s="57"/>
      <c r="AZ134" s="57"/>
      <c r="BA134" s="57">
        <v>13</v>
      </c>
      <c r="BB134" s="57"/>
      <c r="BC134" s="57"/>
      <c r="BD134" s="57">
        <v>14</v>
      </c>
      <c r="BE134" s="57"/>
      <c r="BF134" s="57"/>
      <c r="BG134" s="57">
        <v>15</v>
      </c>
      <c r="BH134" s="57"/>
      <c r="BI134" s="57"/>
      <c r="BJ134" s="57">
        <v>16</v>
      </c>
      <c r="BK134" s="57"/>
      <c r="BL134" s="57"/>
    </row>
    <row r="135" spans="1:79" s="2" customFormat="1" ht="12.75" hidden="1" customHeight="1" x14ac:dyDescent="0.2">
      <c r="A135" s="54" t="s">
        <v>90</v>
      </c>
      <c r="B135" s="55"/>
      <c r="C135" s="55"/>
      <c r="D135" s="54" t="s">
        <v>78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6"/>
      <c r="W135" s="60" t="s">
        <v>93</v>
      </c>
      <c r="X135" s="60"/>
      <c r="Y135" s="60"/>
      <c r="Z135" s="60" t="s">
        <v>94</v>
      </c>
      <c r="AA135" s="60"/>
      <c r="AB135" s="60"/>
      <c r="AC135" s="59" t="s">
        <v>95</v>
      </c>
      <c r="AD135" s="59"/>
      <c r="AE135" s="59"/>
      <c r="AF135" s="59" t="s">
        <v>96</v>
      </c>
      <c r="AG135" s="59"/>
      <c r="AH135" s="59"/>
      <c r="AI135" s="60" t="s">
        <v>97</v>
      </c>
      <c r="AJ135" s="60"/>
      <c r="AK135" s="60"/>
      <c r="AL135" s="60" t="s">
        <v>98</v>
      </c>
      <c r="AM135" s="60"/>
      <c r="AN135" s="60"/>
      <c r="AO135" s="59" t="s">
        <v>127</v>
      </c>
      <c r="AP135" s="59"/>
      <c r="AQ135" s="59"/>
      <c r="AR135" s="59" t="s">
        <v>99</v>
      </c>
      <c r="AS135" s="59"/>
      <c r="AT135" s="59"/>
      <c r="AU135" s="60" t="s">
        <v>133</v>
      </c>
      <c r="AV135" s="60"/>
      <c r="AW135" s="60"/>
      <c r="AX135" s="59" t="s">
        <v>134</v>
      </c>
      <c r="AY135" s="59"/>
      <c r="AZ135" s="59"/>
      <c r="BA135" s="60" t="s">
        <v>135</v>
      </c>
      <c r="BB135" s="60"/>
      <c r="BC135" s="60"/>
      <c r="BD135" s="59" t="s">
        <v>136</v>
      </c>
      <c r="BE135" s="59"/>
      <c r="BF135" s="59"/>
      <c r="BG135" s="60" t="s">
        <v>137</v>
      </c>
      <c r="BH135" s="60"/>
      <c r="BI135" s="60"/>
      <c r="BJ135" s="59" t="s">
        <v>138</v>
      </c>
      <c r="BK135" s="59"/>
      <c r="BL135" s="59"/>
      <c r="CA135" s="2" t="s">
        <v>126</v>
      </c>
    </row>
    <row r="136" spans="1:79" s="9" customFormat="1" ht="12.75" customHeight="1" x14ac:dyDescent="0.2">
      <c r="A136" s="120">
        <v>1</v>
      </c>
      <c r="B136" s="118"/>
      <c r="C136" s="118"/>
      <c r="D136" s="139" t="s">
        <v>597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1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CA136" s="9" t="s">
        <v>51</v>
      </c>
    </row>
    <row r="137" spans="1:79" s="138" customFormat="1" ht="25.5" customHeight="1" x14ac:dyDescent="0.2">
      <c r="A137" s="158">
        <v>2</v>
      </c>
      <c r="B137" s="159"/>
      <c r="C137" s="159"/>
      <c r="D137" s="132" t="s">
        <v>598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4"/>
      <c r="W137" s="177" t="s">
        <v>564</v>
      </c>
      <c r="X137" s="177"/>
      <c r="Y137" s="177"/>
      <c r="Z137" s="177" t="s">
        <v>564</v>
      </c>
      <c r="AA137" s="177"/>
      <c r="AB137" s="177"/>
      <c r="AC137" s="177"/>
      <c r="AD137" s="177"/>
      <c r="AE137" s="177"/>
      <c r="AF137" s="177"/>
      <c r="AG137" s="177"/>
      <c r="AH137" s="177"/>
      <c r="AI137" s="177" t="s">
        <v>564</v>
      </c>
      <c r="AJ137" s="177"/>
      <c r="AK137" s="177"/>
      <c r="AL137" s="177" t="s">
        <v>564</v>
      </c>
      <c r="AM137" s="177"/>
      <c r="AN137" s="177"/>
      <c r="AO137" s="177"/>
      <c r="AP137" s="177"/>
      <c r="AQ137" s="177"/>
      <c r="AR137" s="177"/>
      <c r="AS137" s="177"/>
      <c r="AT137" s="177"/>
      <c r="AU137" s="177" t="s">
        <v>564</v>
      </c>
      <c r="AV137" s="177"/>
      <c r="AW137" s="177"/>
      <c r="AX137" s="177"/>
      <c r="AY137" s="177"/>
      <c r="AZ137" s="177"/>
      <c r="BA137" s="177" t="s">
        <v>564</v>
      </c>
      <c r="BB137" s="177"/>
      <c r="BC137" s="177"/>
      <c r="BD137" s="177"/>
      <c r="BE137" s="177"/>
      <c r="BF137" s="177"/>
      <c r="BG137" s="177" t="s">
        <v>564</v>
      </c>
      <c r="BH137" s="177"/>
      <c r="BI137" s="177"/>
      <c r="BJ137" s="177"/>
      <c r="BK137" s="177"/>
      <c r="BL137" s="177"/>
    </row>
    <row r="140" spans="1:79" ht="14.25" customHeight="1" x14ac:dyDescent="0.2">
      <c r="A140" s="67" t="s">
        <v>185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4.25" customHeight="1" x14ac:dyDescent="0.2">
      <c r="A141" s="67" t="s">
        <v>619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</row>
    <row r="142" spans="1:79" ht="15" customHeight="1" x14ac:dyDescent="0.2">
      <c r="A142" s="62" t="s">
        <v>554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</row>
    <row r="143" spans="1:79" ht="15" customHeight="1" x14ac:dyDescent="0.2">
      <c r="A143" s="57" t="s">
        <v>7</v>
      </c>
      <c r="B143" s="57"/>
      <c r="C143" s="57"/>
      <c r="D143" s="57"/>
      <c r="E143" s="57"/>
      <c r="F143" s="57"/>
      <c r="G143" s="57" t="s">
        <v>157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 t="s">
        <v>14</v>
      </c>
      <c r="U143" s="57"/>
      <c r="V143" s="57"/>
      <c r="W143" s="57"/>
      <c r="X143" s="57"/>
      <c r="Y143" s="57"/>
      <c r="Z143" s="57"/>
      <c r="AA143" s="51" t="s">
        <v>555</v>
      </c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3"/>
      <c r="AP143" s="51" t="s">
        <v>556</v>
      </c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3"/>
      <c r="BE143" s="51" t="s">
        <v>557</v>
      </c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3"/>
    </row>
    <row r="144" spans="1:79" ht="32.1" customHeight="1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 t="s">
        <v>5</v>
      </c>
      <c r="AB144" s="57"/>
      <c r="AC144" s="57"/>
      <c r="AD144" s="57"/>
      <c r="AE144" s="57"/>
      <c r="AF144" s="57" t="s">
        <v>4</v>
      </c>
      <c r="AG144" s="57"/>
      <c r="AH144" s="57"/>
      <c r="AI144" s="57"/>
      <c r="AJ144" s="57"/>
      <c r="AK144" s="57" t="s">
        <v>111</v>
      </c>
      <c r="AL144" s="57"/>
      <c r="AM144" s="57"/>
      <c r="AN144" s="57"/>
      <c r="AO144" s="57"/>
      <c r="AP144" s="57" t="s">
        <v>5</v>
      </c>
      <c r="AQ144" s="57"/>
      <c r="AR144" s="57"/>
      <c r="AS144" s="57"/>
      <c r="AT144" s="57"/>
      <c r="AU144" s="57" t="s">
        <v>4</v>
      </c>
      <c r="AV144" s="57"/>
      <c r="AW144" s="57"/>
      <c r="AX144" s="57"/>
      <c r="AY144" s="57"/>
      <c r="AZ144" s="57" t="s">
        <v>118</v>
      </c>
      <c r="BA144" s="57"/>
      <c r="BB144" s="57"/>
      <c r="BC144" s="57"/>
      <c r="BD144" s="57"/>
      <c r="BE144" s="57" t="s">
        <v>5</v>
      </c>
      <c r="BF144" s="57"/>
      <c r="BG144" s="57"/>
      <c r="BH144" s="57"/>
      <c r="BI144" s="57"/>
      <c r="BJ144" s="57" t="s">
        <v>4</v>
      </c>
      <c r="BK144" s="57"/>
      <c r="BL144" s="57"/>
      <c r="BM144" s="57"/>
      <c r="BN144" s="57"/>
      <c r="BO144" s="57" t="s">
        <v>158</v>
      </c>
      <c r="BP144" s="57"/>
      <c r="BQ144" s="57"/>
      <c r="BR144" s="57"/>
      <c r="BS144" s="57"/>
    </row>
    <row r="145" spans="1:79" ht="15" customHeight="1" x14ac:dyDescent="0.2">
      <c r="A145" s="57">
        <v>1</v>
      </c>
      <c r="B145" s="57"/>
      <c r="C145" s="57"/>
      <c r="D145" s="57"/>
      <c r="E145" s="57"/>
      <c r="F145" s="57"/>
      <c r="G145" s="57">
        <v>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>
        <v>3</v>
      </c>
      <c r="U145" s="57"/>
      <c r="V145" s="57"/>
      <c r="W145" s="57"/>
      <c r="X145" s="57"/>
      <c r="Y145" s="57"/>
      <c r="Z145" s="57"/>
      <c r="AA145" s="57">
        <v>4</v>
      </c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  <c r="BJ145" s="57">
        <v>11</v>
      </c>
      <c r="BK145" s="57"/>
      <c r="BL145" s="57"/>
      <c r="BM145" s="57"/>
      <c r="BN145" s="57"/>
      <c r="BO145" s="57">
        <v>12</v>
      </c>
      <c r="BP145" s="57"/>
      <c r="BQ145" s="57"/>
      <c r="BR145" s="57"/>
      <c r="BS145" s="57"/>
    </row>
    <row r="146" spans="1:79" s="2" customFormat="1" ht="15" hidden="1" customHeight="1" x14ac:dyDescent="0.2">
      <c r="A146" s="60" t="s">
        <v>90</v>
      </c>
      <c r="B146" s="60"/>
      <c r="C146" s="60"/>
      <c r="D146" s="60"/>
      <c r="E146" s="60"/>
      <c r="F146" s="60"/>
      <c r="G146" s="100" t="s">
        <v>78</v>
      </c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 t="s">
        <v>100</v>
      </c>
      <c r="U146" s="100"/>
      <c r="V146" s="100"/>
      <c r="W146" s="100"/>
      <c r="X146" s="100"/>
      <c r="Y146" s="100"/>
      <c r="Z146" s="100"/>
      <c r="AA146" s="59" t="s">
        <v>86</v>
      </c>
      <c r="AB146" s="59"/>
      <c r="AC146" s="59"/>
      <c r="AD146" s="59"/>
      <c r="AE146" s="59"/>
      <c r="AF146" s="59" t="s">
        <v>87</v>
      </c>
      <c r="AG146" s="59"/>
      <c r="AH146" s="59"/>
      <c r="AI146" s="59"/>
      <c r="AJ146" s="59"/>
      <c r="AK146" s="69" t="s">
        <v>153</v>
      </c>
      <c r="AL146" s="69"/>
      <c r="AM146" s="69"/>
      <c r="AN146" s="69"/>
      <c r="AO146" s="69"/>
      <c r="AP146" s="59" t="s">
        <v>88</v>
      </c>
      <c r="AQ146" s="59"/>
      <c r="AR146" s="59"/>
      <c r="AS146" s="59"/>
      <c r="AT146" s="59"/>
      <c r="AU146" s="59" t="s">
        <v>89</v>
      </c>
      <c r="AV146" s="59"/>
      <c r="AW146" s="59"/>
      <c r="AX146" s="59"/>
      <c r="AY146" s="59"/>
      <c r="AZ146" s="69" t="s">
        <v>153</v>
      </c>
      <c r="BA146" s="69"/>
      <c r="BB146" s="69"/>
      <c r="BC146" s="69"/>
      <c r="BD146" s="69"/>
      <c r="BE146" s="59" t="s">
        <v>79</v>
      </c>
      <c r="BF146" s="59"/>
      <c r="BG146" s="59"/>
      <c r="BH146" s="59"/>
      <c r="BI146" s="59"/>
      <c r="BJ146" s="59" t="s">
        <v>80</v>
      </c>
      <c r="BK146" s="59"/>
      <c r="BL146" s="59"/>
      <c r="BM146" s="59"/>
      <c r="BN146" s="59"/>
      <c r="BO146" s="69" t="s">
        <v>153</v>
      </c>
      <c r="BP146" s="69"/>
      <c r="BQ146" s="69"/>
      <c r="BR146" s="69"/>
      <c r="BS146" s="69"/>
      <c r="CA146" s="2" t="s">
        <v>52</v>
      </c>
    </row>
    <row r="147" spans="1:79" s="9" customFormat="1" ht="12.75" customHeight="1" x14ac:dyDescent="0.2">
      <c r="A147" s="121"/>
      <c r="B147" s="121"/>
      <c r="C147" s="121"/>
      <c r="D147" s="121"/>
      <c r="E147" s="121"/>
      <c r="F147" s="121"/>
      <c r="G147" s="180" t="s">
        <v>179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1"/>
      <c r="U147" s="181"/>
      <c r="V147" s="181"/>
      <c r="W147" s="181"/>
      <c r="X147" s="181"/>
      <c r="Y147" s="181"/>
      <c r="Z147" s="181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>
        <f>IF(ISNUMBER(AA147),AA147,0)+IF(ISNUMBER(AF147),AF147,0)</f>
        <v>0</v>
      </c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>
        <f>IF(ISNUMBER(AP147),AP147,0)+IF(ISNUMBER(AU147),AU147,0)</f>
        <v>0</v>
      </c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>
        <f>IF(ISNUMBER(BE147),BE147,0)+IF(ISNUMBER(BJ147),BJ147,0)</f>
        <v>0</v>
      </c>
      <c r="BP147" s="178"/>
      <c r="BQ147" s="178"/>
      <c r="BR147" s="178"/>
      <c r="BS147" s="178"/>
      <c r="CA147" s="9" t="s">
        <v>53</v>
      </c>
    </row>
    <row r="149" spans="1:79" ht="13.5" customHeight="1" x14ac:dyDescent="0.2">
      <c r="A149" s="67" t="s">
        <v>632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 x14ac:dyDescent="0.2">
      <c r="A150" s="78" t="s">
        <v>554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558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560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</row>
    <row r="154" spans="1:79" s="2" customFormat="1" ht="12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81</v>
      </c>
      <c r="AB154" s="59"/>
      <c r="AC154" s="59"/>
      <c r="AD154" s="59"/>
      <c r="AE154" s="59"/>
      <c r="AF154" s="59" t="s">
        <v>82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83</v>
      </c>
      <c r="AQ154" s="59"/>
      <c r="AR154" s="59"/>
      <c r="AS154" s="59"/>
      <c r="AT154" s="59"/>
      <c r="AU154" s="59" t="s">
        <v>84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CA154" s="2" t="s">
        <v>54</v>
      </c>
    </row>
    <row r="155" spans="1:79" s="9" customFormat="1" x14ac:dyDescent="0.2">
      <c r="A155" s="121"/>
      <c r="B155" s="121"/>
      <c r="C155" s="121"/>
      <c r="D155" s="121"/>
      <c r="E155" s="121"/>
      <c r="F155" s="121"/>
      <c r="G155" s="180" t="s">
        <v>179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1"/>
      <c r="U155" s="181"/>
      <c r="V155" s="181"/>
      <c r="W155" s="181"/>
      <c r="X155" s="181"/>
      <c r="Y155" s="181"/>
      <c r="Z155" s="181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>
        <f>IF(ISNUMBER(AA155),AA155,0)+IF(ISNUMBER(AF155),AF155,0)</f>
        <v>0</v>
      </c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>
        <f>IF(ISNUMBER(AP155),AP155,0)+IF(ISNUMBER(AU155),AU155,0)</f>
        <v>0</v>
      </c>
      <c r="BA155" s="178"/>
      <c r="BB155" s="178"/>
      <c r="BC155" s="178"/>
      <c r="BD155" s="178"/>
      <c r="CA155" s="9" t="s">
        <v>55</v>
      </c>
    </row>
    <row r="158" spans="1:79" ht="14.25" customHeight="1" x14ac:dyDescent="0.2">
      <c r="A158" s="67" t="s">
        <v>633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554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</row>
    <row r="160" spans="1:79" ht="23.1" customHeight="1" x14ac:dyDescent="0.2">
      <c r="A160" s="57" t="s">
        <v>159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87" t="s">
        <v>160</v>
      </c>
      <c r="O160" s="88"/>
      <c r="P160" s="88"/>
      <c r="Q160" s="88"/>
      <c r="R160" s="88"/>
      <c r="S160" s="88"/>
      <c r="T160" s="88"/>
      <c r="U160" s="89"/>
      <c r="V160" s="87" t="s">
        <v>161</v>
      </c>
      <c r="W160" s="88"/>
      <c r="X160" s="88"/>
      <c r="Y160" s="88"/>
      <c r="Z160" s="89"/>
      <c r="AA160" s="57" t="s">
        <v>555</v>
      </c>
      <c r="AB160" s="57"/>
      <c r="AC160" s="57"/>
      <c r="AD160" s="57"/>
      <c r="AE160" s="57"/>
      <c r="AF160" s="57"/>
      <c r="AG160" s="57"/>
      <c r="AH160" s="57"/>
      <c r="AI160" s="57"/>
      <c r="AJ160" s="57" t="s">
        <v>556</v>
      </c>
      <c r="AK160" s="57"/>
      <c r="AL160" s="57"/>
      <c r="AM160" s="57"/>
      <c r="AN160" s="57"/>
      <c r="AO160" s="57"/>
      <c r="AP160" s="57"/>
      <c r="AQ160" s="57"/>
      <c r="AR160" s="57"/>
      <c r="AS160" s="57" t="s">
        <v>557</v>
      </c>
      <c r="AT160" s="57"/>
      <c r="AU160" s="57"/>
      <c r="AV160" s="57"/>
      <c r="AW160" s="57"/>
      <c r="AX160" s="57"/>
      <c r="AY160" s="57"/>
      <c r="AZ160" s="57"/>
      <c r="BA160" s="57"/>
      <c r="BB160" s="57" t="s">
        <v>558</v>
      </c>
      <c r="BC160" s="57"/>
      <c r="BD160" s="57"/>
      <c r="BE160" s="57"/>
      <c r="BF160" s="57"/>
      <c r="BG160" s="57"/>
      <c r="BH160" s="57"/>
      <c r="BI160" s="57"/>
      <c r="BJ160" s="57"/>
      <c r="BK160" s="57" t="s">
        <v>560</v>
      </c>
      <c r="BL160" s="57"/>
      <c r="BM160" s="57"/>
      <c r="BN160" s="57"/>
      <c r="BO160" s="57"/>
      <c r="BP160" s="57"/>
      <c r="BQ160" s="57"/>
      <c r="BR160" s="57"/>
      <c r="BS160" s="57"/>
    </row>
    <row r="161" spans="1:79" ht="95.25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90"/>
      <c r="O161" s="91"/>
      <c r="P161" s="91"/>
      <c r="Q161" s="91"/>
      <c r="R161" s="91"/>
      <c r="S161" s="91"/>
      <c r="T161" s="91"/>
      <c r="U161" s="92"/>
      <c r="V161" s="90"/>
      <c r="W161" s="91"/>
      <c r="X161" s="91"/>
      <c r="Y161" s="91"/>
      <c r="Z161" s="92"/>
      <c r="AA161" s="74" t="s">
        <v>164</v>
      </c>
      <c r="AB161" s="74"/>
      <c r="AC161" s="74"/>
      <c r="AD161" s="74"/>
      <c r="AE161" s="74"/>
      <c r="AF161" s="74" t="s">
        <v>165</v>
      </c>
      <c r="AG161" s="74"/>
      <c r="AH161" s="74"/>
      <c r="AI161" s="74"/>
      <c r="AJ161" s="74" t="s">
        <v>164</v>
      </c>
      <c r="AK161" s="74"/>
      <c r="AL161" s="74"/>
      <c r="AM161" s="74"/>
      <c r="AN161" s="74"/>
      <c r="AO161" s="74" t="s">
        <v>165</v>
      </c>
      <c r="AP161" s="74"/>
      <c r="AQ161" s="74"/>
      <c r="AR161" s="74"/>
      <c r="AS161" s="74" t="s">
        <v>164</v>
      </c>
      <c r="AT161" s="74"/>
      <c r="AU161" s="74"/>
      <c r="AV161" s="74"/>
      <c r="AW161" s="74"/>
      <c r="AX161" s="74" t="s">
        <v>165</v>
      </c>
      <c r="AY161" s="74"/>
      <c r="AZ161" s="74"/>
      <c r="BA161" s="74"/>
      <c r="BB161" s="74" t="s">
        <v>164</v>
      </c>
      <c r="BC161" s="74"/>
      <c r="BD161" s="74"/>
      <c r="BE161" s="74"/>
      <c r="BF161" s="74"/>
      <c r="BG161" s="74" t="s">
        <v>165</v>
      </c>
      <c r="BH161" s="74"/>
      <c r="BI161" s="74"/>
      <c r="BJ161" s="74"/>
      <c r="BK161" s="74" t="s">
        <v>164</v>
      </c>
      <c r="BL161" s="74"/>
      <c r="BM161" s="74"/>
      <c r="BN161" s="74"/>
      <c r="BO161" s="74"/>
      <c r="BP161" s="74" t="s">
        <v>165</v>
      </c>
      <c r="BQ161" s="74"/>
      <c r="BR161" s="74"/>
      <c r="BS161" s="74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1">
        <v>2</v>
      </c>
      <c r="O162" s="52"/>
      <c r="P162" s="52"/>
      <c r="Q162" s="52"/>
      <c r="R162" s="52"/>
      <c r="S162" s="52"/>
      <c r="T162" s="52"/>
      <c r="U162" s="53"/>
      <c r="V162" s="57">
        <v>3</v>
      </c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>
        <v>6</v>
      </c>
      <c r="AK162" s="57"/>
      <c r="AL162" s="57"/>
      <c r="AM162" s="57"/>
      <c r="AN162" s="57"/>
      <c r="AO162" s="57">
        <v>7</v>
      </c>
      <c r="AP162" s="57"/>
      <c r="AQ162" s="57"/>
      <c r="AR162" s="57"/>
      <c r="AS162" s="57">
        <v>8</v>
      </c>
      <c r="AT162" s="57"/>
      <c r="AU162" s="57"/>
      <c r="AV162" s="57"/>
      <c r="AW162" s="57"/>
      <c r="AX162" s="57">
        <v>9</v>
      </c>
      <c r="AY162" s="57"/>
      <c r="AZ162" s="57"/>
      <c r="BA162" s="57"/>
      <c r="BB162" s="57">
        <v>10</v>
      </c>
      <c r="BC162" s="57"/>
      <c r="BD162" s="57"/>
      <c r="BE162" s="57"/>
      <c r="BF162" s="57"/>
      <c r="BG162" s="57">
        <v>11</v>
      </c>
      <c r="BH162" s="57"/>
      <c r="BI162" s="57"/>
      <c r="BJ162" s="57"/>
      <c r="BK162" s="57">
        <v>12</v>
      </c>
      <c r="BL162" s="57"/>
      <c r="BM162" s="57"/>
      <c r="BN162" s="57"/>
      <c r="BO162" s="57"/>
      <c r="BP162" s="57">
        <v>13</v>
      </c>
      <c r="BQ162" s="57"/>
      <c r="BR162" s="57"/>
      <c r="BS162" s="57"/>
    </row>
    <row r="163" spans="1:79" s="2" customFormat="1" ht="12" hidden="1" customHeight="1" x14ac:dyDescent="0.2">
      <c r="A163" s="100" t="s">
        <v>177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60" t="s">
        <v>162</v>
      </c>
      <c r="O163" s="60"/>
      <c r="P163" s="60"/>
      <c r="Q163" s="60"/>
      <c r="R163" s="60"/>
      <c r="S163" s="60"/>
      <c r="T163" s="60"/>
      <c r="U163" s="60"/>
      <c r="V163" s="60" t="s">
        <v>163</v>
      </c>
      <c r="W163" s="60"/>
      <c r="X163" s="60"/>
      <c r="Y163" s="60"/>
      <c r="Z163" s="60"/>
      <c r="AA163" s="59" t="s">
        <v>86</v>
      </c>
      <c r="AB163" s="59"/>
      <c r="AC163" s="59"/>
      <c r="AD163" s="59"/>
      <c r="AE163" s="59"/>
      <c r="AF163" s="59" t="s">
        <v>87</v>
      </c>
      <c r="AG163" s="59"/>
      <c r="AH163" s="59"/>
      <c r="AI163" s="59"/>
      <c r="AJ163" s="59" t="s">
        <v>88</v>
      </c>
      <c r="AK163" s="59"/>
      <c r="AL163" s="59"/>
      <c r="AM163" s="59"/>
      <c r="AN163" s="59"/>
      <c r="AO163" s="59" t="s">
        <v>89</v>
      </c>
      <c r="AP163" s="59"/>
      <c r="AQ163" s="59"/>
      <c r="AR163" s="59"/>
      <c r="AS163" s="59" t="s">
        <v>79</v>
      </c>
      <c r="AT163" s="59"/>
      <c r="AU163" s="59"/>
      <c r="AV163" s="59"/>
      <c r="AW163" s="59"/>
      <c r="AX163" s="59" t="s">
        <v>80</v>
      </c>
      <c r="AY163" s="59"/>
      <c r="AZ163" s="59"/>
      <c r="BA163" s="59"/>
      <c r="BB163" s="59" t="s">
        <v>81</v>
      </c>
      <c r="BC163" s="59"/>
      <c r="BD163" s="59"/>
      <c r="BE163" s="59"/>
      <c r="BF163" s="59"/>
      <c r="BG163" s="59" t="s">
        <v>82</v>
      </c>
      <c r="BH163" s="59"/>
      <c r="BI163" s="59"/>
      <c r="BJ163" s="59"/>
      <c r="BK163" s="59" t="s">
        <v>83</v>
      </c>
      <c r="BL163" s="59"/>
      <c r="BM163" s="59"/>
      <c r="BN163" s="59"/>
      <c r="BO163" s="59"/>
      <c r="BP163" s="59" t="s">
        <v>84</v>
      </c>
      <c r="BQ163" s="59"/>
      <c r="BR163" s="59"/>
      <c r="BS163" s="59"/>
      <c r="CA163" s="2" t="s">
        <v>56</v>
      </c>
    </row>
    <row r="164" spans="1:79" s="9" customFormat="1" ht="12.75" customHeight="1" x14ac:dyDescent="0.2">
      <c r="A164" s="180" t="s">
        <v>179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20"/>
      <c r="O164" s="118"/>
      <c r="P164" s="118"/>
      <c r="Q164" s="118"/>
      <c r="R164" s="118"/>
      <c r="S164" s="118"/>
      <c r="T164" s="118"/>
      <c r="U164" s="119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3"/>
      <c r="BQ164" s="184"/>
      <c r="BR164" s="184"/>
      <c r="BS164" s="185"/>
      <c r="CA164" s="9" t="s">
        <v>57</v>
      </c>
    </row>
    <row r="167" spans="1:79" ht="35.25" customHeight="1" x14ac:dyDescent="0.2">
      <c r="A167" s="67" t="s">
        <v>634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</row>
    <row r="169" spans="1:79" ht="1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1" spans="1:79" ht="28.5" customHeight="1" x14ac:dyDescent="0.2">
      <c r="A171" s="61" t="s">
        <v>620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</row>
    <row r="172" spans="1:79" ht="14.25" customHeight="1" x14ac:dyDescent="0.2">
      <c r="A172" s="67" t="s">
        <v>605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62" t="s">
        <v>554</v>
      </c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</row>
    <row r="174" spans="1:79" ht="42.95" customHeight="1" x14ac:dyDescent="0.2">
      <c r="A174" s="74" t="s">
        <v>166</v>
      </c>
      <c r="B174" s="74"/>
      <c r="C174" s="74"/>
      <c r="D174" s="74"/>
      <c r="E174" s="74"/>
      <c r="F174" s="74"/>
      <c r="G174" s="57" t="s">
        <v>20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16</v>
      </c>
      <c r="U174" s="57"/>
      <c r="V174" s="57"/>
      <c r="W174" s="57"/>
      <c r="X174" s="57"/>
      <c r="Y174" s="57"/>
      <c r="Z174" s="57" t="s">
        <v>15</v>
      </c>
      <c r="AA174" s="57"/>
      <c r="AB174" s="57"/>
      <c r="AC174" s="57"/>
      <c r="AD174" s="57"/>
      <c r="AE174" s="57" t="s">
        <v>167</v>
      </c>
      <c r="AF174" s="57"/>
      <c r="AG174" s="57"/>
      <c r="AH174" s="57"/>
      <c r="AI174" s="57"/>
      <c r="AJ174" s="57"/>
      <c r="AK174" s="57" t="s">
        <v>168</v>
      </c>
      <c r="AL174" s="57"/>
      <c r="AM174" s="57"/>
      <c r="AN174" s="57"/>
      <c r="AO174" s="57"/>
      <c r="AP174" s="57"/>
      <c r="AQ174" s="57" t="s">
        <v>169</v>
      </c>
      <c r="AR174" s="57"/>
      <c r="AS174" s="57"/>
      <c r="AT174" s="57"/>
      <c r="AU174" s="57"/>
      <c r="AV174" s="57"/>
      <c r="AW174" s="57" t="s">
        <v>120</v>
      </c>
      <c r="AX174" s="57"/>
      <c r="AY174" s="57"/>
      <c r="AZ174" s="57"/>
      <c r="BA174" s="57"/>
      <c r="BB174" s="57"/>
      <c r="BC174" s="57"/>
      <c r="BD174" s="57"/>
      <c r="BE174" s="57"/>
      <c r="BF174" s="57"/>
      <c r="BG174" s="57" t="s">
        <v>170</v>
      </c>
      <c r="BH174" s="57"/>
      <c r="BI174" s="57"/>
      <c r="BJ174" s="57"/>
      <c r="BK174" s="57"/>
      <c r="BL174" s="57"/>
    </row>
    <row r="175" spans="1:79" ht="39.950000000000003" customHeight="1" x14ac:dyDescent="0.2">
      <c r="A175" s="74"/>
      <c r="B175" s="74"/>
      <c r="C175" s="74"/>
      <c r="D175" s="74"/>
      <c r="E175" s="74"/>
      <c r="F175" s="74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 t="s">
        <v>18</v>
      </c>
      <c r="AX175" s="57"/>
      <c r="AY175" s="57"/>
      <c r="AZ175" s="57"/>
      <c r="BA175" s="57"/>
      <c r="BB175" s="57" t="s">
        <v>17</v>
      </c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>
        <v>4</v>
      </c>
      <c r="AA176" s="57"/>
      <c r="AB176" s="57"/>
      <c r="AC176" s="57"/>
      <c r="AD176" s="57"/>
      <c r="AE176" s="57">
        <v>5</v>
      </c>
      <c r="AF176" s="57"/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/>
      <c r="AQ176" s="57">
        <v>7</v>
      </c>
      <c r="AR176" s="57"/>
      <c r="AS176" s="57"/>
      <c r="AT176" s="57"/>
      <c r="AU176" s="57"/>
      <c r="AV176" s="57"/>
      <c r="AW176" s="57">
        <v>8</v>
      </c>
      <c r="AX176" s="57"/>
      <c r="AY176" s="57"/>
      <c r="AZ176" s="57"/>
      <c r="BA176" s="57"/>
      <c r="BB176" s="57">
        <v>9</v>
      </c>
      <c r="BC176" s="57"/>
      <c r="BD176" s="57"/>
      <c r="BE176" s="57"/>
      <c r="BF176" s="57"/>
      <c r="BG176" s="57">
        <v>10</v>
      </c>
      <c r="BH176" s="57"/>
      <c r="BI176" s="57"/>
      <c r="BJ176" s="57"/>
      <c r="BK176" s="57"/>
      <c r="BL176" s="57"/>
    </row>
    <row r="177" spans="1:79" s="2" customFormat="1" ht="12" hidden="1" customHeight="1" x14ac:dyDescent="0.2">
      <c r="A177" s="60" t="s">
        <v>85</v>
      </c>
      <c r="B177" s="60"/>
      <c r="C177" s="60"/>
      <c r="D177" s="60"/>
      <c r="E177" s="60"/>
      <c r="F177" s="60"/>
      <c r="G177" s="100" t="s">
        <v>78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59" t="s">
        <v>101</v>
      </c>
      <c r="U177" s="59"/>
      <c r="V177" s="59"/>
      <c r="W177" s="59"/>
      <c r="X177" s="59"/>
      <c r="Y177" s="59"/>
      <c r="Z177" s="59" t="s">
        <v>102</v>
      </c>
      <c r="AA177" s="59"/>
      <c r="AB177" s="59"/>
      <c r="AC177" s="59"/>
      <c r="AD177" s="59"/>
      <c r="AE177" s="59" t="s">
        <v>103</v>
      </c>
      <c r="AF177" s="59"/>
      <c r="AG177" s="59"/>
      <c r="AH177" s="59"/>
      <c r="AI177" s="59"/>
      <c r="AJ177" s="59"/>
      <c r="AK177" s="59" t="s">
        <v>104</v>
      </c>
      <c r="AL177" s="59"/>
      <c r="AM177" s="59"/>
      <c r="AN177" s="59"/>
      <c r="AO177" s="59"/>
      <c r="AP177" s="59"/>
      <c r="AQ177" s="101" t="s">
        <v>122</v>
      </c>
      <c r="AR177" s="59"/>
      <c r="AS177" s="59"/>
      <c r="AT177" s="59"/>
      <c r="AU177" s="59"/>
      <c r="AV177" s="59"/>
      <c r="AW177" s="59" t="s">
        <v>105</v>
      </c>
      <c r="AX177" s="59"/>
      <c r="AY177" s="59"/>
      <c r="AZ177" s="59"/>
      <c r="BA177" s="59"/>
      <c r="BB177" s="59" t="s">
        <v>106</v>
      </c>
      <c r="BC177" s="59"/>
      <c r="BD177" s="59"/>
      <c r="BE177" s="59"/>
      <c r="BF177" s="59"/>
      <c r="BG177" s="101" t="s">
        <v>123</v>
      </c>
      <c r="BH177" s="59"/>
      <c r="BI177" s="59"/>
      <c r="BJ177" s="59"/>
      <c r="BK177" s="59"/>
      <c r="BL177" s="59"/>
      <c r="CA177" s="2" t="s">
        <v>58</v>
      </c>
    </row>
    <row r="178" spans="1:79" s="9" customFormat="1" ht="12.75" customHeight="1" x14ac:dyDescent="0.2">
      <c r="A178" s="121"/>
      <c r="B178" s="121"/>
      <c r="C178" s="121"/>
      <c r="D178" s="121"/>
      <c r="E178" s="121"/>
      <c r="F178" s="121"/>
      <c r="G178" s="180" t="s">
        <v>179</v>
      </c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>
        <f>IF(ISNUMBER(AK178),AK178,0)-IF(ISNUMBER(AE178),AE178,0)</f>
        <v>0</v>
      </c>
      <c r="AR178" s="178"/>
      <c r="AS178" s="178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78"/>
      <c r="BE178" s="178"/>
      <c r="BF178" s="178"/>
      <c r="BG178" s="178">
        <f>IF(ISNUMBER(Z178),Z178,0)+IF(ISNUMBER(AK178),AK178,0)</f>
        <v>0</v>
      </c>
      <c r="BH178" s="178"/>
      <c r="BI178" s="178"/>
      <c r="BJ178" s="178"/>
      <c r="BK178" s="178"/>
      <c r="BL178" s="178"/>
      <c r="CA178" s="9" t="s">
        <v>59</v>
      </c>
    </row>
    <row r="180" spans="1:79" ht="14.25" customHeight="1" x14ac:dyDescent="0.2">
      <c r="A180" s="67" t="s">
        <v>621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 x14ac:dyDescent="0.2">
      <c r="A181" s="62" t="s">
        <v>554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18" customHeight="1" x14ac:dyDescent="0.2">
      <c r="A182" s="57" t="s">
        <v>166</v>
      </c>
      <c r="B182" s="57"/>
      <c r="C182" s="57"/>
      <c r="D182" s="57"/>
      <c r="E182" s="57"/>
      <c r="F182" s="57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 t="s">
        <v>608</v>
      </c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 t="s">
        <v>618</v>
      </c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</row>
    <row r="183" spans="1:79" ht="42.95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 t="s">
        <v>171</v>
      </c>
      <c r="R183" s="57"/>
      <c r="S183" s="57"/>
      <c r="T183" s="57"/>
      <c r="U183" s="57"/>
      <c r="V183" s="74" t="s">
        <v>172</v>
      </c>
      <c r="W183" s="74"/>
      <c r="X183" s="74"/>
      <c r="Y183" s="74"/>
      <c r="Z183" s="57" t="s">
        <v>173</v>
      </c>
      <c r="AA183" s="57"/>
      <c r="AB183" s="57"/>
      <c r="AC183" s="57"/>
      <c r="AD183" s="57"/>
      <c r="AE183" s="57"/>
      <c r="AF183" s="57"/>
      <c r="AG183" s="57"/>
      <c r="AH183" s="57"/>
      <c r="AI183" s="57"/>
      <c r="AJ183" s="57" t="s">
        <v>174</v>
      </c>
      <c r="AK183" s="57"/>
      <c r="AL183" s="57"/>
      <c r="AM183" s="57"/>
      <c r="AN183" s="57"/>
      <c r="AO183" s="57" t="s">
        <v>21</v>
      </c>
      <c r="AP183" s="57"/>
      <c r="AQ183" s="57"/>
      <c r="AR183" s="57"/>
      <c r="AS183" s="57"/>
      <c r="AT183" s="74" t="s">
        <v>175</v>
      </c>
      <c r="AU183" s="74"/>
      <c r="AV183" s="74"/>
      <c r="AW183" s="74"/>
      <c r="AX183" s="57" t="s">
        <v>173</v>
      </c>
      <c r="AY183" s="57"/>
      <c r="AZ183" s="57"/>
      <c r="BA183" s="57"/>
      <c r="BB183" s="57"/>
      <c r="BC183" s="57"/>
      <c r="BD183" s="57"/>
      <c r="BE183" s="57"/>
      <c r="BF183" s="57"/>
      <c r="BG183" s="57"/>
      <c r="BH183" s="57" t="s">
        <v>176</v>
      </c>
      <c r="BI183" s="57"/>
      <c r="BJ183" s="57"/>
      <c r="BK183" s="57"/>
      <c r="BL183" s="57"/>
    </row>
    <row r="184" spans="1:79" ht="63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74"/>
      <c r="W184" s="74"/>
      <c r="X184" s="74"/>
      <c r="Y184" s="74"/>
      <c r="Z184" s="57" t="s">
        <v>18</v>
      </c>
      <c r="AA184" s="57"/>
      <c r="AB184" s="57"/>
      <c r="AC184" s="57"/>
      <c r="AD184" s="57"/>
      <c r="AE184" s="57" t="s">
        <v>17</v>
      </c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74"/>
      <c r="AU184" s="74"/>
      <c r="AV184" s="74"/>
      <c r="AW184" s="74"/>
      <c r="AX184" s="57" t="s">
        <v>18</v>
      </c>
      <c r="AY184" s="57"/>
      <c r="AZ184" s="57"/>
      <c r="BA184" s="57"/>
      <c r="BB184" s="57"/>
      <c r="BC184" s="57" t="s">
        <v>17</v>
      </c>
      <c r="BD184" s="57"/>
      <c r="BE184" s="57"/>
      <c r="BF184" s="57"/>
      <c r="BG184" s="57"/>
      <c r="BH184" s="57"/>
      <c r="BI184" s="57"/>
      <c r="BJ184" s="57"/>
      <c r="BK184" s="57"/>
      <c r="BL184" s="57"/>
    </row>
    <row r="185" spans="1:79" ht="15" customHeight="1" x14ac:dyDescent="0.2">
      <c r="A185" s="57">
        <v>1</v>
      </c>
      <c r="B185" s="57"/>
      <c r="C185" s="57"/>
      <c r="D185" s="57"/>
      <c r="E185" s="57"/>
      <c r="F185" s="57"/>
      <c r="G185" s="57">
        <v>2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>
        <v>3</v>
      </c>
      <c r="R185" s="57"/>
      <c r="S185" s="57"/>
      <c r="T185" s="57"/>
      <c r="U185" s="57"/>
      <c r="V185" s="57">
        <v>4</v>
      </c>
      <c r="W185" s="57"/>
      <c r="X185" s="57"/>
      <c r="Y185" s="57"/>
      <c r="Z185" s="57">
        <v>5</v>
      </c>
      <c r="AA185" s="57"/>
      <c r="AB185" s="57"/>
      <c r="AC185" s="57"/>
      <c r="AD185" s="57"/>
      <c r="AE185" s="57">
        <v>6</v>
      </c>
      <c r="AF185" s="57"/>
      <c r="AG185" s="57"/>
      <c r="AH185" s="57"/>
      <c r="AI185" s="57"/>
      <c r="AJ185" s="57">
        <v>7</v>
      </c>
      <c r="AK185" s="57"/>
      <c r="AL185" s="57"/>
      <c r="AM185" s="57"/>
      <c r="AN185" s="57"/>
      <c r="AO185" s="57">
        <v>8</v>
      </c>
      <c r="AP185" s="57"/>
      <c r="AQ185" s="57"/>
      <c r="AR185" s="57"/>
      <c r="AS185" s="57"/>
      <c r="AT185" s="57">
        <v>9</v>
      </c>
      <c r="AU185" s="57"/>
      <c r="AV185" s="57"/>
      <c r="AW185" s="57"/>
      <c r="AX185" s="57">
        <v>10</v>
      </c>
      <c r="AY185" s="57"/>
      <c r="AZ185" s="57"/>
      <c r="BA185" s="57"/>
      <c r="BB185" s="57"/>
      <c r="BC185" s="57">
        <v>11</v>
      </c>
      <c r="BD185" s="57"/>
      <c r="BE185" s="57"/>
      <c r="BF185" s="57"/>
      <c r="BG185" s="57"/>
      <c r="BH185" s="57">
        <v>12</v>
      </c>
      <c r="BI185" s="57"/>
      <c r="BJ185" s="57"/>
      <c r="BK185" s="57"/>
      <c r="BL185" s="57"/>
    </row>
    <row r="186" spans="1:79" s="2" customFormat="1" ht="12" hidden="1" customHeight="1" x14ac:dyDescent="0.2">
      <c r="A186" s="60" t="s">
        <v>85</v>
      </c>
      <c r="B186" s="60"/>
      <c r="C186" s="60"/>
      <c r="D186" s="60"/>
      <c r="E186" s="60"/>
      <c r="F186" s="60"/>
      <c r="G186" s="100" t="s">
        <v>78</v>
      </c>
      <c r="H186" s="100"/>
      <c r="I186" s="100"/>
      <c r="J186" s="100"/>
      <c r="K186" s="100"/>
      <c r="L186" s="100"/>
      <c r="M186" s="100"/>
      <c r="N186" s="100"/>
      <c r="O186" s="100"/>
      <c r="P186" s="100"/>
      <c r="Q186" s="59" t="s">
        <v>101</v>
      </c>
      <c r="R186" s="59"/>
      <c r="S186" s="59"/>
      <c r="T186" s="59"/>
      <c r="U186" s="59"/>
      <c r="V186" s="59" t="s">
        <v>102</v>
      </c>
      <c r="W186" s="59"/>
      <c r="X186" s="59"/>
      <c r="Y186" s="59"/>
      <c r="Z186" s="59" t="s">
        <v>103</v>
      </c>
      <c r="AA186" s="59"/>
      <c r="AB186" s="59"/>
      <c r="AC186" s="59"/>
      <c r="AD186" s="59"/>
      <c r="AE186" s="59" t="s">
        <v>104</v>
      </c>
      <c r="AF186" s="59"/>
      <c r="AG186" s="59"/>
      <c r="AH186" s="59"/>
      <c r="AI186" s="59"/>
      <c r="AJ186" s="101" t="s">
        <v>124</v>
      </c>
      <c r="AK186" s="59"/>
      <c r="AL186" s="59"/>
      <c r="AM186" s="59"/>
      <c r="AN186" s="59"/>
      <c r="AO186" s="59" t="s">
        <v>105</v>
      </c>
      <c r="AP186" s="59"/>
      <c r="AQ186" s="59"/>
      <c r="AR186" s="59"/>
      <c r="AS186" s="59"/>
      <c r="AT186" s="101" t="s">
        <v>125</v>
      </c>
      <c r="AU186" s="59"/>
      <c r="AV186" s="59"/>
      <c r="AW186" s="59"/>
      <c r="AX186" s="59" t="s">
        <v>106</v>
      </c>
      <c r="AY186" s="59"/>
      <c r="AZ186" s="59"/>
      <c r="BA186" s="59"/>
      <c r="BB186" s="59"/>
      <c r="BC186" s="59" t="s">
        <v>107</v>
      </c>
      <c r="BD186" s="59"/>
      <c r="BE186" s="59"/>
      <c r="BF186" s="59"/>
      <c r="BG186" s="59"/>
      <c r="BH186" s="101" t="s">
        <v>124</v>
      </c>
      <c r="BI186" s="59"/>
      <c r="BJ186" s="59"/>
      <c r="BK186" s="59"/>
      <c r="BL186" s="59"/>
      <c r="CA186" s="2" t="s">
        <v>60</v>
      </c>
    </row>
    <row r="187" spans="1:79" s="9" customFormat="1" ht="12.75" customHeight="1" x14ac:dyDescent="0.2">
      <c r="A187" s="121"/>
      <c r="B187" s="121"/>
      <c r="C187" s="121"/>
      <c r="D187" s="121"/>
      <c r="E187" s="121"/>
      <c r="F187" s="121"/>
      <c r="G187" s="180" t="s">
        <v>179</v>
      </c>
      <c r="H187" s="180"/>
      <c r="I187" s="180"/>
      <c r="J187" s="180"/>
      <c r="K187" s="180"/>
      <c r="L187" s="180"/>
      <c r="M187" s="180"/>
      <c r="N187" s="180"/>
      <c r="O187" s="180"/>
      <c r="P187" s="180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>
        <f>IF(ISNUMBER(Q187),Q187,0)-IF(ISNUMBER(Z187),Z187,0)</f>
        <v>0</v>
      </c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>
        <f>IF(ISNUMBER(V187),V187,0)-IF(ISNUMBER(Z187),Z187,0)-IF(ISNUMBER(AE187),AE187,0)</f>
        <v>0</v>
      </c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>
        <f>IF(ISNUMBER(AO187),AO187,0)-IF(ISNUMBER(AX187),AX187,0)</f>
        <v>0</v>
      </c>
      <c r="BI187" s="178"/>
      <c r="BJ187" s="178"/>
      <c r="BK187" s="178"/>
      <c r="BL187" s="178"/>
      <c r="CA187" s="9" t="s">
        <v>61</v>
      </c>
    </row>
    <row r="189" spans="1:79" ht="14.25" customHeight="1" x14ac:dyDescent="0.2">
      <c r="A189" s="67" t="s">
        <v>609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customHeight="1" x14ac:dyDescent="0.2">
      <c r="A190" s="62" t="s">
        <v>554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</row>
    <row r="191" spans="1:79" ht="42.95" customHeight="1" x14ac:dyDescent="0.2">
      <c r="A191" s="74" t="s">
        <v>166</v>
      </c>
      <c r="B191" s="74"/>
      <c r="C191" s="74"/>
      <c r="D191" s="74"/>
      <c r="E191" s="74"/>
      <c r="F191" s="74"/>
      <c r="G191" s="57" t="s">
        <v>20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16</v>
      </c>
      <c r="U191" s="57"/>
      <c r="V191" s="57"/>
      <c r="W191" s="57"/>
      <c r="X191" s="57"/>
      <c r="Y191" s="57"/>
      <c r="Z191" s="57" t="s">
        <v>15</v>
      </c>
      <c r="AA191" s="57"/>
      <c r="AB191" s="57"/>
      <c r="AC191" s="57"/>
      <c r="AD191" s="57"/>
      <c r="AE191" s="57" t="s">
        <v>606</v>
      </c>
      <c r="AF191" s="57"/>
      <c r="AG191" s="57"/>
      <c r="AH191" s="57"/>
      <c r="AI191" s="57"/>
      <c r="AJ191" s="57"/>
      <c r="AK191" s="57" t="s">
        <v>610</v>
      </c>
      <c r="AL191" s="57"/>
      <c r="AM191" s="57"/>
      <c r="AN191" s="57"/>
      <c r="AO191" s="57"/>
      <c r="AP191" s="57"/>
      <c r="AQ191" s="57" t="s">
        <v>622</v>
      </c>
      <c r="AR191" s="57"/>
      <c r="AS191" s="57"/>
      <c r="AT191" s="57"/>
      <c r="AU191" s="57"/>
      <c r="AV191" s="57"/>
      <c r="AW191" s="57" t="s">
        <v>19</v>
      </c>
      <c r="AX191" s="57"/>
      <c r="AY191" s="57"/>
      <c r="AZ191" s="57"/>
      <c r="BA191" s="57"/>
      <c r="BB191" s="57"/>
      <c r="BC191" s="57"/>
      <c r="BD191" s="57"/>
      <c r="BE191" s="57" t="s">
        <v>190</v>
      </c>
      <c r="BF191" s="57"/>
      <c r="BG191" s="57"/>
      <c r="BH191" s="57"/>
      <c r="BI191" s="57"/>
      <c r="BJ191" s="57"/>
      <c r="BK191" s="57"/>
      <c r="BL191" s="57"/>
    </row>
    <row r="192" spans="1:79" ht="21.75" customHeight="1" x14ac:dyDescent="0.2">
      <c r="A192" s="74"/>
      <c r="B192" s="74"/>
      <c r="C192" s="74"/>
      <c r="D192" s="74"/>
      <c r="E192" s="74"/>
      <c r="F192" s="74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>
        <v>4</v>
      </c>
      <c r="AA193" s="57"/>
      <c r="AB193" s="57"/>
      <c r="AC193" s="57"/>
      <c r="AD193" s="57"/>
      <c r="AE193" s="57">
        <v>5</v>
      </c>
      <c r="AF193" s="57"/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/>
      <c r="AQ193" s="57">
        <v>7</v>
      </c>
      <c r="AR193" s="57"/>
      <c r="AS193" s="57"/>
      <c r="AT193" s="57"/>
      <c r="AU193" s="57"/>
      <c r="AV193" s="57"/>
      <c r="AW193" s="60">
        <v>8</v>
      </c>
      <c r="AX193" s="60"/>
      <c r="AY193" s="60"/>
      <c r="AZ193" s="60"/>
      <c r="BA193" s="60"/>
      <c r="BB193" s="60"/>
      <c r="BC193" s="60"/>
      <c r="BD193" s="60"/>
      <c r="BE193" s="60">
        <v>9</v>
      </c>
      <c r="BF193" s="60"/>
      <c r="BG193" s="60"/>
      <c r="BH193" s="60"/>
      <c r="BI193" s="60"/>
      <c r="BJ193" s="60"/>
      <c r="BK193" s="60"/>
      <c r="BL193" s="60"/>
    </row>
    <row r="194" spans="1:79" s="2" customFormat="1" ht="18.75" hidden="1" customHeight="1" x14ac:dyDescent="0.2">
      <c r="A194" s="60" t="s">
        <v>85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59" t="s">
        <v>101</v>
      </c>
      <c r="U194" s="59"/>
      <c r="V194" s="59"/>
      <c r="W194" s="59"/>
      <c r="X194" s="59"/>
      <c r="Y194" s="59"/>
      <c r="Z194" s="59" t="s">
        <v>102</v>
      </c>
      <c r="AA194" s="59"/>
      <c r="AB194" s="59"/>
      <c r="AC194" s="59"/>
      <c r="AD194" s="59"/>
      <c r="AE194" s="59" t="s">
        <v>103</v>
      </c>
      <c r="AF194" s="59"/>
      <c r="AG194" s="59"/>
      <c r="AH194" s="59"/>
      <c r="AI194" s="59"/>
      <c r="AJ194" s="59"/>
      <c r="AK194" s="59" t="s">
        <v>104</v>
      </c>
      <c r="AL194" s="59"/>
      <c r="AM194" s="59"/>
      <c r="AN194" s="59"/>
      <c r="AO194" s="59"/>
      <c r="AP194" s="59"/>
      <c r="AQ194" s="59" t="s">
        <v>105</v>
      </c>
      <c r="AR194" s="59"/>
      <c r="AS194" s="59"/>
      <c r="AT194" s="59"/>
      <c r="AU194" s="59"/>
      <c r="AV194" s="59"/>
      <c r="AW194" s="100" t="s">
        <v>108</v>
      </c>
      <c r="AX194" s="100"/>
      <c r="AY194" s="100"/>
      <c r="AZ194" s="100"/>
      <c r="BA194" s="100"/>
      <c r="BB194" s="100"/>
      <c r="BC194" s="100"/>
      <c r="BD194" s="100"/>
      <c r="BE194" s="100" t="s">
        <v>109</v>
      </c>
      <c r="BF194" s="100"/>
      <c r="BG194" s="100"/>
      <c r="BH194" s="100"/>
      <c r="BI194" s="100"/>
      <c r="BJ194" s="100"/>
      <c r="BK194" s="100"/>
      <c r="BL194" s="100"/>
      <c r="CA194" s="2" t="s">
        <v>62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80" t="s">
        <v>179</v>
      </c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CA195" s="9" t="s">
        <v>63</v>
      </c>
    </row>
    <row r="197" spans="1:79" ht="14.25" customHeight="1" x14ac:dyDescent="0.2">
      <c r="A197" s="67" t="s">
        <v>611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</row>
    <row r="199" spans="1:79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1" spans="1:79" ht="14.25" x14ac:dyDescent="0.2">
      <c r="A201" s="67" t="s">
        <v>635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4.25" x14ac:dyDescent="0.2">
      <c r="A202" s="67" t="s">
        <v>612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 x14ac:dyDescent="0.2">
      <c r="A203" s="150" t="s">
        <v>599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</row>
    <row r="204" spans="1:79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7" spans="1:79" ht="18.95" customHeight="1" x14ac:dyDescent="0.2">
      <c r="A207" s="154" t="s">
        <v>548</v>
      </c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40"/>
      <c r="AC207" s="40"/>
      <c r="AD207" s="40"/>
      <c r="AE207" s="40"/>
      <c r="AF207" s="40"/>
      <c r="AG207" s="40"/>
      <c r="AH207" s="43"/>
      <c r="AI207" s="43"/>
      <c r="AJ207" s="43"/>
      <c r="AK207" s="43"/>
      <c r="AL207" s="43"/>
      <c r="AM207" s="43"/>
      <c r="AN207" s="43"/>
      <c r="AO207" s="43"/>
      <c r="AP207" s="43"/>
      <c r="AQ207" s="40"/>
      <c r="AR207" s="40"/>
      <c r="AS207" s="40"/>
      <c r="AT207" s="40"/>
      <c r="AU207" s="155" t="s">
        <v>603</v>
      </c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</row>
    <row r="208" spans="1:79" ht="12.75" customHeight="1" x14ac:dyDescent="0.2">
      <c r="AB208" s="41"/>
      <c r="AC208" s="41"/>
      <c r="AD208" s="41"/>
      <c r="AE208" s="41"/>
      <c r="AF208" s="41"/>
      <c r="AG208" s="41"/>
      <c r="AH208" s="45" t="s">
        <v>2</v>
      </c>
      <c r="AI208" s="45"/>
      <c r="AJ208" s="45"/>
      <c r="AK208" s="45"/>
      <c r="AL208" s="45"/>
      <c r="AM208" s="45"/>
      <c r="AN208" s="45"/>
      <c r="AO208" s="45"/>
      <c r="AP208" s="45"/>
      <c r="AQ208" s="41"/>
      <c r="AR208" s="41"/>
      <c r="AS208" s="41"/>
      <c r="AT208" s="41"/>
      <c r="AU208" s="45" t="s">
        <v>219</v>
      </c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</row>
    <row r="209" spans="1:58" ht="15" x14ac:dyDescent="0.2">
      <c r="AB209" s="41"/>
      <c r="AC209" s="41"/>
      <c r="AD209" s="41"/>
      <c r="AE209" s="41"/>
      <c r="AF209" s="41"/>
      <c r="AG209" s="41"/>
      <c r="AH209" s="42"/>
      <c r="AI209" s="42"/>
      <c r="AJ209" s="42"/>
      <c r="AK209" s="42"/>
      <c r="AL209" s="42"/>
      <c r="AM209" s="42"/>
      <c r="AN209" s="42"/>
      <c r="AO209" s="42"/>
      <c r="AP209" s="42"/>
      <c r="AQ209" s="41"/>
      <c r="AR209" s="41"/>
      <c r="AS209" s="41"/>
      <c r="AT209" s="41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</row>
    <row r="210" spans="1:58" ht="18" customHeight="1" x14ac:dyDescent="0.2">
      <c r="A210" s="154" t="s">
        <v>549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41"/>
      <c r="AC210" s="41"/>
      <c r="AD210" s="41"/>
      <c r="AE210" s="41"/>
      <c r="AF210" s="41"/>
      <c r="AG210" s="41"/>
      <c r="AH210" s="44"/>
      <c r="AI210" s="44"/>
      <c r="AJ210" s="44"/>
      <c r="AK210" s="44"/>
      <c r="AL210" s="44"/>
      <c r="AM210" s="44"/>
      <c r="AN210" s="44"/>
      <c r="AO210" s="44"/>
      <c r="AP210" s="44"/>
      <c r="AQ210" s="41"/>
      <c r="AR210" s="41"/>
      <c r="AS210" s="41"/>
      <c r="AT210" s="41"/>
      <c r="AU210" s="156" t="s">
        <v>604</v>
      </c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</row>
    <row r="211" spans="1:58" ht="12" customHeight="1" x14ac:dyDescent="0.2">
      <c r="AB211" s="41"/>
      <c r="AC211" s="41"/>
      <c r="AD211" s="41"/>
      <c r="AE211" s="41"/>
      <c r="AF211" s="41"/>
      <c r="AG211" s="41"/>
      <c r="AH211" s="45" t="s">
        <v>2</v>
      </c>
      <c r="AI211" s="45"/>
      <c r="AJ211" s="45"/>
      <c r="AK211" s="45"/>
      <c r="AL211" s="45"/>
      <c r="AM211" s="45"/>
      <c r="AN211" s="45"/>
      <c r="AO211" s="45"/>
      <c r="AP211" s="45"/>
      <c r="AQ211" s="41"/>
      <c r="AR211" s="41"/>
      <c r="AS211" s="41"/>
      <c r="AT211" s="41"/>
      <c r="AU211" s="45" t="s">
        <v>219</v>
      </c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</row>
  </sheetData>
  <mergeCells count="1156">
    <mergeCell ref="BJ137:BL137"/>
    <mergeCell ref="AR137:AT137"/>
    <mergeCell ref="AU137:AW137"/>
    <mergeCell ref="AX137:AZ137"/>
    <mergeCell ref="BA137:BC137"/>
    <mergeCell ref="BD137:BF137"/>
    <mergeCell ref="BG137:BI137"/>
    <mergeCell ref="A137:C137"/>
    <mergeCell ref="D137:V137"/>
    <mergeCell ref="W137:Y137"/>
    <mergeCell ref="Z137:AB137"/>
    <mergeCell ref="AC137:AE137"/>
    <mergeCell ref="A127:T127"/>
    <mergeCell ref="U127:Y127"/>
    <mergeCell ref="Z127:AD127"/>
    <mergeCell ref="AE127:AI127"/>
    <mergeCell ref="AJ127:AN127"/>
    <mergeCell ref="AO127:AS127"/>
    <mergeCell ref="AT127:AX127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0:AA210"/>
    <mergeCell ref="AH210:AP210"/>
    <mergeCell ref="AU210:BF210"/>
    <mergeCell ref="AH211:AP211"/>
    <mergeCell ref="AU211:BF211"/>
    <mergeCell ref="A31:D31"/>
    <mergeCell ref="E31:T31"/>
    <mergeCell ref="U31:Y31"/>
    <mergeCell ref="Z31:AD31"/>
    <mergeCell ref="AE31:AH31"/>
    <mergeCell ref="A203:BL203"/>
    <mergeCell ref="A207:AA207"/>
    <mergeCell ref="AH207:AP207"/>
    <mergeCell ref="AU207:BF207"/>
    <mergeCell ref="AH208:AP208"/>
    <mergeCell ref="AU208:BF208"/>
    <mergeCell ref="AW195:BD195"/>
    <mergeCell ref="BE195:BL195"/>
    <mergeCell ref="A197:BL197"/>
    <mergeCell ref="A198:BL198"/>
    <mergeCell ref="A201:BL201"/>
    <mergeCell ref="A202:BL202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T183:AW184"/>
    <mergeCell ref="AX183:BG183"/>
    <mergeCell ref="BH183:BL184"/>
    <mergeCell ref="Z184:AD184"/>
    <mergeCell ref="AE184:AI184"/>
    <mergeCell ref="AX184:BB184"/>
    <mergeCell ref="BC184:BG184"/>
    <mergeCell ref="A181:BL181"/>
    <mergeCell ref="A182:F184"/>
    <mergeCell ref="G182:P184"/>
    <mergeCell ref="Q182:AN182"/>
    <mergeCell ref="AO182:BL182"/>
    <mergeCell ref="Q183:U184"/>
    <mergeCell ref="V183:Y184"/>
    <mergeCell ref="Z183:AI183"/>
    <mergeCell ref="AJ183:AN184"/>
    <mergeCell ref="AO183:AS184"/>
    <mergeCell ref="AK178:AP178"/>
    <mergeCell ref="AQ178:AV178"/>
    <mergeCell ref="AW178:BA178"/>
    <mergeCell ref="BB178:BF178"/>
    <mergeCell ref="BG178:BL178"/>
    <mergeCell ref="A180:BL180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P152:AT152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149:BL149"/>
    <mergeCell ref="A150:BD150"/>
    <mergeCell ref="A151:F152"/>
    <mergeCell ref="G151:S152"/>
    <mergeCell ref="T151:Z152"/>
    <mergeCell ref="AA151:AO151"/>
    <mergeCell ref="AP151:BD151"/>
    <mergeCell ref="AA152:AE152"/>
    <mergeCell ref="AF152:AJ152"/>
    <mergeCell ref="AK152:AO152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F137:AH137"/>
    <mergeCell ref="AI137:AK137"/>
    <mergeCell ref="AL137:AN137"/>
    <mergeCell ref="AO137:AQ137"/>
    <mergeCell ref="AI136:AK136"/>
    <mergeCell ref="AL136:AN136"/>
    <mergeCell ref="AO136:AQ136"/>
    <mergeCell ref="AR136:AT136"/>
    <mergeCell ref="AU136:AW136"/>
    <mergeCell ref="AX136:AZ136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AY127:BC127"/>
    <mergeCell ref="BD127:BH127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8:AT118"/>
    <mergeCell ref="AU118:AY118"/>
    <mergeCell ref="AZ118:BD118"/>
    <mergeCell ref="BE118:BI118"/>
    <mergeCell ref="A120:BL120"/>
    <mergeCell ref="A121:BR121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11:BX111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36 A101">
    <cfRule type="cellIs" dxfId="148" priority="7" stopIfTrue="1" operator="equal">
      <formula>A91</formula>
    </cfRule>
  </conditionalFormatting>
  <conditionalFormatting sqref="A111:C111 A118:C118">
    <cfRule type="cellIs" dxfId="147" priority="8" stopIfTrue="1" operator="equal">
      <formula>A110</formula>
    </cfRule>
    <cfRule type="cellIs" dxfId="146" priority="9" stopIfTrue="1" operator="equal">
      <formula>0</formula>
    </cfRule>
  </conditionalFormatting>
  <conditionalFormatting sqref="A93">
    <cfRule type="cellIs" dxfId="145" priority="6" stopIfTrue="1" operator="equal">
      <formula>A92</formula>
    </cfRule>
  </conditionalFormatting>
  <conditionalFormatting sqref="A103">
    <cfRule type="cellIs" dxfId="144" priority="975" stopIfTrue="1" operator="equal">
      <formula>A101</formula>
    </cfRule>
  </conditionalFormatting>
  <conditionalFormatting sqref="A102">
    <cfRule type="cellIs" dxfId="143" priority="4" stopIfTrue="1" operator="equal">
      <formula>A101</formula>
    </cfRule>
  </conditionalFormatting>
  <conditionalFormatting sqref="A137">
    <cfRule type="cellIs" dxfId="142" priority="2" stopIfTrue="1" operator="equal">
      <formula>A136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663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664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439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661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655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662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19773572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19773572</v>
      </c>
      <c r="AJ30" s="163"/>
      <c r="AK30" s="163"/>
      <c r="AL30" s="163"/>
      <c r="AM30" s="164"/>
      <c r="AN30" s="162">
        <v>23463800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23463800</v>
      </c>
      <c r="BC30" s="163"/>
      <c r="BD30" s="163"/>
      <c r="BE30" s="163"/>
      <c r="BF30" s="164"/>
      <c r="BG30" s="162">
        <v>24320223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24320223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648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487664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487664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817107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817107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660660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660660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649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487083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487083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817107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817107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660660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660660</v>
      </c>
      <c r="BV32" s="163"/>
      <c r="BW32" s="163"/>
      <c r="BX32" s="163"/>
      <c r="BY32" s="164"/>
    </row>
    <row r="33" spans="1:79" s="138" customFormat="1" ht="12.75" customHeight="1" x14ac:dyDescent="0.2">
      <c r="A33" s="158">
        <v>25020100</v>
      </c>
      <c r="B33" s="159"/>
      <c r="C33" s="159"/>
      <c r="D33" s="160"/>
      <c r="E33" s="132" t="s">
        <v>650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564</v>
      </c>
      <c r="V33" s="161"/>
      <c r="W33" s="161"/>
      <c r="X33" s="161"/>
      <c r="Y33" s="161"/>
      <c r="Z33" s="161">
        <v>581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581</v>
      </c>
      <c r="AJ33" s="163"/>
      <c r="AK33" s="163"/>
      <c r="AL33" s="163"/>
      <c r="AM33" s="164"/>
      <c r="AN33" s="162" t="s">
        <v>564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564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565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564</v>
      </c>
      <c r="V34" s="161"/>
      <c r="W34" s="161"/>
      <c r="X34" s="161"/>
      <c r="Y34" s="161"/>
      <c r="Z34" s="161">
        <v>33000</v>
      </c>
      <c r="AA34" s="161"/>
      <c r="AB34" s="161"/>
      <c r="AC34" s="161"/>
      <c r="AD34" s="161"/>
      <c r="AE34" s="162">
        <v>33000</v>
      </c>
      <c r="AF34" s="163"/>
      <c r="AG34" s="163"/>
      <c r="AH34" s="164"/>
      <c r="AI34" s="162">
        <f>IF(ISNUMBER(U34),U34,0)+IF(ISNUMBER(Z34),Z34,0)</f>
        <v>33000</v>
      </c>
      <c r="AJ34" s="163"/>
      <c r="AK34" s="163"/>
      <c r="AL34" s="163"/>
      <c r="AM34" s="164"/>
      <c r="AN34" s="162" t="s">
        <v>564</v>
      </c>
      <c r="AO34" s="163"/>
      <c r="AP34" s="163"/>
      <c r="AQ34" s="163"/>
      <c r="AR34" s="164"/>
      <c r="AS34" s="162">
        <v>36000</v>
      </c>
      <c r="AT34" s="163"/>
      <c r="AU34" s="163"/>
      <c r="AV34" s="163"/>
      <c r="AW34" s="164"/>
      <c r="AX34" s="162">
        <v>36000</v>
      </c>
      <c r="AY34" s="163"/>
      <c r="AZ34" s="163"/>
      <c r="BA34" s="164"/>
      <c r="BB34" s="162">
        <f>IF(ISNUMBER(AN34),AN34,0)+IF(ISNUMBER(AS34),AS34,0)</f>
        <v>36000</v>
      </c>
      <c r="BC34" s="163"/>
      <c r="BD34" s="163"/>
      <c r="BE34" s="163"/>
      <c r="BF34" s="164"/>
      <c r="BG34" s="162" t="s">
        <v>564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602400</v>
      </c>
      <c r="B35" s="159"/>
      <c r="C35" s="159"/>
      <c r="D35" s="160"/>
      <c r="E35" s="132" t="s">
        <v>566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564</v>
      </c>
      <c r="V35" s="161"/>
      <c r="W35" s="161"/>
      <c r="X35" s="161"/>
      <c r="Y35" s="161"/>
      <c r="Z35" s="161">
        <v>33000</v>
      </c>
      <c r="AA35" s="161"/>
      <c r="AB35" s="161"/>
      <c r="AC35" s="161"/>
      <c r="AD35" s="161"/>
      <c r="AE35" s="162">
        <v>33000</v>
      </c>
      <c r="AF35" s="163"/>
      <c r="AG35" s="163"/>
      <c r="AH35" s="164"/>
      <c r="AI35" s="162">
        <f>IF(ISNUMBER(U35),U35,0)+IF(ISNUMBER(Z35),Z35,0)</f>
        <v>33000</v>
      </c>
      <c r="AJ35" s="163"/>
      <c r="AK35" s="163"/>
      <c r="AL35" s="163"/>
      <c r="AM35" s="164"/>
      <c r="AN35" s="162" t="s">
        <v>564</v>
      </c>
      <c r="AO35" s="163"/>
      <c r="AP35" s="163"/>
      <c r="AQ35" s="163"/>
      <c r="AR35" s="164"/>
      <c r="AS35" s="162">
        <v>36000</v>
      </c>
      <c r="AT35" s="163"/>
      <c r="AU35" s="163"/>
      <c r="AV35" s="163"/>
      <c r="AW35" s="164"/>
      <c r="AX35" s="162">
        <v>36000</v>
      </c>
      <c r="AY35" s="163"/>
      <c r="AZ35" s="163"/>
      <c r="BA35" s="164"/>
      <c r="BB35" s="162">
        <f>IF(ISNUMBER(AN35),AN35,0)+IF(ISNUMBER(AS35),AS35,0)</f>
        <v>36000</v>
      </c>
      <c r="BC35" s="163"/>
      <c r="BD35" s="163"/>
      <c r="BE35" s="163"/>
      <c r="BF35" s="164"/>
      <c r="BG35" s="162" t="s">
        <v>564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 x14ac:dyDescent="0.2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19773572</v>
      </c>
      <c r="V36" s="165"/>
      <c r="W36" s="165"/>
      <c r="X36" s="165"/>
      <c r="Y36" s="165"/>
      <c r="Z36" s="165">
        <v>520664</v>
      </c>
      <c r="AA36" s="165"/>
      <c r="AB36" s="165"/>
      <c r="AC36" s="165"/>
      <c r="AD36" s="165"/>
      <c r="AE36" s="166">
        <v>33000</v>
      </c>
      <c r="AF36" s="167"/>
      <c r="AG36" s="167"/>
      <c r="AH36" s="168"/>
      <c r="AI36" s="166">
        <f>IF(ISNUMBER(U36),U36,0)+IF(ISNUMBER(Z36),Z36,0)</f>
        <v>20294236</v>
      </c>
      <c r="AJ36" s="167"/>
      <c r="AK36" s="167"/>
      <c r="AL36" s="167"/>
      <c r="AM36" s="168"/>
      <c r="AN36" s="166">
        <v>23463800</v>
      </c>
      <c r="AO36" s="167"/>
      <c r="AP36" s="167"/>
      <c r="AQ36" s="167"/>
      <c r="AR36" s="168"/>
      <c r="AS36" s="166">
        <v>853107</v>
      </c>
      <c r="AT36" s="167"/>
      <c r="AU36" s="167"/>
      <c r="AV36" s="167"/>
      <c r="AW36" s="168"/>
      <c r="AX36" s="166">
        <v>36000</v>
      </c>
      <c r="AY36" s="167"/>
      <c r="AZ36" s="167"/>
      <c r="BA36" s="168"/>
      <c r="BB36" s="166">
        <f>IF(ISNUMBER(AN36),AN36,0)+IF(ISNUMBER(AS36),AS36,0)</f>
        <v>24316907</v>
      </c>
      <c r="BC36" s="167"/>
      <c r="BD36" s="167"/>
      <c r="BE36" s="167"/>
      <c r="BF36" s="168"/>
      <c r="BG36" s="166">
        <v>24320223</v>
      </c>
      <c r="BH36" s="167"/>
      <c r="BI36" s="167"/>
      <c r="BJ36" s="167"/>
      <c r="BK36" s="168"/>
      <c r="BL36" s="166">
        <v>660660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24980883</v>
      </c>
      <c r="BV36" s="167"/>
      <c r="BW36" s="167"/>
      <c r="BX36" s="167"/>
      <c r="BY36" s="168"/>
    </row>
    <row r="38" spans="1:79" ht="14.25" customHeight="1" x14ac:dyDescent="0.2">
      <c r="A38" s="83" t="s">
        <v>626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 x14ac:dyDescent="0.2">
      <c r="A39" s="78" t="s">
        <v>554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 x14ac:dyDescent="0.2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558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560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 x14ac:dyDescent="0.2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 x14ac:dyDescent="0.2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 x14ac:dyDescent="0.2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563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25082158</v>
      </c>
      <c r="Y44" s="163"/>
      <c r="Z44" s="163"/>
      <c r="AA44" s="163"/>
      <c r="AB44" s="164"/>
      <c r="AC44" s="162" t="s">
        <v>564</v>
      </c>
      <c r="AD44" s="163"/>
      <c r="AE44" s="163"/>
      <c r="AF44" s="163"/>
      <c r="AG44" s="164"/>
      <c r="AH44" s="162" t="s">
        <v>564</v>
      </c>
      <c r="AI44" s="163"/>
      <c r="AJ44" s="163"/>
      <c r="AK44" s="163"/>
      <c r="AL44" s="164"/>
      <c r="AM44" s="162">
        <f>IF(ISNUMBER(X44),X44,0)+IF(ISNUMBER(AC44),AC44,0)</f>
        <v>25082158</v>
      </c>
      <c r="AN44" s="163"/>
      <c r="AO44" s="163"/>
      <c r="AP44" s="163"/>
      <c r="AQ44" s="164"/>
      <c r="AR44" s="162">
        <v>26336266</v>
      </c>
      <c r="AS44" s="163"/>
      <c r="AT44" s="163"/>
      <c r="AU44" s="163"/>
      <c r="AV44" s="164"/>
      <c r="AW44" s="162" t="s">
        <v>564</v>
      </c>
      <c r="AX44" s="163"/>
      <c r="AY44" s="163"/>
      <c r="AZ44" s="163"/>
      <c r="BA44" s="164"/>
      <c r="BB44" s="162" t="s">
        <v>564</v>
      </c>
      <c r="BC44" s="163"/>
      <c r="BD44" s="163"/>
      <c r="BE44" s="163"/>
      <c r="BF44" s="164"/>
      <c r="BG44" s="161">
        <f>IF(ISNUMBER(AR44),AR44,0)+IF(ISNUMBER(AW44),AW44,0)</f>
        <v>26336266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648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564</v>
      </c>
      <c r="Y45" s="163"/>
      <c r="Z45" s="163"/>
      <c r="AA45" s="163"/>
      <c r="AB45" s="164"/>
      <c r="AC45" s="162">
        <v>695675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695675</v>
      </c>
      <c r="AN45" s="163"/>
      <c r="AO45" s="163"/>
      <c r="AP45" s="163"/>
      <c r="AQ45" s="164"/>
      <c r="AR45" s="162" t="s">
        <v>564</v>
      </c>
      <c r="AS45" s="163"/>
      <c r="AT45" s="163"/>
      <c r="AU45" s="163"/>
      <c r="AV45" s="164"/>
      <c r="AW45" s="162">
        <v>730459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730459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25010100</v>
      </c>
      <c r="B46" s="159"/>
      <c r="C46" s="159"/>
      <c r="D46" s="160"/>
      <c r="E46" s="132" t="s">
        <v>649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564</v>
      </c>
      <c r="Y46" s="163"/>
      <c r="Z46" s="163"/>
      <c r="AA46" s="163"/>
      <c r="AB46" s="164"/>
      <c r="AC46" s="162">
        <v>695675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695675</v>
      </c>
      <c r="AN46" s="163"/>
      <c r="AO46" s="163"/>
      <c r="AP46" s="163"/>
      <c r="AQ46" s="164"/>
      <c r="AR46" s="162" t="s">
        <v>564</v>
      </c>
      <c r="AS46" s="163"/>
      <c r="AT46" s="163"/>
      <c r="AU46" s="163"/>
      <c r="AV46" s="164"/>
      <c r="AW46" s="162">
        <v>730459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730459</v>
      </c>
      <c r="BH46" s="161"/>
      <c r="BI46" s="161"/>
      <c r="BJ46" s="161"/>
      <c r="BK46" s="161"/>
    </row>
    <row r="47" spans="1:79" s="138" customFormat="1" ht="12.75" customHeight="1" x14ac:dyDescent="0.2">
      <c r="A47" s="158">
        <v>25020100</v>
      </c>
      <c r="B47" s="159"/>
      <c r="C47" s="159"/>
      <c r="D47" s="160"/>
      <c r="E47" s="132" t="s">
        <v>650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564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564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565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564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564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602400</v>
      </c>
      <c r="B49" s="159"/>
      <c r="C49" s="159"/>
      <c r="D49" s="160"/>
      <c r="E49" s="132" t="s">
        <v>566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564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564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 x14ac:dyDescent="0.2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25082158</v>
      </c>
      <c r="Y50" s="167"/>
      <c r="Z50" s="167"/>
      <c r="AA50" s="167"/>
      <c r="AB50" s="168"/>
      <c r="AC50" s="166">
        <v>695675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25777833</v>
      </c>
      <c r="AN50" s="167"/>
      <c r="AO50" s="167"/>
      <c r="AP50" s="167"/>
      <c r="AQ50" s="168"/>
      <c r="AR50" s="166">
        <v>26336266</v>
      </c>
      <c r="AS50" s="167"/>
      <c r="AT50" s="167"/>
      <c r="AU50" s="167"/>
      <c r="AV50" s="168"/>
      <c r="AW50" s="166">
        <v>730459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27066725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 x14ac:dyDescent="0.2">
      <c r="A54" s="67" t="s">
        <v>614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 x14ac:dyDescent="0.2">
      <c r="A55" s="62" t="s">
        <v>554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 x14ac:dyDescent="0.2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 x14ac:dyDescent="0.2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 x14ac:dyDescent="0.2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 x14ac:dyDescent="0.2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567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13567900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13567900</v>
      </c>
      <c r="AJ60" s="163"/>
      <c r="AK60" s="163"/>
      <c r="AL60" s="163"/>
      <c r="AM60" s="164"/>
      <c r="AN60" s="162">
        <v>16704770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16704770</v>
      </c>
      <c r="BC60" s="163"/>
      <c r="BD60" s="163"/>
      <c r="BE60" s="163"/>
      <c r="BF60" s="164"/>
      <c r="BG60" s="162">
        <v>16486773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16486773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568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2984940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2984940</v>
      </c>
      <c r="AJ61" s="163"/>
      <c r="AK61" s="163"/>
      <c r="AL61" s="163"/>
      <c r="AM61" s="164"/>
      <c r="AN61" s="162">
        <v>3675049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3675049</v>
      </c>
      <c r="BC61" s="163"/>
      <c r="BD61" s="163"/>
      <c r="BE61" s="163"/>
      <c r="BF61" s="164"/>
      <c r="BG61" s="162">
        <v>3627090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3627090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569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396760</v>
      </c>
      <c r="V62" s="163"/>
      <c r="W62" s="163"/>
      <c r="X62" s="163"/>
      <c r="Y62" s="164"/>
      <c r="Z62" s="162">
        <v>581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397341</v>
      </c>
      <c r="AJ62" s="163"/>
      <c r="AK62" s="163"/>
      <c r="AL62" s="163"/>
      <c r="AM62" s="164"/>
      <c r="AN62" s="162">
        <v>195243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195243</v>
      </c>
      <c r="BC62" s="163"/>
      <c r="BD62" s="163"/>
      <c r="BE62" s="163"/>
      <c r="BF62" s="164"/>
      <c r="BG62" s="162">
        <v>200000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200000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2220</v>
      </c>
      <c r="B63" s="159"/>
      <c r="C63" s="159"/>
      <c r="D63" s="160"/>
      <c r="E63" s="132" t="s">
        <v>651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59694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59694</v>
      </c>
      <c r="AJ63" s="163"/>
      <c r="AK63" s="163"/>
      <c r="AL63" s="163"/>
      <c r="AM63" s="164"/>
      <c r="AN63" s="162">
        <v>31667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31667</v>
      </c>
      <c r="BC63" s="163"/>
      <c r="BD63" s="163"/>
      <c r="BE63" s="163"/>
      <c r="BF63" s="164"/>
      <c r="BG63" s="162">
        <v>35000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35000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2230</v>
      </c>
      <c r="B64" s="159"/>
      <c r="C64" s="159"/>
      <c r="D64" s="160"/>
      <c r="E64" s="132" t="s">
        <v>652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782226</v>
      </c>
      <c r="V64" s="163"/>
      <c r="W64" s="163"/>
      <c r="X64" s="163"/>
      <c r="Y64" s="164"/>
      <c r="Z64" s="162">
        <v>487083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1269309</v>
      </c>
      <c r="AJ64" s="163"/>
      <c r="AK64" s="163"/>
      <c r="AL64" s="163"/>
      <c r="AM64" s="164"/>
      <c r="AN64" s="162">
        <v>1210661</v>
      </c>
      <c r="AO64" s="163"/>
      <c r="AP64" s="163"/>
      <c r="AQ64" s="163"/>
      <c r="AR64" s="164"/>
      <c r="AS64" s="162">
        <v>817107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2027768</v>
      </c>
      <c r="BC64" s="163"/>
      <c r="BD64" s="163"/>
      <c r="BE64" s="163"/>
      <c r="BF64" s="164"/>
      <c r="BG64" s="162">
        <v>1541540</v>
      </c>
      <c r="BH64" s="163"/>
      <c r="BI64" s="163"/>
      <c r="BJ64" s="163"/>
      <c r="BK64" s="164"/>
      <c r="BL64" s="162">
        <v>660660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2202200</v>
      </c>
      <c r="BV64" s="163"/>
      <c r="BW64" s="163"/>
      <c r="BX64" s="163"/>
      <c r="BY64" s="164"/>
    </row>
    <row r="65" spans="1:77" s="138" customFormat="1" ht="12.75" customHeight="1" x14ac:dyDescent="0.2">
      <c r="A65" s="158">
        <v>2240</v>
      </c>
      <c r="B65" s="159"/>
      <c r="C65" s="159"/>
      <c r="D65" s="160"/>
      <c r="E65" s="132" t="s">
        <v>570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739569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739569</v>
      </c>
      <c r="AJ65" s="163"/>
      <c r="AK65" s="163"/>
      <c r="AL65" s="163"/>
      <c r="AM65" s="164"/>
      <c r="AN65" s="162">
        <v>509580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509580</v>
      </c>
      <c r="BC65" s="163"/>
      <c r="BD65" s="163"/>
      <c r="BE65" s="163"/>
      <c r="BF65" s="164"/>
      <c r="BG65" s="162">
        <v>510000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510000</v>
      </c>
      <c r="BV65" s="163"/>
      <c r="BW65" s="163"/>
      <c r="BX65" s="163"/>
      <c r="BY65" s="164"/>
    </row>
    <row r="66" spans="1:77" s="138" customFormat="1" ht="12.75" customHeight="1" x14ac:dyDescent="0.2">
      <c r="A66" s="158">
        <v>2250</v>
      </c>
      <c r="B66" s="159"/>
      <c r="C66" s="159"/>
      <c r="D66" s="160"/>
      <c r="E66" s="132" t="s">
        <v>571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215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215</v>
      </c>
      <c r="AJ66" s="163"/>
      <c r="AK66" s="163"/>
      <c r="AL66" s="163"/>
      <c r="AM66" s="164"/>
      <c r="AN66" s="162">
        <v>8000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8000</v>
      </c>
      <c r="BC66" s="163"/>
      <c r="BD66" s="163"/>
      <c r="BE66" s="163"/>
      <c r="BF66" s="164"/>
      <c r="BG66" s="162">
        <v>8000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8000</v>
      </c>
      <c r="BV66" s="163"/>
      <c r="BW66" s="163"/>
      <c r="BX66" s="163"/>
      <c r="BY66" s="164"/>
    </row>
    <row r="67" spans="1:77" s="138" customFormat="1" ht="12.75" customHeight="1" x14ac:dyDescent="0.2">
      <c r="A67" s="158">
        <v>2273</v>
      </c>
      <c r="B67" s="159"/>
      <c r="C67" s="159"/>
      <c r="D67" s="160"/>
      <c r="E67" s="132" t="s">
        <v>572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402745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402745</v>
      </c>
      <c r="AJ67" s="163"/>
      <c r="AK67" s="163"/>
      <c r="AL67" s="163"/>
      <c r="AM67" s="164"/>
      <c r="AN67" s="162">
        <v>575850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575850</v>
      </c>
      <c r="BC67" s="163"/>
      <c r="BD67" s="163"/>
      <c r="BE67" s="163"/>
      <c r="BF67" s="164"/>
      <c r="BG67" s="162">
        <v>1116820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1116820</v>
      </c>
      <c r="BV67" s="163"/>
      <c r="BW67" s="163"/>
      <c r="BX67" s="163"/>
      <c r="BY67" s="164"/>
    </row>
    <row r="68" spans="1:77" s="138" customFormat="1" ht="12.75" customHeight="1" x14ac:dyDescent="0.2">
      <c r="A68" s="158">
        <v>2274</v>
      </c>
      <c r="B68" s="159"/>
      <c r="C68" s="159"/>
      <c r="D68" s="160"/>
      <c r="E68" s="132" t="s">
        <v>653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230950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230950</v>
      </c>
      <c r="AJ68" s="163"/>
      <c r="AK68" s="163"/>
      <c r="AL68" s="163"/>
      <c r="AM68" s="164"/>
      <c r="AN68" s="162">
        <v>230950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230950</v>
      </c>
      <c r="BC68" s="163"/>
      <c r="BD68" s="163"/>
      <c r="BE68" s="163"/>
      <c r="BF68" s="164"/>
      <c r="BG68" s="162">
        <v>342000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342000</v>
      </c>
      <c r="BV68" s="163"/>
      <c r="BW68" s="163"/>
      <c r="BX68" s="163"/>
      <c r="BY68" s="164"/>
    </row>
    <row r="69" spans="1:77" s="138" customFormat="1" ht="25.5" customHeight="1" x14ac:dyDescent="0.2">
      <c r="A69" s="158">
        <v>2275</v>
      </c>
      <c r="B69" s="159"/>
      <c r="C69" s="159"/>
      <c r="D69" s="160"/>
      <c r="E69" s="132" t="s">
        <v>573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591196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591196</v>
      </c>
      <c r="AJ69" s="163"/>
      <c r="AK69" s="163"/>
      <c r="AL69" s="163"/>
      <c r="AM69" s="164"/>
      <c r="AN69" s="162">
        <v>285030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285030</v>
      </c>
      <c r="BC69" s="163"/>
      <c r="BD69" s="163"/>
      <c r="BE69" s="163"/>
      <c r="BF69" s="164"/>
      <c r="BG69" s="162">
        <v>416000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416000</v>
      </c>
      <c r="BV69" s="163"/>
      <c r="BW69" s="163"/>
      <c r="BX69" s="163"/>
      <c r="BY69" s="164"/>
    </row>
    <row r="70" spans="1:77" s="138" customFormat="1" ht="38.25" customHeight="1" x14ac:dyDescent="0.2">
      <c r="A70" s="158">
        <v>2282</v>
      </c>
      <c r="B70" s="159"/>
      <c r="C70" s="159"/>
      <c r="D70" s="160"/>
      <c r="E70" s="132" t="s">
        <v>574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2700</v>
      </c>
      <c r="V70" s="163"/>
      <c r="W70" s="163"/>
      <c r="X70" s="163"/>
      <c r="Y70" s="164"/>
      <c r="Z70" s="162">
        <v>0</v>
      </c>
      <c r="AA70" s="163"/>
      <c r="AB70" s="163"/>
      <c r="AC70" s="163"/>
      <c r="AD70" s="164"/>
      <c r="AE70" s="162">
        <v>0</v>
      </c>
      <c r="AF70" s="163"/>
      <c r="AG70" s="163"/>
      <c r="AH70" s="164"/>
      <c r="AI70" s="162">
        <f>IF(ISNUMBER(U70),U70,0)+IF(ISNUMBER(Z70),Z70,0)</f>
        <v>2700</v>
      </c>
      <c r="AJ70" s="163"/>
      <c r="AK70" s="163"/>
      <c r="AL70" s="163"/>
      <c r="AM70" s="164"/>
      <c r="AN70" s="162">
        <v>12000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12000</v>
      </c>
      <c r="BC70" s="163"/>
      <c r="BD70" s="163"/>
      <c r="BE70" s="163"/>
      <c r="BF70" s="164"/>
      <c r="BG70" s="162">
        <v>10000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10000</v>
      </c>
      <c r="BV70" s="163"/>
      <c r="BW70" s="163"/>
      <c r="BX70" s="163"/>
      <c r="BY70" s="164"/>
    </row>
    <row r="71" spans="1:77" s="138" customFormat="1" ht="12.75" customHeight="1" x14ac:dyDescent="0.2">
      <c r="A71" s="158">
        <v>2800</v>
      </c>
      <c r="B71" s="159"/>
      <c r="C71" s="159"/>
      <c r="D71" s="160"/>
      <c r="E71" s="132" t="s">
        <v>575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14677</v>
      </c>
      <c r="V71" s="163"/>
      <c r="W71" s="163"/>
      <c r="X71" s="163"/>
      <c r="Y71" s="164"/>
      <c r="Z71" s="162">
        <v>0</v>
      </c>
      <c r="AA71" s="163"/>
      <c r="AB71" s="163"/>
      <c r="AC71" s="163"/>
      <c r="AD71" s="164"/>
      <c r="AE71" s="162">
        <v>0</v>
      </c>
      <c r="AF71" s="163"/>
      <c r="AG71" s="163"/>
      <c r="AH71" s="164"/>
      <c r="AI71" s="162">
        <f>IF(ISNUMBER(U71),U71,0)+IF(ISNUMBER(Z71),Z71,0)</f>
        <v>14677</v>
      </c>
      <c r="AJ71" s="163"/>
      <c r="AK71" s="163"/>
      <c r="AL71" s="163"/>
      <c r="AM71" s="164"/>
      <c r="AN71" s="162">
        <v>25000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25000</v>
      </c>
      <c r="BC71" s="163"/>
      <c r="BD71" s="163"/>
      <c r="BE71" s="163"/>
      <c r="BF71" s="164"/>
      <c r="BG71" s="162">
        <v>27000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27000</v>
      </c>
      <c r="BV71" s="163"/>
      <c r="BW71" s="163"/>
      <c r="BX71" s="163"/>
      <c r="BY71" s="164"/>
    </row>
    <row r="72" spans="1:77" s="138" customFormat="1" ht="25.5" customHeight="1" x14ac:dyDescent="0.2">
      <c r="A72" s="158">
        <v>3110</v>
      </c>
      <c r="B72" s="159"/>
      <c r="C72" s="159"/>
      <c r="D72" s="160"/>
      <c r="E72" s="132" t="s">
        <v>576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4"/>
      <c r="U72" s="162">
        <v>0</v>
      </c>
      <c r="V72" s="163"/>
      <c r="W72" s="163"/>
      <c r="X72" s="163"/>
      <c r="Y72" s="164"/>
      <c r="Z72" s="162">
        <v>33000</v>
      </c>
      <c r="AA72" s="163"/>
      <c r="AB72" s="163"/>
      <c r="AC72" s="163"/>
      <c r="AD72" s="164"/>
      <c r="AE72" s="162">
        <v>33000</v>
      </c>
      <c r="AF72" s="163"/>
      <c r="AG72" s="163"/>
      <c r="AH72" s="164"/>
      <c r="AI72" s="162">
        <f>IF(ISNUMBER(U72),U72,0)+IF(ISNUMBER(Z72),Z72,0)</f>
        <v>33000</v>
      </c>
      <c r="AJ72" s="163"/>
      <c r="AK72" s="163"/>
      <c r="AL72" s="163"/>
      <c r="AM72" s="164"/>
      <c r="AN72" s="162">
        <v>0</v>
      </c>
      <c r="AO72" s="163"/>
      <c r="AP72" s="163"/>
      <c r="AQ72" s="163"/>
      <c r="AR72" s="164"/>
      <c r="AS72" s="162">
        <v>0</v>
      </c>
      <c r="AT72" s="163"/>
      <c r="AU72" s="163"/>
      <c r="AV72" s="163"/>
      <c r="AW72" s="164"/>
      <c r="AX72" s="162">
        <v>0</v>
      </c>
      <c r="AY72" s="163"/>
      <c r="AZ72" s="163"/>
      <c r="BA72" s="164"/>
      <c r="BB72" s="162">
        <f>IF(ISNUMBER(AN72),AN72,0)+IF(ISNUMBER(AS72),AS72,0)</f>
        <v>0</v>
      </c>
      <c r="BC72" s="163"/>
      <c r="BD72" s="163"/>
      <c r="BE72" s="163"/>
      <c r="BF72" s="164"/>
      <c r="BG72" s="162">
        <v>0</v>
      </c>
      <c r="BH72" s="163"/>
      <c r="BI72" s="163"/>
      <c r="BJ72" s="163"/>
      <c r="BK72" s="164"/>
      <c r="BL72" s="162">
        <v>0</v>
      </c>
      <c r="BM72" s="163"/>
      <c r="BN72" s="163"/>
      <c r="BO72" s="163"/>
      <c r="BP72" s="164"/>
      <c r="BQ72" s="162">
        <v>0</v>
      </c>
      <c r="BR72" s="163"/>
      <c r="BS72" s="163"/>
      <c r="BT72" s="164"/>
      <c r="BU72" s="162">
        <f>IF(ISNUMBER(BG72),BG72,0)+IF(ISNUMBER(BL72),BL72,0)</f>
        <v>0</v>
      </c>
      <c r="BV72" s="163"/>
      <c r="BW72" s="163"/>
      <c r="BX72" s="163"/>
      <c r="BY72" s="164"/>
    </row>
    <row r="73" spans="1:77" s="138" customFormat="1" ht="12.75" customHeight="1" x14ac:dyDescent="0.2">
      <c r="A73" s="158">
        <v>3132</v>
      </c>
      <c r="B73" s="159"/>
      <c r="C73" s="159"/>
      <c r="D73" s="160"/>
      <c r="E73" s="132" t="s">
        <v>654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4"/>
      <c r="U73" s="162">
        <v>0</v>
      </c>
      <c r="V73" s="163"/>
      <c r="W73" s="163"/>
      <c r="X73" s="163"/>
      <c r="Y73" s="164"/>
      <c r="Z73" s="162">
        <v>0</v>
      </c>
      <c r="AA73" s="163"/>
      <c r="AB73" s="163"/>
      <c r="AC73" s="163"/>
      <c r="AD73" s="164"/>
      <c r="AE73" s="162">
        <v>0</v>
      </c>
      <c r="AF73" s="163"/>
      <c r="AG73" s="163"/>
      <c r="AH73" s="164"/>
      <c r="AI73" s="162">
        <f>IF(ISNUMBER(U73),U73,0)+IF(ISNUMBER(Z73),Z73,0)</f>
        <v>0</v>
      </c>
      <c r="AJ73" s="163"/>
      <c r="AK73" s="163"/>
      <c r="AL73" s="163"/>
      <c r="AM73" s="164"/>
      <c r="AN73" s="162">
        <v>0</v>
      </c>
      <c r="AO73" s="163"/>
      <c r="AP73" s="163"/>
      <c r="AQ73" s="163"/>
      <c r="AR73" s="164"/>
      <c r="AS73" s="162">
        <v>36000</v>
      </c>
      <c r="AT73" s="163"/>
      <c r="AU73" s="163"/>
      <c r="AV73" s="163"/>
      <c r="AW73" s="164"/>
      <c r="AX73" s="162">
        <v>36000</v>
      </c>
      <c r="AY73" s="163"/>
      <c r="AZ73" s="163"/>
      <c r="BA73" s="164"/>
      <c r="BB73" s="162">
        <f>IF(ISNUMBER(AN73),AN73,0)+IF(ISNUMBER(AS73),AS73,0)</f>
        <v>36000</v>
      </c>
      <c r="BC73" s="163"/>
      <c r="BD73" s="163"/>
      <c r="BE73" s="163"/>
      <c r="BF73" s="164"/>
      <c r="BG73" s="162">
        <v>0</v>
      </c>
      <c r="BH73" s="163"/>
      <c r="BI73" s="163"/>
      <c r="BJ73" s="163"/>
      <c r="BK73" s="164"/>
      <c r="BL73" s="162">
        <v>0</v>
      </c>
      <c r="BM73" s="163"/>
      <c r="BN73" s="163"/>
      <c r="BO73" s="163"/>
      <c r="BP73" s="164"/>
      <c r="BQ73" s="162">
        <v>0</v>
      </c>
      <c r="BR73" s="163"/>
      <c r="BS73" s="163"/>
      <c r="BT73" s="164"/>
      <c r="BU73" s="162">
        <f>IF(ISNUMBER(BG73),BG73,0)+IF(ISNUMBER(BL73),BL73,0)</f>
        <v>0</v>
      </c>
      <c r="BV73" s="163"/>
      <c r="BW73" s="163"/>
      <c r="BX73" s="163"/>
      <c r="BY73" s="164"/>
    </row>
    <row r="74" spans="1:77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1"/>
      <c r="U74" s="166">
        <v>19773572</v>
      </c>
      <c r="V74" s="167"/>
      <c r="W74" s="167"/>
      <c r="X74" s="167"/>
      <c r="Y74" s="168"/>
      <c r="Z74" s="166">
        <v>520664</v>
      </c>
      <c r="AA74" s="167"/>
      <c r="AB74" s="167"/>
      <c r="AC74" s="167"/>
      <c r="AD74" s="168"/>
      <c r="AE74" s="166">
        <v>33000</v>
      </c>
      <c r="AF74" s="167"/>
      <c r="AG74" s="167"/>
      <c r="AH74" s="168"/>
      <c r="AI74" s="166">
        <f>IF(ISNUMBER(U74),U74,0)+IF(ISNUMBER(Z74),Z74,0)</f>
        <v>20294236</v>
      </c>
      <c r="AJ74" s="167"/>
      <c r="AK74" s="167"/>
      <c r="AL74" s="167"/>
      <c r="AM74" s="168"/>
      <c r="AN74" s="166">
        <v>23463800</v>
      </c>
      <c r="AO74" s="167"/>
      <c r="AP74" s="167"/>
      <c r="AQ74" s="167"/>
      <c r="AR74" s="168"/>
      <c r="AS74" s="166">
        <v>853107</v>
      </c>
      <c r="AT74" s="167"/>
      <c r="AU74" s="167"/>
      <c r="AV74" s="167"/>
      <c r="AW74" s="168"/>
      <c r="AX74" s="166">
        <v>36000</v>
      </c>
      <c r="AY74" s="167"/>
      <c r="AZ74" s="167"/>
      <c r="BA74" s="168"/>
      <c r="BB74" s="166">
        <f>IF(ISNUMBER(AN74),AN74,0)+IF(ISNUMBER(AS74),AS74,0)</f>
        <v>24316907</v>
      </c>
      <c r="BC74" s="167"/>
      <c r="BD74" s="167"/>
      <c r="BE74" s="167"/>
      <c r="BF74" s="168"/>
      <c r="BG74" s="166">
        <v>24320223</v>
      </c>
      <c r="BH74" s="167"/>
      <c r="BI74" s="167"/>
      <c r="BJ74" s="167"/>
      <c r="BK74" s="168"/>
      <c r="BL74" s="166">
        <v>660660</v>
      </c>
      <c r="BM74" s="167"/>
      <c r="BN74" s="167"/>
      <c r="BO74" s="167"/>
      <c r="BP74" s="168"/>
      <c r="BQ74" s="166">
        <v>0</v>
      </c>
      <c r="BR74" s="167"/>
      <c r="BS74" s="167"/>
      <c r="BT74" s="168"/>
      <c r="BU74" s="166">
        <f>IF(ISNUMBER(BG74),BG74,0)+IF(ISNUMBER(BL74),BL74,0)</f>
        <v>24980883</v>
      </c>
      <c r="BV74" s="167"/>
      <c r="BW74" s="167"/>
      <c r="BX74" s="167"/>
      <c r="BY74" s="168"/>
    </row>
    <row r="76" spans="1:77" ht="14.25" customHeight="1" x14ac:dyDescent="0.2">
      <c r="A76" s="67" t="s">
        <v>615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7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7" ht="23.1" customHeight="1" x14ac:dyDescent="0.2">
      <c r="A78" s="94" t="s">
        <v>150</v>
      </c>
      <c r="B78" s="95"/>
      <c r="C78" s="95"/>
      <c r="D78" s="95"/>
      <c r="E78" s="96"/>
      <c r="F78" s="57" t="s">
        <v>20</v>
      </c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1" t="s">
        <v>555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556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1" t="s">
        <v>557</v>
      </c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3"/>
    </row>
    <row r="79" spans="1:77" ht="51.75" customHeight="1" x14ac:dyDescent="0.2">
      <c r="A79" s="97"/>
      <c r="B79" s="98"/>
      <c r="C79" s="98"/>
      <c r="D79" s="98"/>
      <c r="E79" s="99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1" t="s">
        <v>4</v>
      </c>
      <c r="BM79" s="52"/>
      <c r="BN79" s="52"/>
      <c r="BO79" s="52"/>
      <c r="BP79" s="53"/>
      <c r="BQ79" s="71" t="s">
        <v>147</v>
      </c>
      <c r="BR79" s="72"/>
      <c r="BS79" s="72"/>
      <c r="BT79" s="73"/>
      <c r="BU79" s="57" t="s">
        <v>119</v>
      </c>
      <c r="BV79" s="57"/>
      <c r="BW79" s="57"/>
      <c r="BX79" s="57"/>
      <c r="BY79" s="57"/>
    </row>
    <row r="80" spans="1:77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1">
        <v>9</v>
      </c>
      <c r="AY80" s="52"/>
      <c r="AZ80" s="52"/>
      <c r="BA80" s="53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1">
        <v>12</v>
      </c>
      <c r="BM80" s="52"/>
      <c r="BN80" s="52"/>
      <c r="BO80" s="52"/>
      <c r="BP80" s="53"/>
      <c r="BQ80" s="51">
        <v>13</v>
      </c>
      <c r="BR80" s="52"/>
      <c r="BS80" s="52"/>
      <c r="BT80" s="53"/>
      <c r="BU80" s="57">
        <v>14</v>
      </c>
      <c r="BV80" s="57"/>
      <c r="BW80" s="57"/>
      <c r="BX80" s="57"/>
      <c r="BY80" s="57"/>
    </row>
    <row r="81" spans="1:79" s="2" customFormat="1" ht="13.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54" t="s">
        <v>86</v>
      </c>
      <c r="V81" s="55"/>
      <c r="W81" s="55"/>
      <c r="X81" s="55"/>
      <c r="Y81" s="56"/>
      <c r="Z81" s="54" t="s">
        <v>87</v>
      </c>
      <c r="AA81" s="55"/>
      <c r="AB81" s="55"/>
      <c r="AC81" s="55"/>
      <c r="AD81" s="56"/>
      <c r="AE81" s="54" t="s">
        <v>113</v>
      </c>
      <c r="AF81" s="55"/>
      <c r="AG81" s="55"/>
      <c r="AH81" s="56"/>
      <c r="AI81" s="75" t="s">
        <v>215</v>
      </c>
      <c r="AJ81" s="76"/>
      <c r="AK81" s="76"/>
      <c r="AL81" s="76"/>
      <c r="AM81" s="77"/>
      <c r="AN81" s="54" t="s">
        <v>88</v>
      </c>
      <c r="AO81" s="55"/>
      <c r="AP81" s="55"/>
      <c r="AQ81" s="55"/>
      <c r="AR81" s="56"/>
      <c r="AS81" s="54" t="s">
        <v>89</v>
      </c>
      <c r="AT81" s="55"/>
      <c r="AU81" s="55"/>
      <c r="AV81" s="55"/>
      <c r="AW81" s="56"/>
      <c r="AX81" s="54" t="s">
        <v>114</v>
      </c>
      <c r="AY81" s="55"/>
      <c r="AZ81" s="55"/>
      <c r="BA81" s="56"/>
      <c r="BB81" s="75" t="s">
        <v>215</v>
      </c>
      <c r="BC81" s="76"/>
      <c r="BD81" s="76"/>
      <c r="BE81" s="76"/>
      <c r="BF81" s="77"/>
      <c r="BG81" s="54" t="s">
        <v>79</v>
      </c>
      <c r="BH81" s="55"/>
      <c r="BI81" s="55"/>
      <c r="BJ81" s="55"/>
      <c r="BK81" s="56"/>
      <c r="BL81" s="54" t="s">
        <v>80</v>
      </c>
      <c r="BM81" s="55"/>
      <c r="BN81" s="55"/>
      <c r="BO81" s="55"/>
      <c r="BP81" s="56"/>
      <c r="BQ81" s="54" t="s">
        <v>115</v>
      </c>
      <c r="BR81" s="55"/>
      <c r="BS81" s="55"/>
      <c r="BT81" s="56"/>
      <c r="BU81" s="69" t="s">
        <v>215</v>
      </c>
      <c r="BV81" s="69"/>
      <c r="BW81" s="69"/>
      <c r="BX81" s="69"/>
      <c r="BY81" s="69"/>
      <c r="CA81" t="s">
        <v>35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36</v>
      </c>
    </row>
    <row r="84" spans="1:79" ht="14.25" customHeight="1" x14ac:dyDescent="0.2">
      <c r="A84" s="67" t="s">
        <v>627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 x14ac:dyDescent="0.2">
      <c r="A86" s="94" t="s">
        <v>149</v>
      </c>
      <c r="B86" s="95"/>
      <c r="C86" s="95"/>
      <c r="D86" s="96"/>
      <c r="E86" s="87" t="s">
        <v>20</v>
      </c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1" t="s">
        <v>558</v>
      </c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3"/>
      <c r="AR86" s="57" t="s">
        <v>560</v>
      </c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</row>
    <row r="87" spans="1:79" ht="48.75" customHeight="1" x14ac:dyDescent="0.2">
      <c r="A87" s="97"/>
      <c r="B87" s="98"/>
      <c r="C87" s="98"/>
      <c r="D87" s="99"/>
      <c r="E87" s="90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87" t="s">
        <v>5</v>
      </c>
      <c r="Y87" s="88"/>
      <c r="Z87" s="88"/>
      <c r="AA87" s="88"/>
      <c r="AB87" s="89"/>
      <c r="AC87" s="87" t="s">
        <v>4</v>
      </c>
      <c r="AD87" s="88"/>
      <c r="AE87" s="88"/>
      <c r="AF87" s="88"/>
      <c r="AG87" s="89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1" t="s">
        <v>147</v>
      </c>
      <c r="BC87" s="72"/>
      <c r="BD87" s="72"/>
      <c r="BE87" s="72"/>
      <c r="BF87" s="73"/>
      <c r="BG87" s="51" t="s">
        <v>118</v>
      </c>
      <c r="BH87" s="52"/>
      <c r="BI87" s="52"/>
      <c r="BJ87" s="52"/>
      <c r="BK87" s="53"/>
    </row>
    <row r="88" spans="1:79" ht="12.75" customHeight="1" x14ac:dyDescent="0.2">
      <c r="A88" s="51">
        <v>1</v>
      </c>
      <c r="B88" s="52"/>
      <c r="C88" s="52"/>
      <c r="D88" s="53"/>
      <c r="E88" s="51">
        <v>2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2.75" hidden="1" customHeight="1" x14ac:dyDescent="0.2">
      <c r="A89" s="54" t="s">
        <v>85</v>
      </c>
      <c r="B89" s="55"/>
      <c r="C89" s="55"/>
      <c r="D89" s="56"/>
      <c r="E89" s="54" t="s">
        <v>78</v>
      </c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107" t="s">
        <v>81</v>
      </c>
      <c r="Y89" s="108"/>
      <c r="Z89" s="108"/>
      <c r="AA89" s="108"/>
      <c r="AB89" s="109"/>
      <c r="AC89" s="107" t="s">
        <v>82</v>
      </c>
      <c r="AD89" s="108"/>
      <c r="AE89" s="108"/>
      <c r="AF89" s="108"/>
      <c r="AG89" s="109"/>
      <c r="AH89" s="54" t="s">
        <v>116</v>
      </c>
      <c r="AI89" s="55"/>
      <c r="AJ89" s="55"/>
      <c r="AK89" s="55"/>
      <c r="AL89" s="56"/>
      <c r="AM89" s="75" t="s">
        <v>216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216</v>
      </c>
      <c r="BH89" s="76"/>
      <c r="BI89" s="76"/>
      <c r="BJ89" s="76"/>
      <c r="BK89" s="77"/>
      <c r="CA89" t="s">
        <v>37</v>
      </c>
    </row>
    <row r="90" spans="1:79" s="138" customFormat="1" ht="12.75" customHeight="1" x14ac:dyDescent="0.2">
      <c r="A90" s="158">
        <v>2111</v>
      </c>
      <c r="B90" s="159"/>
      <c r="C90" s="159"/>
      <c r="D90" s="160"/>
      <c r="E90" s="132" t="s">
        <v>567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17360572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17360572</v>
      </c>
      <c r="AN90" s="163"/>
      <c r="AO90" s="163"/>
      <c r="AP90" s="163"/>
      <c r="AQ90" s="164"/>
      <c r="AR90" s="162">
        <v>18228601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18228601</v>
      </c>
      <c r="BH90" s="161"/>
      <c r="BI90" s="161"/>
      <c r="BJ90" s="161"/>
      <c r="BK90" s="161"/>
      <c r="CA90" s="138" t="s">
        <v>38</v>
      </c>
    </row>
    <row r="91" spans="1:79" s="138" customFormat="1" ht="12.75" customHeight="1" x14ac:dyDescent="0.2">
      <c r="A91" s="158">
        <v>2120</v>
      </c>
      <c r="B91" s="159"/>
      <c r="C91" s="159"/>
      <c r="D91" s="160"/>
      <c r="E91" s="132" t="s">
        <v>568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3819326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3819326</v>
      </c>
      <c r="AN91" s="163"/>
      <c r="AO91" s="163"/>
      <c r="AP91" s="163"/>
      <c r="AQ91" s="164"/>
      <c r="AR91" s="162">
        <v>4010292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4010292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2210</v>
      </c>
      <c r="B92" s="159"/>
      <c r="C92" s="159"/>
      <c r="D92" s="160"/>
      <c r="E92" s="132" t="s">
        <v>569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210600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210600</v>
      </c>
      <c r="AN92" s="163"/>
      <c r="AO92" s="163"/>
      <c r="AP92" s="163"/>
      <c r="AQ92" s="164"/>
      <c r="AR92" s="162">
        <v>221130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221130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2220</v>
      </c>
      <c r="B93" s="159"/>
      <c r="C93" s="159"/>
      <c r="D93" s="160"/>
      <c r="E93" s="132" t="s">
        <v>651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36855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36855</v>
      </c>
      <c r="AN93" s="163"/>
      <c r="AO93" s="163"/>
      <c r="AP93" s="163"/>
      <c r="AQ93" s="164"/>
      <c r="AR93" s="162">
        <v>38698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38698</v>
      </c>
      <c r="BH93" s="161"/>
      <c r="BI93" s="161"/>
      <c r="BJ93" s="161"/>
      <c r="BK93" s="161"/>
    </row>
    <row r="94" spans="1:79" s="138" customFormat="1" ht="12.75" customHeight="1" x14ac:dyDescent="0.2">
      <c r="A94" s="158">
        <v>2230</v>
      </c>
      <c r="B94" s="159"/>
      <c r="C94" s="159"/>
      <c r="D94" s="160"/>
      <c r="E94" s="132" t="s">
        <v>652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1623242</v>
      </c>
      <c r="Y94" s="163"/>
      <c r="Z94" s="163"/>
      <c r="AA94" s="163"/>
      <c r="AB94" s="164"/>
      <c r="AC94" s="162">
        <v>695675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2318917</v>
      </c>
      <c r="AN94" s="163"/>
      <c r="AO94" s="163"/>
      <c r="AP94" s="163"/>
      <c r="AQ94" s="164"/>
      <c r="AR94" s="162">
        <v>1704404</v>
      </c>
      <c r="AS94" s="163"/>
      <c r="AT94" s="163"/>
      <c r="AU94" s="163"/>
      <c r="AV94" s="164"/>
      <c r="AW94" s="162">
        <v>730459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2434863</v>
      </c>
      <c r="BH94" s="161"/>
      <c r="BI94" s="161"/>
      <c r="BJ94" s="161"/>
      <c r="BK94" s="161"/>
    </row>
    <row r="95" spans="1:79" s="138" customFormat="1" ht="12.75" customHeight="1" x14ac:dyDescent="0.2">
      <c r="A95" s="158">
        <v>2240</v>
      </c>
      <c r="B95" s="159"/>
      <c r="C95" s="159"/>
      <c r="D95" s="160"/>
      <c r="E95" s="132" t="s">
        <v>570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537030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537030</v>
      </c>
      <c r="AN95" s="163"/>
      <c r="AO95" s="163"/>
      <c r="AP95" s="163"/>
      <c r="AQ95" s="164"/>
      <c r="AR95" s="162">
        <v>563882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563882</v>
      </c>
      <c r="BH95" s="161"/>
      <c r="BI95" s="161"/>
      <c r="BJ95" s="161"/>
      <c r="BK95" s="161"/>
    </row>
    <row r="96" spans="1:79" s="138" customFormat="1" ht="12.75" customHeight="1" x14ac:dyDescent="0.2">
      <c r="A96" s="158">
        <v>2250</v>
      </c>
      <c r="B96" s="159"/>
      <c r="C96" s="159"/>
      <c r="D96" s="160"/>
      <c r="E96" s="132" t="s">
        <v>571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8424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8424</v>
      </c>
      <c r="AN96" s="163"/>
      <c r="AO96" s="163"/>
      <c r="AP96" s="163"/>
      <c r="AQ96" s="164"/>
      <c r="AR96" s="162">
        <v>8845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8845</v>
      </c>
      <c r="BH96" s="161"/>
      <c r="BI96" s="161"/>
      <c r="BJ96" s="161"/>
      <c r="BK96" s="161"/>
    </row>
    <row r="97" spans="1:79" s="138" customFormat="1" ht="12.75" customHeight="1" x14ac:dyDescent="0.2">
      <c r="A97" s="158">
        <v>2273</v>
      </c>
      <c r="B97" s="159"/>
      <c r="C97" s="159"/>
      <c r="D97" s="160"/>
      <c r="E97" s="132" t="s">
        <v>572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778704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778704</v>
      </c>
      <c r="AN97" s="163"/>
      <c r="AO97" s="163"/>
      <c r="AP97" s="163"/>
      <c r="AQ97" s="164"/>
      <c r="AR97" s="162">
        <v>817639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817639</v>
      </c>
      <c r="BH97" s="161"/>
      <c r="BI97" s="161"/>
      <c r="BJ97" s="161"/>
      <c r="BK97" s="161"/>
    </row>
    <row r="98" spans="1:79" s="138" customFormat="1" ht="12.75" customHeight="1" x14ac:dyDescent="0.2">
      <c r="A98" s="158">
        <v>2274</v>
      </c>
      <c r="B98" s="159"/>
      <c r="C98" s="159"/>
      <c r="D98" s="160"/>
      <c r="E98" s="132" t="s">
        <v>653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314636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314636</v>
      </c>
      <c r="AN98" s="163"/>
      <c r="AO98" s="163"/>
      <c r="AP98" s="163"/>
      <c r="AQ98" s="164"/>
      <c r="AR98" s="162">
        <v>330368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330368</v>
      </c>
      <c r="BH98" s="161"/>
      <c r="BI98" s="161"/>
      <c r="BJ98" s="161"/>
      <c r="BK98" s="161"/>
    </row>
    <row r="99" spans="1:79" s="138" customFormat="1" ht="12.75" customHeight="1" x14ac:dyDescent="0.2">
      <c r="A99" s="158">
        <v>2275</v>
      </c>
      <c r="B99" s="159"/>
      <c r="C99" s="159"/>
      <c r="D99" s="160"/>
      <c r="E99" s="132" t="s">
        <v>573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353808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353808</v>
      </c>
      <c r="AN99" s="163"/>
      <c r="AO99" s="163"/>
      <c r="AP99" s="163"/>
      <c r="AQ99" s="164"/>
      <c r="AR99" s="162">
        <v>371498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371498</v>
      </c>
      <c r="BH99" s="161"/>
      <c r="BI99" s="161"/>
      <c r="BJ99" s="161"/>
      <c r="BK99" s="161"/>
    </row>
    <row r="100" spans="1:79" s="138" customFormat="1" ht="25.5" customHeight="1" x14ac:dyDescent="0.2">
      <c r="A100" s="158">
        <v>2282</v>
      </c>
      <c r="B100" s="159"/>
      <c r="C100" s="159"/>
      <c r="D100" s="160"/>
      <c r="E100" s="132" t="s">
        <v>574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10530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10530</v>
      </c>
      <c r="AN100" s="163"/>
      <c r="AO100" s="163"/>
      <c r="AP100" s="163"/>
      <c r="AQ100" s="164"/>
      <c r="AR100" s="162">
        <v>11056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11056</v>
      </c>
      <c r="BH100" s="161"/>
      <c r="BI100" s="161"/>
      <c r="BJ100" s="161"/>
      <c r="BK100" s="161"/>
    </row>
    <row r="101" spans="1:79" s="138" customFormat="1" ht="12.75" customHeight="1" x14ac:dyDescent="0.2">
      <c r="A101" s="158">
        <v>2800</v>
      </c>
      <c r="B101" s="159"/>
      <c r="C101" s="159"/>
      <c r="D101" s="160"/>
      <c r="E101" s="132" t="s">
        <v>575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28431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28431</v>
      </c>
      <c r="AN101" s="163"/>
      <c r="AO101" s="163"/>
      <c r="AP101" s="163"/>
      <c r="AQ101" s="164"/>
      <c r="AR101" s="162">
        <v>29853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29853</v>
      </c>
      <c r="BH101" s="161"/>
      <c r="BI101" s="161"/>
      <c r="BJ101" s="161"/>
      <c r="BK101" s="161"/>
    </row>
    <row r="102" spans="1:79" s="138" customFormat="1" ht="25.5" customHeight="1" x14ac:dyDescent="0.2">
      <c r="A102" s="158">
        <v>3110</v>
      </c>
      <c r="B102" s="159"/>
      <c r="C102" s="159"/>
      <c r="D102" s="160"/>
      <c r="E102" s="132" t="s">
        <v>576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4"/>
      <c r="X102" s="162">
        <v>0</v>
      </c>
      <c r="Y102" s="163"/>
      <c r="Z102" s="163"/>
      <c r="AA102" s="163"/>
      <c r="AB102" s="164"/>
      <c r="AC102" s="162">
        <v>0</v>
      </c>
      <c r="AD102" s="163"/>
      <c r="AE102" s="163"/>
      <c r="AF102" s="163"/>
      <c r="AG102" s="164"/>
      <c r="AH102" s="162">
        <v>0</v>
      </c>
      <c r="AI102" s="163"/>
      <c r="AJ102" s="163"/>
      <c r="AK102" s="163"/>
      <c r="AL102" s="164"/>
      <c r="AM102" s="162">
        <f>IF(ISNUMBER(X102),X102,0)+IF(ISNUMBER(AC102),AC102,0)</f>
        <v>0</v>
      </c>
      <c r="AN102" s="163"/>
      <c r="AO102" s="163"/>
      <c r="AP102" s="163"/>
      <c r="AQ102" s="164"/>
      <c r="AR102" s="162">
        <v>0</v>
      </c>
      <c r="AS102" s="163"/>
      <c r="AT102" s="163"/>
      <c r="AU102" s="163"/>
      <c r="AV102" s="164"/>
      <c r="AW102" s="162">
        <v>0</v>
      </c>
      <c r="AX102" s="163"/>
      <c r="AY102" s="163"/>
      <c r="AZ102" s="163"/>
      <c r="BA102" s="164"/>
      <c r="BB102" s="162">
        <v>0</v>
      </c>
      <c r="BC102" s="163"/>
      <c r="BD102" s="163"/>
      <c r="BE102" s="163"/>
      <c r="BF102" s="164"/>
      <c r="BG102" s="161">
        <f>IF(ISNUMBER(AR102),AR102,0)+IF(ISNUMBER(AW102),AW102,0)</f>
        <v>0</v>
      </c>
      <c r="BH102" s="161"/>
      <c r="BI102" s="161"/>
      <c r="BJ102" s="161"/>
      <c r="BK102" s="161"/>
    </row>
    <row r="103" spans="1:79" s="138" customFormat="1" ht="12.75" customHeight="1" x14ac:dyDescent="0.2">
      <c r="A103" s="158">
        <v>3132</v>
      </c>
      <c r="B103" s="159"/>
      <c r="C103" s="159"/>
      <c r="D103" s="160"/>
      <c r="E103" s="132" t="s">
        <v>654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4"/>
      <c r="X103" s="162">
        <v>0</v>
      </c>
      <c r="Y103" s="163"/>
      <c r="Z103" s="163"/>
      <c r="AA103" s="163"/>
      <c r="AB103" s="164"/>
      <c r="AC103" s="162">
        <v>0</v>
      </c>
      <c r="AD103" s="163"/>
      <c r="AE103" s="163"/>
      <c r="AF103" s="163"/>
      <c r="AG103" s="164"/>
      <c r="AH103" s="162">
        <v>0</v>
      </c>
      <c r="AI103" s="163"/>
      <c r="AJ103" s="163"/>
      <c r="AK103" s="163"/>
      <c r="AL103" s="164"/>
      <c r="AM103" s="162">
        <f>IF(ISNUMBER(X103),X103,0)+IF(ISNUMBER(AC103),AC103,0)</f>
        <v>0</v>
      </c>
      <c r="AN103" s="163"/>
      <c r="AO103" s="163"/>
      <c r="AP103" s="163"/>
      <c r="AQ103" s="164"/>
      <c r="AR103" s="162">
        <v>0</v>
      </c>
      <c r="AS103" s="163"/>
      <c r="AT103" s="163"/>
      <c r="AU103" s="163"/>
      <c r="AV103" s="164"/>
      <c r="AW103" s="162">
        <v>0</v>
      </c>
      <c r="AX103" s="163"/>
      <c r="AY103" s="163"/>
      <c r="AZ103" s="163"/>
      <c r="BA103" s="164"/>
      <c r="BB103" s="162">
        <v>0</v>
      </c>
      <c r="BC103" s="163"/>
      <c r="BD103" s="163"/>
      <c r="BE103" s="163"/>
      <c r="BF103" s="164"/>
      <c r="BG103" s="161">
        <f>IF(ISNUMBER(AR103),AR103,0)+IF(ISNUMBER(AW103),AW103,0)</f>
        <v>0</v>
      </c>
      <c r="BH103" s="161"/>
      <c r="BI103" s="161"/>
      <c r="BJ103" s="161"/>
      <c r="BK103" s="161"/>
    </row>
    <row r="104" spans="1:79" s="9" customFormat="1" ht="12.75" customHeight="1" x14ac:dyDescent="0.2">
      <c r="A104" s="120"/>
      <c r="B104" s="118"/>
      <c r="C104" s="118"/>
      <c r="D104" s="119"/>
      <c r="E104" s="139" t="s">
        <v>179</v>
      </c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1"/>
      <c r="X104" s="166">
        <v>25082158</v>
      </c>
      <c r="Y104" s="167"/>
      <c r="Z104" s="167"/>
      <c r="AA104" s="167"/>
      <c r="AB104" s="168"/>
      <c r="AC104" s="166">
        <v>695675</v>
      </c>
      <c r="AD104" s="167"/>
      <c r="AE104" s="167"/>
      <c r="AF104" s="167"/>
      <c r="AG104" s="168"/>
      <c r="AH104" s="166">
        <v>0</v>
      </c>
      <c r="AI104" s="167"/>
      <c r="AJ104" s="167"/>
      <c r="AK104" s="167"/>
      <c r="AL104" s="168"/>
      <c r="AM104" s="166">
        <f>IF(ISNUMBER(X104),X104,0)+IF(ISNUMBER(AC104),AC104,0)</f>
        <v>25777833</v>
      </c>
      <c r="AN104" s="167"/>
      <c r="AO104" s="167"/>
      <c r="AP104" s="167"/>
      <c r="AQ104" s="168"/>
      <c r="AR104" s="166">
        <v>26336266</v>
      </c>
      <c r="AS104" s="167"/>
      <c r="AT104" s="167"/>
      <c r="AU104" s="167"/>
      <c r="AV104" s="168"/>
      <c r="AW104" s="166">
        <v>730459</v>
      </c>
      <c r="AX104" s="167"/>
      <c r="AY104" s="167"/>
      <c r="AZ104" s="167"/>
      <c r="BA104" s="168"/>
      <c r="BB104" s="166">
        <v>0</v>
      </c>
      <c r="BC104" s="167"/>
      <c r="BD104" s="167"/>
      <c r="BE104" s="167"/>
      <c r="BF104" s="168"/>
      <c r="BG104" s="165">
        <f>IF(ISNUMBER(AR104),AR104,0)+IF(ISNUMBER(AW104),AW104,0)</f>
        <v>27066725</v>
      </c>
      <c r="BH104" s="165"/>
      <c r="BI104" s="165"/>
      <c r="BJ104" s="165"/>
      <c r="BK104" s="165"/>
    </row>
    <row r="106" spans="1:79" ht="14.25" customHeight="1" x14ac:dyDescent="0.2">
      <c r="A106" s="67" t="s">
        <v>628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15" customHeight="1" x14ac:dyDescent="0.2">
      <c r="A107" s="78" t="s">
        <v>554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</row>
    <row r="108" spans="1:79" ht="23.1" customHeight="1" x14ac:dyDescent="0.2">
      <c r="A108" s="94" t="s">
        <v>150</v>
      </c>
      <c r="B108" s="95"/>
      <c r="C108" s="95"/>
      <c r="D108" s="95"/>
      <c r="E108" s="96"/>
      <c r="F108" s="87" t="s">
        <v>20</v>
      </c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9"/>
      <c r="X108" s="57" t="s">
        <v>558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1" t="s">
        <v>560</v>
      </c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3"/>
    </row>
    <row r="109" spans="1:79" ht="53.25" customHeight="1" x14ac:dyDescent="0.2">
      <c r="A109" s="97"/>
      <c r="B109" s="98"/>
      <c r="C109" s="98"/>
      <c r="D109" s="98"/>
      <c r="E109" s="99"/>
      <c r="F109" s="90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2"/>
      <c r="X109" s="51" t="s">
        <v>5</v>
      </c>
      <c r="Y109" s="52"/>
      <c r="Z109" s="52"/>
      <c r="AA109" s="52"/>
      <c r="AB109" s="53"/>
      <c r="AC109" s="51" t="s">
        <v>4</v>
      </c>
      <c r="AD109" s="52"/>
      <c r="AE109" s="52"/>
      <c r="AF109" s="52"/>
      <c r="AG109" s="53"/>
      <c r="AH109" s="71" t="s">
        <v>147</v>
      </c>
      <c r="AI109" s="72"/>
      <c r="AJ109" s="72"/>
      <c r="AK109" s="72"/>
      <c r="AL109" s="73"/>
      <c r="AM109" s="51" t="s">
        <v>6</v>
      </c>
      <c r="AN109" s="52"/>
      <c r="AO109" s="52"/>
      <c r="AP109" s="52"/>
      <c r="AQ109" s="53"/>
      <c r="AR109" s="51" t="s">
        <v>5</v>
      </c>
      <c r="AS109" s="52"/>
      <c r="AT109" s="52"/>
      <c r="AU109" s="52"/>
      <c r="AV109" s="53"/>
      <c r="AW109" s="51" t="s">
        <v>4</v>
      </c>
      <c r="AX109" s="52"/>
      <c r="AY109" s="52"/>
      <c r="AZ109" s="52"/>
      <c r="BA109" s="53"/>
      <c r="BB109" s="74" t="s">
        <v>147</v>
      </c>
      <c r="BC109" s="74"/>
      <c r="BD109" s="74"/>
      <c r="BE109" s="74"/>
      <c r="BF109" s="74"/>
      <c r="BG109" s="51" t="s">
        <v>118</v>
      </c>
      <c r="BH109" s="52"/>
      <c r="BI109" s="52"/>
      <c r="BJ109" s="52"/>
      <c r="BK109" s="53"/>
    </row>
    <row r="110" spans="1:79" ht="15" customHeight="1" x14ac:dyDescent="0.2">
      <c r="A110" s="51">
        <v>1</v>
      </c>
      <c r="B110" s="52"/>
      <c r="C110" s="52"/>
      <c r="D110" s="52"/>
      <c r="E110" s="53"/>
      <c r="F110" s="51">
        <v>2</v>
      </c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3"/>
      <c r="X110" s="51">
        <v>3</v>
      </c>
      <c r="Y110" s="52"/>
      <c r="Z110" s="52"/>
      <c r="AA110" s="52"/>
      <c r="AB110" s="53"/>
      <c r="AC110" s="51">
        <v>4</v>
      </c>
      <c r="AD110" s="52"/>
      <c r="AE110" s="52"/>
      <c r="AF110" s="52"/>
      <c r="AG110" s="53"/>
      <c r="AH110" s="51">
        <v>5</v>
      </c>
      <c r="AI110" s="52"/>
      <c r="AJ110" s="52"/>
      <c r="AK110" s="52"/>
      <c r="AL110" s="53"/>
      <c r="AM110" s="51">
        <v>6</v>
      </c>
      <c r="AN110" s="52"/>
      <c r="AO110" s="52"/>
      <c r="AP110" s="52"/>
      <c r="AQ110" s="53"/>
      <c r="AR110" s="51">
        <v>7</v>
      </c>
      <c r="AS110" s="52"/>
      <c r="AT110" s="52"/>
      <c r="AU110" s="52"/>
      <c r="AV110" s="53"/>
      <c r="AW110" s="51">
        <v>8</v>
      </c>
      <c r="AX110" s="52"/>
      <c r="AY110" s="52"/>
      <c r="AZ110" s="52"/>
      <c r="BA110" s="53"/>
      <c r="BB110" s="51">
        <v>9</v>
      </c>
      <c r="BC110" s="52"/>
      <c r="BD110" s="52"/>
      <c r="BE110" s="52"/>
      <c r="BF110" s="53"/>
      <c r="BG110" s="51">
        <v>10</v>
      </c>
      <c r="BH110" s="52"/>
      <c r="BI110" s="52"/>
      <c r="BJ110" s="52"/>
      <c r="BK110" s="53"/>
    </row>
    <row r="111" spans="1:79" s="2" customFormat="1" ht="15" hidden="1" customHeight="1" x14ac:dyDescent="0.2">
      <c r="A111" s="54" t="s">
        <v>85</v>
      </c>
      <c r="B111" s="55"/>
      <c r="C111" s="55"/>
      <c r="D111" s="55"/>
      <c r="E111" s="56"/>
      <c r="F111" s="54" t="s">
        <v>78</v>
      </c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6"/>
      <c r="X111" s="54" t="s">
        <v>81</v>
      </c>
      <c r="Y111" s="55"/>
      <c r="Z111" s="55"/>
      <c r="AA111" s="55"/>
      <c r="AB111" s="56"/>
      <c r="AC111" s="54" t="s">
        <v>82</v>
      </c>
      <c r="AD111" s="55"/>
      <c r="AE111" s="55"/>
      <c r="AF111" s="55"/>
      <c r="AG111" s="56"/>
      <c r="AH111" s="54" t="s">
        <v>116</v>
      </c>
      <c r="AI111" s="55"/>
      <c r="AJ111" s="55"/>
      <c r="AK111" s="55"/>
      <c r="AL111" s="56"/>
      <c r="AM111" s="75" t="s">
        <v>216</v>
      </c>
      <c r="AN111" s="76"/>
      <c r="AO111" s="76"/>
      <c r="AP111" s="76"/>
      <c r="AQ111" s="77"/>
      <c r="AR111" s="54" t="s">
        <v>83</v>
      </c>
      <c r="AS111" s="55"/>
      <c r="AT111" s="55"/>
      <c r="AU111" s="55"/>
      <c r="AV111" s="56"/>
      <c r="AW111" s="54" t="s">
        <v>84</v>
      </c>
      <c r="AX111" s="55"/>
      <c r="AY111" s="55"/>
      <c r="AZ111" s="55"/>
      <c r="BA111" s="56"/>
      <c r="BB111" s="54" t="s">
        <v>117</v>
      </c>
      <c r="BC111" s="55"/>
      <c r="BD111" s="55"/>
      <c r="BE111" s="55"/>
      <c r="BF111" s="56"/>
      <c r="BG111" s="75" t="s">
        <v>216</v>
      </c>
      <c r="BH111" s="76"/>
      <c r="BI111" s="76"/>
      <c r="BJ111" s="76"/>
      <c r="BK111" s="77"/>
      <c r="CA111" t="s">
        <v>39</v>
      </c>
    </row>
    <row r="112" spans="1:79" s="9" customFormat="1" ht="12.75" customHeight="1" x14ac:dyDescent="0.2">
      <c r="A112" s="120"/>
      <c r="B112" s="118"/>
      <c r="C112" s="118"/>
      <c r="D112" s="118"/>
      <c r="E112" s="119"/>
      <c r="F112" s="120" t="s">
        <v>179</v>
      </c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9"/>
      <c r="X112" s="169"/>
      <c r="Y112" s="170"/>
      <c r="Z112" s="170"/>
      <c r="AA112" s="170"/>
      <c r="AB112" s="171"/>
      <c r="AC112" s="169"/>
      <c r="AD112" s="170"/>
      <c r="AE112" s="170"/>
      <c r="AF112" s="170"/>
      <c r="AG112" s="171"/>
      <c r="AH112" s="165"/>
      <c r="AI112" s="165"/>
      <c r="AJ112" s="165"/>
      <c r="AK112" s="165"/>
      <c r="AL112" s="165"/>
      <c r="AM112" s="165">
        <f>IF(ISNUMBER(X112),X112,0)+IF(ISNUMBER(AC112),AC112,0)</f>
        <v>0</v>
      </c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>
        <f>IF(ISNUMBER(AR112),AR112,0)+IF(ISNUMBER(AW112),AW112,0)</f>
        <v>0</v>
      </c>
      <c r="BH112" s="165"/>
      <c r="BI112" s="165"/>
      <c r="BJ112" s="165"/>
      <c r="BK112" s="165"/>
      <c r="CA112" s="9" t="s">
        <v>40</v>
      </c>
    </row>
    <row r="115" spans="1:79" ht="14.25" customHeight="1" x14ac:dyDescent="0.2">
      <c r="A115" s="67" t="s">
        <v>151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 x14ac:dyDescent="0.2">
      <c r="A116" s="67" t="s">
        <v>616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 x14ac:dyDescent="0.2">
      <c r="A117" s="78" t="s">
        <v>554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</row>
    <row r="118" spans="1:79" ht="23.1" customHeight="1" x14ac:dyDescent="0.2">
      <c r="A118" s="87" t="s">
        <v>7</v>
      </c>
      <c r="B118" s="88"/>
      <c r="C118" s="88"/>
      <c r="D118" s="87" t="s">
        <v>152</v>
      </c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1" t="s">
        <v>555</v>
      </c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3"/>
      <c r="AN118" s="51" t="s">
        <v>556</v>
      </c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3"/>
      <c r="BG118" s="57" t="s">
        <v>557</v>
      </c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</row>
    <row r="119" spans="1:79" ht="52.5" customHeight="1" x14ac:dyDescent="0.2">
      <c r="A119" s="90"/>
      <c r="B119" s="91"/>
      <c r="C119" s="91"/>
      <c r="D119" s="90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1" t="s">
        <v>5</v>
      </c>
      <c r="V119" s="52"/>
      <c r="W119" s="52"/>
      <c r="X119" s="52"/>
      <c r="Y119" s="53"/>
      <c r="Z119" s="51" t="s">
        <v>4</v>
      </c>
      <c r="AA119" s="52"/>
      <c r="AB119" s="52"/>
      <c r="AC119" s="52"/>
      <c r="AD119" s="53"/>
      <c r="AE119" s="71" t="s">
        <v>147</v>
      </c>
      <c r="AF119" s="72"/>
      <c r="AG119" s="72"/>
      <c r="AH119" s="73"/>
      <c r="AI119" s="51" t="s">
        <v>6</v>
      </c>
      <c r="AJ119" s="52"/>
      <c r="AK119" s="52"/>
      <c r="AL119" s="52"/>
      <c r="AM119" s="53"/>
      <c r="AN119" s="51" t="s">
        <v>5</v>
      </c>
      <c r="AO119" s="52"/>
      <c r="AP119" s="52"/>
      <c r="AQ119" s="52"/>
      <c r="AR119" s="53"/>
      <c r="AS119" s="51" t="s">
        <v>4</v>
      </c>
      <c r="AT119" s="52"/>
      <c r="AU119" s="52"/>
      <c r="AV119" s="52"/>
      <c r="AW119" s="53"/>
      <c r="AX119" s="71" t="s">
        <v>147</v>
      </c>
      <c r="AY119" s="72"/>
      <c r="AZ119" s="72"/>
      <c r="BA119" s="73"/>
      <c r="BB119" s="51" t="s">
        <v>118</v>
      </c>
      <c r="BC119" s="52"/>
      <c r="BD119" s="52"/>
      <c r="BE119" s="52"/>
      <c r="BF119" s="53"/>
      <c r="BG119" s="51" t="s">
        <v>5</v>
      </c>
      <c r="BH119" s="52"/>
      <c r="BI119" s="52"/>
      <c r="BJ119" s="52"/>
      <c r="BK119" s="53"/>
      <c r="BL119" s="57" t="s">
        <v>4</v>
      </c>
      <c r="BM119" s="57"/>
      <c r="BN119" s="57"/>
      <c r="BO119" s="57"/>
      <c r="BP119" s="57"/>
      <c r="BQ119" s="74" t="s">
        <v>147</v>
      </c>
      <c r="BR119" s="74"/>
      <c r="BS119" s="74"/>
      <c r="BT119" s="74"/>
      <c r="BU119" s="51" t="s">
        <v>119</v>
      </c>
      <c r="BV119" s="52"/>
      <c r="BW119" s="52"/>
      <c r="BX119" s="52"/>
      <c r="BY119" s="53"/>
    </row>
    <row r="120" spans="1:79" ht="15" customHeight="1" x14ac:dyDescent="0.2">
      <c r="A120" s="51">
        <v>1</v>
      </c>
      <c r="B120" s="52"/>
      <c r="C120" s="52"/>
      <c r="D120" s="51">
        <v>2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1">
        <v>3</v>
      </c>
      <c r="V120" s="52"/>
      <c r="W120" s="52"/>
      <c r="X120" s="52"/>
      <c r="Y120" s="53"/>
      <c r="Z120" s="51">
        <v>4</v>
      </c>
      <c r="AA120" s="52"/>
      <c r="AB120" s="52"/>
      <c r="AC120" s="52"/>
      <c r="AD120" s="53"/>
      <c r="AE120" s="51">
        <v>5</v>
      </c>
      <c r="AF120" s="52"/>
      <c r="AG120" s="52"/>
      <c r="AH120" s="53"/>
      <c r="AI120" s="51">
        <v>6</v>
      </c>
      <c r="AJ120" s="52"/>
      <c r="AK120" s="52"/>
      <c r="AL120" s="52"/>
      <c r="AM120" s="53"/>
      <c r="AN120" s="51">
        <v>7</v>
      </c>
      <c r="AO120" s="52"/>
      <c r="AP120" s="52"/>
      <c r="AQ120" s="52"/>
      <c r="AR120" s="53"/>
      <c r="AS120" s="51">
        <v>8</v>
      </c>
      <c r="AT120" s="52"/>
      <c r="AU120" s="52"/>
      <c r="AV120" s="52"/>
      <c r="AW120" s="53"/>
      <c r="AX120" s="57">
        <v>9</v>
      </c>
      <c r="AY120" s="57"/>
      <c r="AZ120" s="57"/>
      <c r="BA120" s="57"/>
      <c r="BB120" s="51">
        <v>10</v>
      </c>
      <c r="BC120" s="52"/>
      <c r="BD120" s="52"/>
      <c r="BE120" s="52"/>
      <c r="BF120" s="53"/>
      <c r="BG120" s="51">
        <v>11</v>
      </c>
      <c r="BH120" s="52"/>
      <c r="BI120" s="52"/>
      <c r="BJ120" s="52"/>
      <c r="BK120" s="53"/>
      <c r="BL120" s="57">
        <v>12</v>
      </c>
      <c r="BM120" s="57"/>
      <c r="BN120" s="57"/>
      <c r="BO120" s="57"/>
      <c r="BP120" s="57"/>
      <c r="BQ120" s="51">
        <v>13</v>
      </c>
      <c r="BR120" s="52"/>
      <c r="BS120" s="52"/>
      <c r="BT120" s="53"/>
      <c r="BU120" s="51">
        <v>14</v>
      </c>
      <c r="BV120" s="52"/>
      <c r="BW120" s="52"/>
      <c r="BX120" s="52"/>
      <c r="BY120" s="53"/>
    </row>
    <row r="121" spans="1:79" s="2" customFormat="1" ht="14.25" hidden="1" customHeight="1" x14ac:dyDescent="0.2">
      <c r="A121" s="54" t="s">
        <v>90</v>
      </c>
      <c r="B121" s="55"/>
      <c r="C121" s="55"/>
      <c r="D121" s="54" t="s">
        <v>78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60" t="s">
        <v>87</v>
      </c>
      <c r="AA121" s="60"/>
      <c r="AB121" s="60"/>
      <c r="AC121" s="60"/>
      <c r="AD121" s="60"/>
      <c r="AE121" s="60" t="s">
        <v>113</v>
      </c>
      <c r="AF121" s="60"/>
      <c r="AG121" s="60"/>
      <c r="AH121" s="60"/>
      <c r="AI121" s="69" t="s">
        <v>215</v>
      </c>
      <c r="AJ121" s="69"/>
      <c r="AK121" s="69"/>
      <c r="AL121" s="69"/>
      <c r="AM121" s="69"/>
      <c r="AN121" s="60" t="s">
        <v>88</v>
      </c>
      <c r="AO121" s="60"/>
      <c r="AP121" s="60"/>
      <c r="AQ121" s="60"/>
      <c r="AR121" s="60"/>
      <c r="AS121" s="60" t="s">
        <v>89</v>
      </c>
      <c r="AT121" s="60"/>
      <c r="AU121" s="60"/>
      <c r="AV121" s="60"/>
      <c r="AW121" s="60"/>
      <c r="AX121" s="60" t="s">
        <v>114</v>
      </c>
      <c r="AY121" s="60"/>
      <c r="AZ121" s="60"/>
      <c r="BA121" s="60"/>
      <c r="BB121" s="69" t="s">
        <v>215</v>
      </c>
      <c r="BC121" s="69"/>
      <c r="BD121" s="69"/>
      <c r="BE121" s="69"/>
      <c r="BF121" s="69"/>
      <c r="BG121" s="60" t="s">
        <v>79</v>
      </c>
      <c r="BH121" s="60"/>
      <c r="BI121" s="60"/>
      <c r="BJ121" s="60"/>
      <c r="BK121" s="60"/>
      <c r="BL121" s="60" t="s">
        <v>80</v>
      </c>
      <c r="BM121" s="60"/>
      <c r="BN121" s="60"/>
      <c r="BO121" s="60"/>
      <c r="BP121" s="60"/>
      <c r="BQ121" s="60" t="s">
        <v>115</v>
      </c>
      <c r="BR121" s="60"/>
      <c r="BS121" s="60"/>
      <c r="BT121" s="60"/>
      <c r="BU121" s="69" t="s">
        <v>215</v>
      </c>
      <c r="BV121" s="69"/>
      <c r="BW121" s="69"/>
      <c r="BX121" s="69"/>
      <c r="BY121" s="69"/>
      <c r="CA121" t="s">
        <v>41</v>
      </c>
    </row>
    <row r="122" spans="1:79" s="138" customFormat="1" ht="38.25" customHeight="1" x14ac:dyDescent="0.2">
      <c r="A122" s="158">
        <v>1</v>
      </c>
      <c r="B122" s="159"/>
      <c r="C122" s="159"/>
      <c r="D122" s="132" t="s">
        <v>655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19773572</v>
      </c>
      <c r="V122" s="163"/>
      <c r="W122" s="163"/>
      <c r="X122" s="163"/>
      <c r="Y122" s="164"/>
      <c r="Z122" s="162">
        <v>520664</v>
      </c>
      <c r="AA122" s="163"/>
      <c r="AB122" s="163"/>
      <c r="AC122" s="163"/>
      <c r="AD122" s="164"/>
      <c r="AE122" s="162">
        <v>33000</v>
      </c>
      <c r="AF122" s="163"/>
      <c r="AG122" s="163"/>
      <c r="AH122" s="164"/>
      <c r="AI122" s="162">
        <f>IF(ISNUMBER(U122),U122,0)+IF(ISNUMBER(Z122),Z122,0)</f>
        <v>20294236</v>
      </c>
      <c r="AJ122" s="163"/>
      <c r="AK122" s="163"/>
      <c r="AL122" s="163"/>
      <c r="AM122" s="164"/>
      <c r="AN122" s="162">
        <v>23463800</v>
      </c>
      <c r="AO122" s="163"/>
      <c r="AP122" s="163"/>
      <c r="AQ122" s="163"/>
      <c r="AR122" s="164"/>
      <c r="AS122" s="162">
        <v>853107</v>
      </c>
      <c r="AT122" s="163"/>
      <c r="AU122" s="163"/>
      <c r="AV122" s="163"/>
      <c r="AW122" s="164"/>
      <c r="AX122" s="162">
        <v>36000</v>
      </c>
      <c r="AY122" s="163"/>
      <c r="AZ122" s="163"/>
      <c r="BA122" s="164"/>
      <c r="BB122" s="162">
        <f>IF(ISNUMBER(AN122),AN122,0)+IF(ISNUMBER(AS122),AS122,0)</f>
        <v>24316907</v>
      </c>
      <c r="BC122" s="163"/>
      <c r="BD122" s="163"/>
      <c r="BE122" s="163"/>
      <c r="BF122" s="164"/>
      <c r="BG122" s="162">
        <v>24320223</v>
      </c>
      <c r="BH122" s="163"/>
      <c r="BI122" s="163"/>
      <c r="BJ122" s="163"/>
      <c r="BK122" s="164"/>
      <c r="BL122" s="162">
        <v>660660</v>
      </c>
      <c r="BM122" s="163"/>
      <c r="BN122" s="163"/>
      <c r="BO122" s="163"/>
      <c r="BP122" s="164"/>
      <c r="BQ122" s="162">
        <v>0</v>
      </c>
      <c r="BR122" s="163"/>
      <c r="BS122" s="163"/>
      <c r="BT122" s="164"/>
      <c r="BU122" s="162">
        <f>IF(ISNUMBER(BG122),BG122,0)+IF(ISNUMBER(BL122),BL122,0)</f>
        <v>24980883</v>
      </c>
      <c r="BV122" s="163"/>
      <c r="BW122" s="163"/>
      <c r="BX122" s="163"/>
      <c r="BY122" s="164"/>
      <c r="CA122" s="138" t="s">
        <v>42</v>
      </c>
    </row>
    <row r="123" spans="1:79" s="9" customFormat="1" ht="12.75" customHeight="1" x14ac:dyDescent="0.2">
      <c r="A123" s="120"/>
      <c r="B123" s="118"/>
      <c r="C123" s="118"/>
      <c r="D123" s="139" t="s">
        <v>179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1"/>
      <c r="U123" s="166">
        <v>19773572</v>
      </c>
      <c r="V123" s="167"/>
      <c r="W123" s="167"/>
      <c r="X123" s="167"/>
      <c r="Y123" s="168"/>
      <c r="Z123" s="166">
        <v>520664</v>
      </c>
      <c r="AA123" s="167"/>
      <c r="AB123" s="167"/>
      <c r="AC123" s="167"/>
      <c r="AD123" s="168"/>
      <c r="AE123" s="166">
        <v>33000</v>
      </c>
      <c r="AF123" s="167"/>
      <c r="AG123" s="167"/>
      <c r="AH123" s="168"/>
      <c r="AI123" s="166">
        <f>IF(ISNUMBER(U123),U123,0)+IF(ISNUMBER(Z123),Z123,0)</f>
        <v>20294236</v>
      </c>
      <c r="AJ123" s="167"/>
      <c r="AK123" s="167"/>
      <c r="AL123" s="167"/>
      <c r="AM123" s="168"/>
      <c r="AN123" s="166">
        <v>23463800</v>
      </c>
      <c r="AO123" s="167"/>
      <c r="AP123" s="167"/>
      <c r="AQ123" s="167"/>
      <c r="AR123" s="168"/>
      <c r="AS123" s="166">
        <v>853107</v>
      </c>
      <c r="AT123" s="167"/>
      <c r="AU123" s="167"/>
      <c r="AV123" s="167"/>
      <c r="AW123" s="168"/>
      <c r="AX123" s="166">
        <v>36000</v>
      </c>
      <c r="AY123" s="167"/>
      <c r="AZ123" s="167"/>
      <c r="BA123" s="168"/>
      <c r="BB123" s="166">
        <f>IF(ISNUMBER(AN123),AN123,0)+IF(ISNUMBER(AS123),AS123,0)</f>
        <v>24316907</v>
      </c>
      <c r="BC123" s="167"/>
      <c r="BD123" s="167"/>
      <c r="BE123" s="167"/>
      <c r="BF123" s="168"/>
      <c r="BG123" s="166">
        <v>24320223</v>
      </c>
      <c r="BH123" s="167"/>
      <c r="BI123" s="167"/>
      <c r="BJ123" s="167"/>
      <c r="BK123" s="168"/>
      <c r="BL123" s="166">
        <v>660660</v>
      </c>
      <c r="BM123" s="167"/>
      <c r="BN123" s="167"/>
      <c r="BO123" s="167"/>
      <c r="BP123" s="168"/>
      <c r="BQ123" s="166">
        <v>0</v>
      </c>
      <c r="BR123" s="167"/>
      <c r="BS123" s="167"/>
      <c r="BT123" s="168"/>
      <c r="BU123" s="166">
        <f>IF(ISNUMBER(BG123),BG123,0)+IF(ISNUMBER(BL123),BL123,0)</f>
        <v>24980883</v>
      </c>
      <c r="BV123" s="167"/>
      <c r="BW123" s="167"/>
      <c r="BX123" s="167"/>
      <c r="BY123" s="168"/>
    </row>
    <row r="125" spans="1:79" ht="14.25" customHeight="1" x14ac:dyDescent="0.2">
      <c r="A125" s="67" t="s">
        <v>629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1:79" ht="15" customHeight="1" x14ac:dyDescent="0.2">
      <c r="A126" s="70" t="s">
        <v>554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</row>
    <row r="127" spans="1:79" ht="23.1" customHeight="1" x14ac:dyDescent="0.2">
      <c r="A127" s="87" t="s">
        <v>7</v>
      </c>
      <c r="B127" s="88"/>
      <c r="C127" s="88"/>
      <c r="D127" s="87" t="s">
        <v>152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9"/>
      <c r="U127" s="57" t="s">
        <v>558</v>
      </c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 t="s">
        <v>560</v>
      </c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</row>
    <row r="128" spans="1:79" ht="54" customHeight="1" x14ac:dyDescent="0.2">
      <c r="A128" s="90"/>
      <c r="B128" s="91"/>
      <c r="C128" s="91"/>
      <c r="D128" s="90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2"/>
      <c r="U128" s="51" t="s">
        <v>5</v>
      </c>
      <c r="V128" s="52"/>
      <c r="W128" s="52"/>
      <c r="X128" s="52"/>
      <c r="Y128" s="53"/>
      <c r="Z128" s="51" t="s">
        <v>4</v>
      </c>
      <c r="AA128" s="52"/>
      <c r="AB128" s="52"/>
      <c r="AC128" s="52"/>
      <c r="AD128" s="53"/>
      <c r="AE128" s="71" t="s">
        <v>147</v>
      </c>
      <c r="AF128" s="72"/>
      <c r="AG128" s="72"/>
      <c r="AH128" s="72"/>
      <c r="AI128" s="73"/>
      <c r="AJ128" s="51" t="s">
        <v>6</v>
      </c>
      <c r="AK128" s="52"/>
      <c r="AL128" s="52"/>
      <c r="AM128" s="52"/>
      <c r="AN128" s="53"/>
      <c r="AO128" s="51" t="s">
        <v>5</v>
      </c>
      <c r="AP128" s="52"/>
      <c r="AQ128" s="52"/>
      <c r="AR128" s="52"/>
      <c r="AS128" s="53"/>
      <c r="AT128" s="51" t="s">
        <v>4</v>
      </c>
      <c r="AU128" s="52"/>
      <c r="AV128" s="52"/>
      <c r="AW128" s="52"/>
      <c r="AX128" s="53"/>
      <c r="AY128" s="71" t="s">
        <v>147</v>
      </c>
      <c r="AZ128" s="72"/>
      <c r="BA128" s="72"/>
      <c r="BB128" s="72"/>
      <c r="BC128" s="73"/>
      <c r="BD128" s="57" t="s">
        <v>118</v>
      </c>
      <c r="BE128" s="57"/>
      <c r="BF128" s="57"/>
      <c r="BG128" s="57"/>
      <c r="BH128" s="57"/>
    </row>
    <row r="129" spans="1:79" ht="15" customHeight="1" x14ac:dyDescent="0.2">
      <c r="A129" s="51" t="s">
        <v>214</v>
      </c>
      <c r="B129" s="52"/>
      <c r="C129" s="52"/>
      <c r="D129" s="51">
        <v>2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3"/>
      <c r="U129" s="51">
        <v>3</v>
      </c>
      <c r="V129" s="52"/>
      <c r="W129" s="52"/>
      <c r="X129" s="52"/>
      <c r="Y129" s="53"/>
      <c r="Z129" s="51">
        <v>4</v>
      </c>
      <c r="AA129" s="52"/>
      <c r="AB129" s="52"/>
      <c r="AC129" s="52"/>
      <c r="AD129" s="53"/>
      <c r="AE129" s="51">
        <v>5</v>
      </c>
      <c r="AF129" s="52"/>
      <c r="AG129" s="52"/>
      <c r="AH129" s="52"/>
      <c r="AI129" s="53"/>
      <c r="AJ129" s="51">
        <v>6</v>
      </c>
      <c r="AK129" s="52"/>
      <c r="AL129" s="52"/>
      <c r="AM129" s="52"/>
      <c r="AN129" s="53"/>
      <c r="AO129" s="51">
        <v>7</v>
      </c>
      <c r="AP129" s="52"/>
      <c r="AQ129" s="52"/>
      <c r="AR129" s="52"/>
      <c r="AS129" s="53"/>
      <c r="AT129" s="51">
        <v>8</v>
      </c>
      <c r="AU129" s="52"/>
      <c r="AV129" s="52"/>
      <c r="AW129" s="52"/>
      <c r="AX129" s="53"/>
      <c r="AY129" s="51">
        <v>9</v>
      </c>
      <c r="AZ129" s="52"/>
      <c r="BA129" s="52"/>
      <c r="BB129" s="52"/>
      <c r="BC129" s="53"/>
      <c r="BD129" s="51">
        <v>10</v>
      </c>
      <c r="BE129" s="52"/>
      <c r="BF129" s="52"/>
      <c r="BG129" s="52"/>
      <c r="BH129" s="53"/>
    </row>
    <row r="130" spans="1:79" s="2" customFormat="1" ht="12.75" hidden="1" customHeight="1" x14ac:dyDescent="0.2">
      <c r="A130" s="54" t="s">
        <v>90</v>
      </c>
      <c r="B130" s="55"/>
      <c r="C130" s="55"/>
      <c r="D130" s="54" t="s">
        <v>78</v>
      </c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54" t="s">
        <v>81</v>
      </c>
      <c r="V130" s="55"/>
      <c r="W130" s="55"/>
      <c r="X130" s="55"/>
      <c r="Y130" s="56"/>
      <c r="Z130" s="54" t="s">
        <v>82</v>
      </c>
      <c r="AA130" s="55"/>
      <c r="AB130" s="55"/>
      <c r="AC130" s="55"/>
      <c r="AD130" s="56"/>
      <c r="AE130" s="54" t="s">
        <v>116</v>
      </c>
      <c r="AF130" s="55"/>
      <c r="AG130" s="55"/>
      <c r="AH130" s="55"/>
      <c r="AI130" s="56"/>
      <c r="AJ130" s="75" t="s">
        <v>216</v>
      </c>
      <c r="AK130" s="76"/>
      <c r="AL130" s="76"/>
      <c r="AM130" s="76"/>
      <c r="AN130" s="77"/>
      <c r="AO130" s="54" t="s">
        <v>83</v>
      </c>
      <c r="AP130" s="55"/>
      <c r="AQ130" s="55"/>
      <c r="AR130" s="55"/>
      <c r="AS130" s="56"/>
      <c r="AT130" s="54" t="s">
        <v>84</v>
      </c>
      <c r="AU130" s="55"/>
      <c r="AV130" s="55"/>
      <c r="AW130" s="55"/>
      <c r="AX130" s="56"/>
      <c r="AY130" s="54" t="s">
        <v>117</v>
      </c>
      <c r="AZ130" s="55"/>
      <c r="BA130" s="55"/>
      <c r="BB130" s="55"/>
      <c r="BC130" s="56"/>
      <c r="BD130" s="69" t="s">
        <v>216</v>
      </c>
      <c r="BE130" s="69"/>
      <c r="BF130" s="69"/>
      <c r="BG130" s="69"/>
      <c r="BH130" s="69"/>
      <c r="CA130" s="2" t="s">
        <v>43</v>
      </c>
    </row>
    <row r="131" spans="1:79" s="138" customFormat="1" ht="38.25" customHeight="1" x14ac:dyDescent="0.2">
      <c r="A131" s="158">
        <v>1</v>
      </c>
      <c r="B131" s="159"/>
      <c r="C131" s="159"/>
      <c r="D131" s="132" t="s">
        <v>655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62">
        <v>25082158</v>
      </c>
      <c r="V131" s="163"/>
      <c r="W131" s="163"/>
      <c r="X131" s="163"/>
      <c r="Y131" s="164"/>
      <c r="Z131" s="162">
        <v>695675</v>
      </c>
      <c r="AA131" s="163"/>
      <c r="AB131" s="163"/>
      <c r="AC131" s="163"/>
      <c r="AD131" s="164"/>
      <c r="AE131" s="161">
        <v>0</v>
      </c>
      <c r="AF131" s="161"/>
      <c r="AG131" s="161"/>
      <c r="AH131" s="161"/>
      <c r="AI131" s="161"/>
      <c r="AJ131" s="172">
        <f>IF(ISNUMBER(U131),U131,0)+IF(ISNUMBER(Z131),Z131,0)</f>
        <v>25777833</v>
      </c>
      <c r="AK131" s="172"/>
      <c r="AL131" s="172"/>
      <c r="AM131" s="172"/>
      <c r="AN131" s="172"/>
      <c r="AO131" s="161">
        <v>26336266</v>
      </c>
      <c r="AP131" s="161"/>
      <c r="AQ131" s="161"/>
      <c r="AR131" s="161"/>
      <c r="AS131" s="161"/>
      <c r="AT131" s="172">
        <v>730459</v>
      </c>
      <c r="AU131" s="172"/>
      <c r="AV131" s="172"/>
      <c r="AW131" s="172"/>
      <c r="AX131" s="172"/>
      <c r="AY131" s="161">
        <v>0</v>
      </c>
      <c r="AZ131" s="161"/>
      <c r="BA131" s="161"/>
      <c r="BB131" s="161"/>
      <c r="BC131" s="161"/>
      <c r="BD131" s="172">
        <f>IF(ISNUMBER(AO131),AO131,0)+IF(ISNUMBER(AT131),AT131,0)</f>
        <v>27066725</v>
      </c>
      <c r="BE131" s="172"/>
      <c r="BF131" s="172"/>
      <c r="BG131" s="172"/>
      <c r="BH131" s="172"/>
      <c r="CA131" s="138" t="s">
        <v>44</v>
      </c>
    </row>
    <row r="132" spans="1:79" s="9" customFormat="1" ht="12.75" customHeight="1" x14ac:dyDescent="0.2">
      <c r="A132" s="120"/>
      <c r="B132" s="118"/>
      <c r="C132" s="118"/>
      <c r="D132" s="139" t="s">
        <v>179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1"/>
      <c r="U132" s="166">
        <v>25082158</v>
      </c>
      <c r="V132" s="167"/>
      <c r="W132" s="167"/>
      <c r="X132" s="167"/>
      <c r="Y132" s="168"/>
      <c r="Z132" s="166">
        <v>695675</v>
      </c>
      <c r="AA132" s="167"/>
      <c r="AB132" s="167"/>
      <c r="AC132" s="167"/>
      <c r="AD132" s="168"/>
      <c r="AE132" s="165">
        <v>0</v>
      </c>
      <c r="AF132" s="165"/>
      <c r="AG132" s="165"/>
      <c r="AH132" s="165"/>
      <c r="AI132" s="165"/>
      <c r="AJ132" s="121">
        <f>IF(ISNUMBER(U132),U132,0)+IF(ISNUMBER(Z132),Z132,0)</f>
        <v>25777833</v>
      </c>
      <c r="AK132" s="121"/>
      <c r="AL132" s="121"/>
      <c r="AM132" s="121"/>
      <c r="AN132" s="121"/>
      <c r="AO132" s="165">
        <v>26336266</v>
      </c>
      <c r="AP132" s="165"/>
      <c r="AQ132" s="165"/>
      <c r="AR132" s="165"/>
      <c r="AS132" s="165"/>
      <c r="AT132" s="121">
        <v>730459</v>
      </c>
      <c r="AU132" s="121"/>
      <c r="AV132" s="121"/>
      <c r="AW132" s="121"/>
      <c r="AX132" s="121"/>
      <c r="AY132" s="165">
        <v>0</v>
      </c>
      <c r="AZ132" s="165"/>
      <c r="BA132" s="165"/>
      <c r="BB132" s="165"/>
      <c r="BC132" s="165"/>
      <c r="BD132" s="121">
        <f>IF(ISNUMBER(AO132),AO132,0)+IF(ISNUMBER(AT132),AT132,0)</f>
        <v>27066725</v>
      </c>
      <c r="BE132" s="121"/>
      <c r="BF132" s="121"/>
      <c r="BG132" s="121"/>
      <c r="BH132" s="121"/>
    </row>
    <row r="133" spans="1:79" s="8" customFormat="1" ht="12.7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5" spans="1:79" ht="14.25" customHeight="1" x14ac:dyDescent="0.2">
      <c r="A135" s="67" t="s">
        <v>184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</row>
    <row r="136" spans="1:79" ht="14.25" customHeight="1" x14ac:dyDescent="0.2">
      <c r="A136" s="67" t="s">
        <v>617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 x14ac:dyDescent="0.2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555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556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  <c r="BJ137" s="51" t="s">
        <v>557</v>
      </c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3"/>
    </row>
    <row r="138" spans="1:79" ht="32.25" customHeight="1" x14ac:dyDescent="0.2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  <c r="BJ138" s="57" t="s">
        <v>5</v>
      </c>
      <c r="BK138" s="57"/>
      <c r="BL138" s="57"/>
      <c r="BM138" s="57"/>
      <c r="BN138" s="57"/>
      <c r="BO138" s="57" t="s">
        <v>4</v>
      </c>
      <c r="BP138" s="57"/>
      <c r="BQ138" s="57"/>
      <c r="BR138" s="57"/>
      <c r="BS138" s="57"/>
      <c r="BT138" s="57" t="s">
        <v>119</v>
      </c>
      <c r="BU138" s="57"/>
      <c r="BV138" s="57"/>
      <c r="BW138" s="57"/>
      <c r="BX138" s="57"/>
    </row>
    <row r="139" spans="1:79" ht="15" customHeight="1" x14ac:dyDescent="0.2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  <c r="BT139" s="57">
        <v>13</v>
      </c>
      <c r="BU139" s="57"/>
      <c r="BV139" s="57"/>
      <c r="BW139" s="57"/>
      <c r="BX139" s="57"/>
    </row>
    <row r="140" spans="1:79" ht="10.5" hidden="1" customHeight="1" x14ac:dyDescent="0.2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139</v>
      </c>
      <c r="AG140" s="60"/>
      <c r="AH140" s="60"/>
      <c r="AI140" s="60"/>
      <c r="AJ140" s="60"/>
      <c r="AK140" s="59" t="s">
        <v>140</v>
      </c>
      <c r="AL140" s="59"/>
      <c r="AM140" s="59"/>
      <c r="AN140" s="59"/>
      <c r="AO140" s="59"/>
      <c r="AP140" s="69" t="s">
        <v>579</v>
      </c>
      <c r="AQ140" s="69"/>
      <c r="AR140" s="69"/>
      <c r="AS140" s="69"/>
      <c r="AT140" s="69"/>
      <c r="AU140" s="60" t="s">
        <v>141</v>
      </c>
      <c r="AV140" s="60"/>
      <c r="AW140" s="60"/>
      <c r="AX140" s="60"/>
      <c r="AY140" s="60"/>
      <c r="AZ140" s="59" t="s">
        <v>142</v>
      </c>
      <c r="BA140" s="59"/>
      <c r="BB140" s="59"/>
      <c r="BC140" s="59"/>
      <c r="BD140" s="59"/>
      <c r="BE140" s="69" t="s">
        <v>579</v>
      </c>
      <c r="BF140" s="69"/>
      <c r="BG140" s="69"/>
      <c r="BH140" s="69"/>
      <c r="BI140" s="69"/>
      <c r="BJ140" s="60" t="s">
        <v>133</v>
      </c>
      <c r="BK140" s="60"/>
      <c r="BL140" s="60"/>
      <c r="BM140" s="60"/>
      <c r="BN140" s="60"/>
      <c r="BO140" s="59" t="s">
        <v>134</v>
      </c>
      <c r="BP140" s="59"/>
      <c r="BQ140" s="59"/>
      <c r="BR140" s="59"/>
      <c r="BS140" s="59"/>
      <c r="BT140" s="69" t="s">
        <v>579</v>
      </c>
      <c r="BU140" s="69"/>
      <c r="BV140" s="69"/>
      <c r="BW140" s="69"/>
      <c r="BX140" s="69"/>
      <c r="CA140" t="s">
        <v>45</v>
      </c>
    </row>
    <row r="141" spans="1:79" s="9" customFormat="1" ht="15" customHeight="1" x14ac:dyDescent="0.2">
      <c r="A141" s="120">
        <v>0</v>
      </c>
      <c r="B141" s="118"/>
      <c r="C141" s="118"/>
      <c r="D141" s="173" t="s">
        <v>578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CA141" s="9" t="s">
        <v>46</v>
      </c>
    </row>
    <row r="142" spans="1:79" s="138" customFormat="1" ht="42.75" customHeight="1" x14ac:dyDescent="0.2">
      <c r="A142" s="158">
        <v>0</v>
      </c>
      <c r="B142" s="159"/>
      <c r="C142" s="159"/>
      <c r="D142" s="176" t="s">
        <v>234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57" t="s">
        <v>223</v>
      </c>
      <c r="R142" s="57"/>
      <c r="S142" s="57"/>
      <c r="T142" s="57"/>
      <c r="U142" s="57"/>
      <c r="V142" s="176" t="s">
        <v>656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36.270000000000003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36.270000000000003</v>
      </c>
      <c r="AQ142" s="177"/>
      <c r="AR142" s="177"/>
      <c r="AS142" s="177"/>
      <c r="AT142" s="177"/>
      <c r="AU142" s="177">
        <v>35.99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35.99</v>
      </c>
      <c r="BF142" s="177"/>
      <c r="BG142" s="177"/>
      <c r="BH142" s="177"/>
      <c r="BI142" s="177"/>
      <c r="BJ142" s="177">
        <v>35.85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35.85</v>
      </c>
      <c r="BU142" s="177"/>
      <c r="BV142" s="177"/>
      <c r="BW142" s="177"/>
      <c r="BX142" s="177"/>
    </row>
    <row r="143" spans="1:79" s="138" customFormat="1" ht="45" customHeight="1" x14ac:dyDescent="0.2">
      <c r="A143" s="158">
        <v>0</v>
      </c>
      <c r="B143" s="159"/>
      <c r="C143" s="159"/>
      <c r="D143" s="176" t="s">
        <v>235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57" t="s">
        <v>223</v>
      </c>
      <c r="R143" s="57"/>
      <c r="S143" s="57"/>
      <c r="T143" s="57"/>
      <c r="U143" s="57"/>
      <c r="V143" s="176" t="s">
        <v>656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13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13</v>
      </c>
      <c r="AQ143" s="177"/>
      <c r="AR143" s="177"/>
      <c r="AS143" s="177"/>
      <c r="AT143" s="177"/>
      <c r="AU143" s="177">
        <v>13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13</v>
      </c>
      <c r="BF143" s="177"/>
      <c r="BG143" s="177"/>
      <c r="BH143" s="177"/>
      <c r="BI143" s="177"/>
      <c r="BJ143" s="177">
        <v>10.75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10.75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236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223</v>
      </c>
      <c r="R144" s="57"/>
      <c r="S144" s="57"/>
      <c r="T144" s="57"/>
      <c r="U144" s="57"/>
      <c r="V144" s="176" t="s">
        <v>656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9.75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9.75</v>
      </c>
      <c r="AQ144" s="177"/>
      <c r="AR144" s="177"/>
      <c r="AS144" s="177"/>
      <c r="AT144" s="177"/>
      <c r="AU144" s="177">
        <v>9.75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9.75</v>
      </c>
      <c r="BF144" s="177"/>
      <c r="BG144" s="177"/>
      <c r="BH144" s="177"/>
      <c r="BI144" s="177"/>
      <c r="BJ144" s="177">
        <v>8.75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8.75</v>
      </c>
      <c r="BU144" s="177"/>
      <c r="BV144" s="177"/>
      <c r="BW144" s="177"/>
      <c r="BX144" s="177"/>
    </row>
    <row r="145" spans="1:79" s="138" customFormat="1" ht="30" customHeight="1" x14ac:dyDescent="0.2">
      <c r="A145" s="158">
        <v>0</v>
      </c>
      <c r="B145" s="159"/>
      <c r="C145" s="159"/>
      <c r="D145" s="176" t="s">
        <v>237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223</v>
      </c>
      <c r="R145" s="57"/>
      <c r="S145" s="57"/>
      <c r="T145" s="57"/>
      <c r="U145" s="57"/>
      <c r="V145" s="176" t="s">
        <v>656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87.38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87.38</v>
      </c>
      <c r="AQ145" s="177"/>
      <c r="AR145" s="177"/>
      <c r="AS145" s="177"/>
      <c r="AT145" s="177"/>
      <c r="AU145" s="177">
        <v>87.88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87.88</v>
      </c>
      <c r="BF145" s="177"/>
      <c r="BG145" s="177"/>
      <c r="BH145" s="177"/>
      <c r="BI145" s="177"/>
      <c r="BJ145" s="177">
        <v>84.88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84.88</v>
      </c>
      <c r="BU145" s="177"/>
      <c r="BV145" s="177"/>
      <c r="BW145" s="177"/>
      <c r="BX145" s="177"/>
    </row>
    <row r="146" spans="1:79" s="138" customFormat="1" ht="30" customHeight="1" x14ac:dyDescent="0.2">
      <c r="A146" s="158">
        <v>0</v>
      </c>
      <c r="B146" s="159"/>
      <c r="C146" s="159"/>
      <c r="D146" s="176" t="s">
        <v>238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223</v>
      </c>
      <c r="R146" s="57"/>
      <c r="S146" s="57"/>
      <c r="T146" s="57"/>
      <c r="U146" s="57"/>
      <c r="V146" s="176" t="s">
        <v>656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7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7</v>
      </c>
      <c r="AQ146" s="177"/>
      <c r="AR146" s="177"/>
      <c r="AS146" s="177"/>
      <c r="AT146" s="177"/>
      <c r="AU146" s="177">
        <v>7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7</v>
      </c>
      <c r="BF146" s="177"/>
      <c r="BG146" s="177"/>
      <c r="BH146" s="177"/>
      <c r="BI146" s="177"/>
      <c r="BJ146" s="177">
        <v>7</v>
      </c>
      <c r="BK146" s="177"/>
      <c r="BL146" s="177"/>
      <c r="BM146" s="177"/>
      <c r="BN146" s="177"/>
      <c r="BO146" s="177">
        <v>0</v>
      </c>
      <c r="BP146" s="177"/>
      <c r="BQ146" s="177"/>
      <c r="BR146" s="177"/>
      <c r="BS146" s="177"/>
      <c r="BT146" s="177">
        <v>7</v>
      </c>
      <c r="BU146" s="177"/>
      <c r="BV146" s="177"/>
      <c r="BW146" s="177"/>
      <c r="BX146" s="177"/>
    </row>
    <row r="147" spans="1:79" s="138" customFormat="1" ht="30" customHeight="1" x14ac:dyDescent="0.2">
      <c r="A147" s="158">
        <v>0</v>
      </c>
      <c r="B147" s="159"/>
      <c r="C147" s="159"/>
      <c r="D147" s="176" t="s">
        <v>239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223</v>
      </c>
      <c r="R147" s="57"/>
      <c r="S147" s="57"/>
      <c r="T147" s="57"/>
      <c r="U147" s="57"/>
      <c r="V147" s="176" t="s">
        <v>657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15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15</v>
      </c>
      <c r="AQ147" s="177"/>
      <c r="AR147" s="177"/>
      <c r="AS147" s="177"/>
      <c r="AT147" s="177"/>
      <c r="AU147" s="177">
        <v>15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15</v>
      </c>
      <c r="BF147" s="177"/>
      <c r="BG147" s="177"/>
      <c r="BH147" s="177"/>
      <c r="BI147" s="177"/>
      <c r="BJ147" s="177">
        <v>15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15</v>
      </c>
      <c r="BU147" s="177"/>
      <c r="BV147" s="177"/>
      <c r="BW147" s="177"/>
      <c r="BX147" s="177"/>
    </row>
    <row r="148" spans="1:79" s="9" customFormat="1" ht="15" customHeight="1" x14ac:dyDescent="0.2">
      <c r="A148" s="120">
        <v>0</v>
      </c>
      <c r="B148" s="118"/>
      <c r="C148" s="118"/>
      <c r="D148" s="175" t="s">
        <v>582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1"/>
      <c r="Q148" s="173"/>
      <c r="R148" s="173"/>
      <c r="S148" s="173"/>
      <c r="T148" s="173"/>
      <c r="U148" s="173"/>
      <c r="V148" s="175"/>
      <c r="W148" s="140"/>
      <c r="X148" s="140"/>
      <c r="Y148" s="140"/>
      <c r="Z148" s="140"/>
      <c r="AA148" s="140"/>
      <c r="AB148" s="140"/>
      <c r="AC148" s="140"/>
      <c r="AD148" s="140"/>
      <c r="AE148" s="141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</row>
    <row r="149" spans="1:79" s="138" customFormat="1" ht="42.75" customHeight="1" x14ac:dyDescent="0.2">
      <c r="A149" s="158">
        <v>0</v>
      </c>
      <c r="B149" s="159"/>
      <c r="C149" s="159"/>
      <c r="D149" s="176" t="s">
        <v>658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57" t="s">
        <v>241</v>
      </c>
      <c r="R149" s="57"/>
      <c r="S149" s="57"/>
      <c r="T149" s="57"/>
      <c r="U149" s="57"/>
      <c r="V149" s="176" t="s">
        <v>657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302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302</v>
      </c>
      <c r="AQ149" s="177"/>
      <c r="AR149" s="177"/>
      <c r="AS149" s="177"/>
      <c r="AT149" s="177"/>
      <c r="AU149" s="177">
        <v>287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287</v>
      </c>
      <c r="BF149" s="177"/>
      <c r="BG149" s="177"/>
      <c r="BH149" s="177"/>
      <c r="BI149" s="177"/>
      <c r="BJ149" s="177">
        <v>286</v>
      </c>
      <c r="BK149" s="177"/>
      <c r="BL149" s="177"/>
      <c r="BM149" s="177"/>
      <c r="BN149" s="177"/>
      <c r="BO149" s="177">
        <v>0</v>
      </c>
      <c r="BP149" s="177"/>
      <c r="BQ149" s="177"/>
      <c r="BR149" s="177"/>
      <c r="BS149" s="177"/>
      <c r="BT149" s="177">
        <v>286</v>
      </c>
      <c r="BU149" s="177"/>
      <c r="BV149" s="177"/>
      <c r="BW149" s="177"/>
      <c r="BX149" s="177"/>
    </row>
    <row r="150" spans="1:79" s="9" customFormat="1" ht="15" customHeight="1" x14ac:dyDescent="0.2">
      <c r="A150" s="120">
        <v>0</v>
      </c>
      <c r="B150" s="118"/>
      <c r="C150" s="118"/>
      <c r="D150" s="175" t="s">
        <v>585</v>
      </c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1"/>
      <c r="Q150" s="173"/>
      <c r="R150" s="173"/>
      <c r="S150" s="173"/>
      <c r="T150" s="173"/>
      <c r="U150" s="173"/>
      <c r="V150" s="175"/>
      <c r="W150" s="140"/>
      <c r="X150" s="140"/>
      <c r="Y150" s="140"/>
      <c r="Z150" s="140"/>
      <c r="AA150" s="140"/>
      <c r="AB150" s="140"/>
      <c r="AC150" s="140"/>
      <c r="AD150" s="140"/>
      <c r="AE150" s="141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</row>
    <row r="151" spans="1:79" s="138" customFormat="1" ht="15" customHeight="1" x14ac:dyDescent="0.2">
      <c r="A151" s="158">
        <v>0</v>
      </c>
      <c r="B151" s="159"/>
      <c r="C151" s="159"/>
      <c r="D151" s="176" t="s">
        <v>242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57" t="s">
        <v>243</v>
      </c>
      <c r="R151" s="57"/>
      <c r="S151" s="57"/>
      <c r="T151" s="57"/>
      <c r="U151" s="57"/>
      <c r="V151" s="176" t="s">
        <v>642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46110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46110</v>
      </c>
      <c r="AQ151" s="177"/>
      <c r="AR151" s="177"/>
      <c r="AS151" s="177"/>
      <c r="AT151" s="177"/>
      <c r="AU151" s="177">
        <v>30000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30000</v>
      </c>
      <c r="BF151" s="177"/>
      <c r="BG151" s="177"/>
      <c r="BH151" s="177"/>
      <c r="BI151" s="177"/>
      <c r="BJ151" s="177">
        <v>40000</v>
      </c>
      <c r="BK151" s="177"/>
      <c r="BL151" s="177"/>
      <c r="BM151" s="177"/>
      <c r="BN151" s="177"/>
      <c r="BO151" s="177">
        <v>0</v>
      </c>
      <c r="BP151" s="177"/>
      <c r="BQ151" s="177"/>
      <c r="BR151" s="177"/>
      <c r="BS151" s="177"/>
      <c r="BT151" s="177">
        <v>40000</v>
      </c>
      <c r="BU151" s="177"/>
      <c r="BV151" s="177"/>
      <c r="BW151" s="177"/>
      <c r="BX151" s="177"/>
    </row>
    <row r="152" spans="1:79" s="9" customFormat="1" ht="15" customHeight="1" x14ac:dyDescent="0.2">
      <c r="A152" s="120">
        <v>0</v>
      </c>
      <c r="B152" s="118"/>
      <c r="C152" s="118"/>
      <c r="D152" s="175" t="s">
        <v>641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1"/>
      <c r="Q152" s="173"/>
      <c r="R152" s="173"/>
      <c r="S152" s="173"/>
      <c r="T152" s="173"/>
      <c r="U152" s="173"/>
      <c r="V152" s="175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</row>
    <row r="153" spans="1:79" s="138" customFormat="1" ht="28.5" customHeight="1" x14ac:dyDescent="0.2">
      <c r="A153" s="158">
        <v>0</v>
      </c>
      <c r="B153" s="159"/>
      <c r="C153" s="159"/>
      <c r="D153" s="176" t="s">
        <v>244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4"/>
      <c r="Q153" s="57" t="s">
        <v>245</v>
      </c>
      <c r="R153" s="57"/>
      <c r="S153" s="57"/>
      <c r="T153" s="57"/>
      <c r="U153" s="57"/>
      <c r="V153" s="176" t="s">
        <v>642</v>
      </c>
      <c r="W153" s="133"/>
      <c r="X153" s="133"/>
      <c r="Y153" s="133"/>
      <c r="Z153" s="133"/>
      <c r="AA153" s="133"/>
      <c r="AB153" s="133"/>
      <c r="AC153" s="133"/>
      <c r="AD153" s="133"/>
      <c r="AE153" s="134"/>
      <c r="AF153" s="177">
        <v>100</v>
      </c>
      <c r="AG153" s="177"/>
      <c r="AH153" s="177"/>
      <c r="AI153" s="177"/>
      <c r="AJ153" s="177"/>
      <c r="AK153" s="177">
        <v>0</v>
      </c>
      <c r="AL153" s="177"/>
      <c r="AM153" s="177"/>
      <c r="AN153" s="177"/>
      <c r="AO153" s="177"/>
      <c r="AP153" s="177">
        <v>100</v>
      </c>
      <c r="AQ153" s="177"/>
      <c r="AR153" s="177"/>
      <c r="AS153" s="177"/>
      <c r="AT153" s="177"/>
      <c r="AU153" s="177">
        <v>0</v>
      </c>
      <c r="AV153" s="177"/>
      <c r="AW153" s="177"/>
      <c r="AX153" s="177"/>
      <c r="AY153" s="177"/>
      <c r="AZ153" s="177">
        <v>0</v>
      </c>
      <c r="BA153" s="177"/>
      <c r="BB153" s="177"/>
      <c r="BC153" s="177"/>
      <c r="BD153" s="177"/>
      <c r="BE153" s="177">
        <v>0</v>
      </c>
      <c r="BF153" s="177"/>
      <c r="BG153" s="177"/>
      <c r="BH153" s="177"/>
      <c r="BI153" s="177"/>
      <c r="BJ153" s="177">
        <v>0</v>
      </c>
      <c r="BK153" s="177"/>
      <c r="BL153" s="177"/>
      <c r="BM153" s="177"/>
      <c r="BN153" s="177"/>
      <c r="BO153" s="177">
        <v>0</v>
      </c>
      <c r="BP153" s="177"/>
      <c r="BQ153" s="177"/>
      <c r="BR153" s="177"/>
      <c r="BS153" s="177"/>
      <c r="BT153" s="177">
        <v>0</v>
      </c>
      <c r="BU153" s="177"/>
      <c r="BV153" s="177"/>
      <c r="BW153" s="177"/>
      <c r="BX153" s="177"/>
    </row>
    <row r="155" spans="1:79" ht="14.25" customHeight="1" x14ac:dyDescent="0.2">
      <c r="A155" s="67" t="s">
        <v>630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23.1" customHeight="1" x14ac:dyDescent="0.2">
      <c r="A156" s="87" t="s">
        <v>7</v>
      </c>
      <c r="B156" s="88"/>
      <c r="C156" s="88"/>
      <c r="D156" s="57" t="s">
        <v>10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 t="s">
        <v>9</v>
      </c>
      <c r="R156" s="57"/>
      <c r="S156" s="57"/>
      <c r="T156" s="57"/>
      <c r="U156" s="57"/>
      <c r="V156" s="57" t="s">
        <v>8</v>
      </c>
      <c r="W156" s="57"/>
      <c r="X156" s="57"/>
      <c r="Y156" s="57"/>
      <c r="Z156" s="57"/>
      <c r="AA156" s="57"/>
      <c r="AB156" s="57"/>
      <c r="AC156" s="57"/>
      <c r="AD156" s="57"/>
      <c r="AE156" s="57"/>
      <c r="AF156" s="51" t="s">
        <v>558</v>
      </c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3"/>
      <c r="AU156" s="51" t="s">
        <v>560</v>
      </c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3"/>
    </row>
    <row r="157" spans="1:79" ht="28.5" customHeight="1" x14ac:dyDescent="0.2">
      <c r="A157" s="90"/>
      <c r="B157" s="91"/>
      <c r="C157" s="9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 t="s">
        <v>5</v>
      </c>
      <c r="AG157" s="57"/>
      <c r="AH157" s="57"/>
      <c r="AI157" s="57"/>
      <c r="AJ157" s="57"/>
      <c r="AK157" s="57" t="s">
        <v>4</v>
      </c>
      <c r="AL157" s="57"/>
      <c r="AM157" s="57"/>
      <c r="AN157" s="57"/>
      <c r="AO157" s="57"/>
      <c r="AP157" s="57" t="s">
        <v>154</v>
      </c>
      <c r="AQ157" s="57"/>
      <c r="AR157" s="57"/>
      <c r="AS157" s="57"/>
      <c r="AT157" s="57"/>
      <c r="AU157" s="57" t="s">
        <v>5</v>
      </c>
      <c r="AV157" s="57"/>
      <c r="AW157" s="57"/>
      <c r="AX157" s="57"/>
      <c r="AY157" s="57"/>
      <c r="AZ157" s="57" t="s">
        <v>4</v>
      </c>
      <c r="BA157" s="57"/>
      <c r="BB157" s="57"/>
      <c r="BC157" s="57"/>
      <c r="BD157" s="57"/>
      <c r="BE157" s="57" t="s">
        <v>112</v>
      </c>
      <c r="BF157" s="57"/>
      <c r="BG157" s="57"/>
      <c r="BH157" s="57"/>
      <c r="BI157" s="57"/>
    </row>
    <row r="158" spans="1:79" ht="15" customHeight="1" x14ac:dyDescent="0.2">
      <c r="A158" s="51">
        <v>1</v>
      </c>
      <c r="B158" s="52"/>
      <c r="C158" s="52"/>
      <c r="D158" s="57">
        <v>2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>
        <v>3</v>
      </c>
      <c r="R158" s="57"/>
      <c r="S158" s="57"/>
      <c r="T158" s="57"/>
      <c r="U158" s="57"/>
      <c r="V158" s="57">
        <v>4</v>
      </c>
      <c r="W158" s="57"/>
      <c r="X158" s="57"/>
      <c r="Y158" s="57"/>
      <c r="Z158" s="57"/>
      <c r="AA158" s="57"/>
      <c r="AB158" s="57"/>
      <c r="AC158" s="57"/>
      <c r="AD158" s="57"/>
      <c r="AE158" s="57"/>
      <c r="AF158" s="57">
        <v>5</v>
      </c>
      <c r="AG158" s="57"/>
      <c r="AH158" s="57"/>
      <c r="AI158" s="57"/>
      <c r="AJ158" s="57"/>
      <c r="AK158" s="57">
        <v>6</v>
      </c>
      <c r="AL158" s="57"/>
      <c r="AM158" s="57"/>
      <c r="AN158" s="57"/>
      <c r="AO158" s="57"/>
      <c r="AP158" s="57">
        <v>7</v>
      </c>
      <c r="AQ158" s="57"/>
      <c r="AR158" s="57"/>
      <c r="AS158" s="57"/>
      <c r="AT158" s="57"/>
      <c r="AU158" s="57">
        <v>8</v>
      </c>
      <c r="AV158" s="57"/>
      <c r="AW158" s="57"/>
      <c r="AX158" s="57"/>
      <c r="AY158" s="57"/>
      <c r="AZ158" s="57">
        <v>9</v>
      </c>
      <c r="BA158" s="57"/>
      <c r="BB158" s="57"/>
      <c r="BC158" s="57"/>
      <c r="BD158" s="57"/>
      <c r="BE158" s="57">
        <v>10</v>
      </c>
      <c r="BF158" s="57"/>
      <c r="BG158" s="57"/>
      <c r="BH158" s="57"/>
      <c r="BI158" s="57"/>
    </row>
    <row r="159" spans="1:79" ht="15.75" hidden="1" customHeight="1" x14ac:dyDescent="0.2">
      <c r="A159" s="54" t="s">
        <v>187</v>
      </c>
      <c r="B159" s="55"/>
      <c r="C159" s="55"/>
      <c r="D159" s="57" t="s">
        <v>78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 t="s">
        <v>91</v>
      </c>
      <c r="R159" s="57"/>
      <c r="S159" s="57"/>
      <c r="T159" s="57"/>
      <c r="U159" s="57"/>
      <c r="V159" s="57" t="s">
        <v>92</v>
      </c>
      <c r="W159" s="57"/>
      <c r="X159" s="57"/>
      <c r="Y159" s="57"/>
      <c r="Z159" s="57"/>
      <c r="AA159" s="57"/>
      <c r="AB159" s="57"/>
      <c r="AC159" s="57"/>
      <c r="AD159" s="57"/>
      <c r="AE159" s="57"/>
      <c r="AF159" s="60" t="s">
        <v>135</v>
      </c>
      <c r="AG159" s="60"/>
      <c r="AH159" s="60"/>
      <c r="AI159" s="60"/>
      <c r="AJ159" s="60"/>
      <c r="AK159" s="59" t="s">
        <v>136</v>
      </c>
      <c r="AL159" s="59"/>
      <c r="AM159" s="59"/>
      <c r="AN159" s="59"/>
      <c r="AO159" s="59"/>
      <c r="AP159" s="69" t="s">
        <v>579</v>
      </c>
      <c r="AQ159" s="69"/>
      <c r="AR159" s="69"/>
      <c r="AS159" s="69"/>
      <c r="AT159" s="69"/>
      <c r="AU159" s="60" t="s">
        <v>137</v>
      </c>
      <c r="AV159" s="60"/>
      <c r="AW159" s="60"/>
      <c r="AX159" s="60"/>
      <c r="AY159" s="60"/>
      <c r="AZ159" s="59" t="s">
        <v>138</v>
      </c>
      <c r="BA159" s="59"/>
      <c r="BB159" s="59"/>
      <c r="BC159" s="59"/>
      <c r="BD159" s="59"/>
      <c r="BE159" s="69" t="s">
        <v>579</v>
      </c>
      <c r="BF159" s="69"/>
      <c r="BG159" s="69"/>
      <c r="BH159" s="69"/>
      <c r="BI159" s="69"/>
      <c r="CA159" t="s">
        <v>47</v>
      </c>
    </row>
    <row r="160" spans="1:79" s="9" customFormat="1" ht="14.25" x14ac:dyDescent="0.2">
      <c r="A160" s="120">
        <v>0</v>
      </c>
      <c r="B160" s="118"/>
      <c r="C160" s="118"/>
      <c r="D160" s="173" t="s">
        <v>578</v>
      </c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CA160" s="9" t="s">
        <v>48</v>
      </c>
    </row>
    <row r="161" spans="1:70" s="138" customFormat="1" ht="42.75" customHeight="1" x14ac:dyDescent="0.2">
      <c r="A161" s="158">
        <v>0</v>
      </c>
      <c r="B161" s="159"/>
      <c r="C161" s="159"/>
      <c r="D161" s="176" t="s">
        <v>234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57" t="s">
        <v>223</v>
      </c>
      <c r="R161" s="57"/>
      <c r="S161" s="57"/>
      <c r="T161" s="57"/>
      <c r="U161" s="57"/>
      <c r="V161" s="176" t="s">
        <v>656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35.85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35.85</v>
      </c>
      <c r="AQ161" s="177"/>
      <c r="AR161" s="177"/>
      <c r="AS161" s="177"/>
      <c r="AT161" s="177"/>
      <c r="AU161" s="177">
        <v>35.85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35.85</v>
      </c>
      <c r="BF161" s="177"/>
      <c r="BG161" s="177"/>
      <c r="BH161" s="177"/>
      <c r="BI161" s="177"/>
    </row>
    <row r="162" spans="1:70" s="138" customFormat="1" ht="45" customHeight="1" x14ac:dyDescent="0.2">
      <c r="A162" s="158">
        <v>0</v>
      </c>
      <c r="B162" s="159"/>
      <c r="C162" s="159"/>
      <c r="D162" s="176" t="s">
        <v>235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223</v>
      </c>
      <c r="R162" s="57"/>
      <c r="S162" s="57"/>
      <c r="T162" s="57"/>
      <c r="U162" s="57"/>
      <c r="V162" s="176" t="s">
        <v>656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10.75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10.75</v>
      </c>
      <c r="AQ162" s="177"/>
      <c r="AR162" s="177"/>
      <c r="AS162" s="177"/>
      <c r="AT162" s="177"/>
      <c r="AU162" s="177">
        <v>10.75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10.75</v>
      </c>
      <c r="BF162" s="177"/>
      <c r="BG162" s="177"/>
      <c r="BH162" s="177"/>
      <c r="BI162" s="177"/>
    </row>
    <row r="163" spans="1:70" s="138" customFormat="1" ht="30" customHeight="1" x14ac:dyDescent="0.2">
      <c r="A163" s="158">
        <v>0</v>
      </c>
      <c r="B163" s="159"/>
      <c r="C163" s="159"/>
      <c r="D163" s="176" t="s">
        <v>236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4"/>
      <c r="Q163" s="57" t="s">
        <v>223</v>
      </c>
      <c r="R163" s="57"/>
      <c r="S163" s="57"/>
      <c r="T163" s="57"/>
      <c r="U163" s="57"/>
      <c r="V163" s="176" t="s">
        <v>656</v>
      </c>
      <c r="W163" s="133"/>
      <c r="X163" s="133"/>
      <c r="Y163" s="133"/>
      <c r="Z163" s="133"/>
      <c r="AA163" s="133"/>
      <c r="AB163" s="133"/>
      <c r="AC163" s="133"/>
      <c r="AD163" s="133"/>
      <c r="AE163" s="134"/>
      <c r="AF163" s="177">
        <v>8.75</v>
      </c>
      <c r="AG163" s="177"/>
      <c r="AH163" s="177"/>
      <c r="AI163" s="177"/>
      <c r="AJ163" s="177"/>
      <c r="AK163" s="177">
        <v>0</v>
      </c>
      <c r="AL163" s="177"/>
      <c r="AM163" s="177"/>
      <c r="AN163" s="177"/>
      <c r="AO163" s="177"/>
      <c r="AP163" s="177">
        <v>8.75</v>
      </c>
      <c r="AQ163" s="177"/>
      <c r="AR163" s="177"/>
      <c r="AS163" s="177"/>
      <c r="AT163" s="177"/>
      <c r="AU163" s="177">
        <v>8.75</v>
      </c>
      <c r="AV163" s="177"/>
      <c r="AW163" s="177"/>
      <c r="AX163" s="177"/>
      <c r="AY163" s="177"/>
      <c r="AZ163" s="177">
        <v>0</v>
      </c>
      <c r="BA163" s="177"/>
      <c r="BB163" s="177"/>
      <c r="BC163" s="177"/>
      <c r="BD163" s="177"/>
      <c r="BE163" s="177">
        <v>8.75</v>
      </c>
      <c r="BF163" s="177"/>
      <c r="BG163" s="177"/>
      <c r="BH163" s="177"/>
      <c r="BI163" s="177"/>
    </row>
    <row r="164" spans="1:70" s="138" customFormat="1" ht="30" customHeight="1" x14ac:dyDescent="0.2">
      <c r="A164" s="158">
        <v>0</v>
      </c>
      <c r="B164" s="159"/>
      <c r="C164" s="159"/>
      <c r="D164" s="176" t="s">
        <v>237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57" t="s">
        <v>223</v>
      </c>
      <c r="R164" s="57"/>
      <c r="S164" s="57"/>
      <c r="T164" s="57"/>
      <c r="U164" s="57"/>
      <c r="V164" s="176" t="s">
        <v>656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84.88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84.88</v>
      </c>
      <c r="AQ164" s="177"/>
      <c r="AR164" s="177"/>
      <c r="AS164" s="177"/>
      <c r="AT164" s="177"/>
      <c r="AU164" s="177">
        <v>84.88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84.88</v>
      </c>
      <c r="BF164" s="177"/>
      <c r="BG164" s="177"/>
      <c r="BH164" s="177"/>
      <c r="BI164" s="177"/>
    </row>
    <row r="165" spans="1:70" s="138" customFormat="1" ht="30" customHeight="1" x14ac:dyDescent="0.2">
      <c r="A165" s="158">
        <v>0</v>
      </c>
      <c r="B165" s="159"/>
      <c r="C165" s="159"/>
      <c r="D165" s="176" t="s">
        <v>238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4"/>
      <c r="Q165" s="57" t="s">
        <v>223</v>
      </c>
      <c r="R165" s="57"/>
      <c r="S165" s="57"/>
      <c r="T165" s="57"/>
      <c r="U165" s="57"/>
      <c r="V165" s="176" t="s">
        <v>656</v>
      </c>
      <c r="W165" s="133"/>
      <c r="X165" s="133"/>
      <c r="Y165" s="133"/>
      <c r="Z165" s="133"/>
      <c r="AA165" s="133"/>
      <c r="AB165" s="133"/>
      <c r="AC165" s="133"/>
      <c r="AD165" s="133"/>
      <c r="AE165" s="134"/>
      <c r="AF165" s="177">
        <v>7</v>
      </c>
      <c r="AG165" s="177"/>
      <c r="AH165" s="177"/>
      <c r="AI165" s="177"/>
      <c r="AJ165" s="177"/>
      <c r="AK165" s="177">
        <v>0</v>
      </c>
      <c r="AL165" s="177"/>
      <c r="AM165" s="177"/>
      <c r="AN165" s="177"/>
      <c r="AO165" s="177"/>
      <c r="AP165" s="177">
        <v>7</v>
      </c>
      <c r="AQ165" s="177"/>
      <c r="AR165" s="177"/>
      <c r="AS165" s="177"/>
      <c r="AT165" s="177"/>
      <c r="AU165" s="177">
        <v>7</v>
      </c>
      <c r="AV165" s="177"/>
      <c r="AW165" s="177"/>
      <c r="AX165" s="177"/>
      <c r="AY165" s="177"/>
      <c r="AZ165" s="177">
        <v>0</v>
      </c>
      <c r="BA165" s="177"/>
      <c r="BB165" s="177"/>
      <c r="BC165" s="177"/>
      <c r="BD165" s="177"/>
      <c r="BE165" s="177">
        <v>7</v>
      </c>
      <c r="BF165" s="177"/>
      <c r="BG165" s="177"/>
      <c r="BH165" s="177"/>
      <c r="BI165" s="177"/>
    </row>
    <row r="166" spans="1:70" s="138" customFormat="1" ht="30" customHeight="1" x14ac:dyDescent="0.2">
      <c r="A166" s="158">
        <v>0</v>
      </c>
      <c r="B166" s="159"/>
      <c r="C166" s="159"/>
      <c r="D166" s="176" t="s">
        <v>239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57" t="s">
        <v>223</v>
      </c>
      <c r="R166" s="57"/>
      <c r="S166" s="57"/>
      <c r="T166" s="57"/>
      <c r="U166" s="57"/>
      <c r="V166" s="176" t="s">
        <v>657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15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15</v>
      </c>
      <c r="AQ166" s="177"/>
      <c r="AR166" s="177"/>
      <c r="AS166" s="177"/>
      <c r="AT166" s="177"/>
      <c r="AU166" s="177">
        <v>15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15</v>
      </c>
      <c r="BF166" s="177"/>
      <c r="BG166" s="177"/>
      <c r="BH166" s="177"/>
      <c r="BI166" s="177"/>
    </row>
    <row r="167" spans="1:70" s="9" customFormat="1" ht="14.25" x14ac:dyDescent="0.2">
      <c r="A167" s="120">
        <v>0</v>
      </c>
      <c r="B167" s="118"/>
      <c r="C167" s="118"/>
      <c r="D167" s="175" t="s">
        <v>582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1"/>
      <c r="Q167" s="173"/>
      <c r="R167" s="173"/>
      <c r="S167" s="173"/>
      <c r="T167" s="173"/>
      <c r="U167" s="173"/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</row>
    <row r="168" spans="1:70" s="138" customFormat="1" ht="42.75" customHeight="1" x14ac:dyDescent="0.2">
      <c r="A168" s="158">
        <v>0</v>
      </c>
      <c r="B168" s="159"/>
      <c r="C168" s="159"/>
      <c r="D168" s="176" t="s">
        <v>658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57" t="s">
        <v>241</v>
      </c>
      <c r="R168" s="57"/>
      <c r="S168" s="57"/>
      <c r="T168" s="57"/>
      <c r="U168" s="57"/>
      <c r="V168" s="176" t="s">
        <v>657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300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300</v>
      </c>
      <c r="AQ168" s="177"/>
      <c r="AR168" s="177"/>
      <c r="AS168" s="177"/>
      <c r="AT168" s="177"/>
      <c r="AU168" s="177">
        <v>300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300</v>
      </c>
      <c r="BF168" s="177"/>
      <c r="BG168" s="177"/>
      <c r="BH168" s="177"/>
      <c r="BI168" s="177"/>
    </row>
    <row r="169" spans="1:70" s="9" customFormat="1" ht="14.25" x14ac:dyDescent="0.2">
      <c r="A169" s="120">
        <v>0</v>
      </c>
      <c r="B169" s="118"/>
      <c r="C169" s="118"/>
      <c r="D169" s="175" t="s">
        <v>585</v>
      </c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1"/>
      <c r="Q169" s="173"/>
      <c r="R169" s="173"/>
      <c r="S169" s="173"/>
      <c r="T169" s="173"/>
      <c r="U169" s="173"/>
      <c r="V169" s="175"/>
      <c r="W169" s="140"/>
      <c r="X169" s="140"/>
      <c r="Y169" s="140"/>
      <c r="Z169" s="140"/>
      <c r="AA169" s="140"/>
      <c r="AB169" s="140"/>
      <c r="AC169" s="140"/>
      <c r="AD169" s="140"/>
      <c r="AE169" s="141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</row>
    <row r="170" spans="1:70" s="138" customFormat="1" ht="14.25" customHeight="1" x14ac:dyDescent="0.2">
      <c r="A170" s="158">
        <v>0</v>
      </c>
      <c r="B170" s="159"/>
      <c r="C170" s="159"/>
      <c r="D170" s="176" t="s">
        <v>242</v>
      </c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4"/>
      <c r="Q170" s="57" t="s">
        <v>243</v>
      </c>
      <c r="R170" s="57"/>
      <c r="S170" s="57"/>
      <c r="T170" s="57"/>
      <c r="U170" s="57"/>
      <c r="V170" s="176" t="s">
        <v>642</v>
      </c>
      <c r="W170" s="133"/>
      <c r="X170" s="133"/>
      <c r="Y170" s="133"/>
      <c r="Z170" s="133"/>
      <c r="AA170" s="133"/>
      <c r="AB170" s="133"/>
      <c r="AC170" s="133"/>
      <c r="AD170" s="133"/>
      <c r="AE170" s="134"/>
      <c r="AF170" s="177">
        <v>46000</v>
      </c>
      <c r="AG170" s="177"/>
      <c r="AH170" s="177"/>
      <c r="AI170" s="177"/>
      <c r="AJ170" s="177"/>
      <c r="AK170" s="177">
        <v>0</v>
      </c>
      <c r="AL170" s="177"/>
      <c r="AM170" s="177"/>
      <c r="AN170" s="177"/>
      <c r="AO170" s="177"/>
      <c r="AP170" s="177">
        <v>46000</v>
      </c>
      <c r="AQ170" s="177"/>
      <c r="AR170" s="177"/>
      <c r="AS170" s="177"/>
      <c r="AT170" s="177"/>
      <c r="AU170" s="177">
        <v>46000</v>
      </c>
      <c r="AV170" s="177"/>
      <c r="AW170" s="177"/>
      <c r="AX170" s="177"/>
      <c r="AY170" s="177"/>
      <c r="AZ170" s="177">
        <v>0</v>
      </c>
      <c r="BA170" s="177"/>
      <c r="BB170" s="177"/>
      <c r="BC170" s="177"/>
      <c r="BD170" s="177"/>
      <c r="BE170" s="177">
        <v>46000</v>
      </c>
      <c r="BF170" s="177"/>
      <c r="BG170" s="177"/>
      <c r="BH170" s="177"/>
      <c r="BI170" s="177"/>
    </row>
    <row r="171" spans="1:70" s="9" customFormat="1" ht="14.25" x14ac:dyDescent="0.2">
      <c r="A171" s="120">
        <v>0</v>
      </c>
      <c r="B171" s="118"/>
      <c r="C171" s="118"/>
      <c r="D171" s="175" t="s">
        <v>641</v>
      </c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1"/>
      <c r="Q171" s="173"/>
      <c r="R171" s="173"/>
      <c r="S171" s="173"/>
      <c r="T171" s="173"/>
      <c r="U171" s="173"/>
      <c r="V171" s="175"/>
      <c r="W171" s="140"/>
      <c r="X171" s="140"/>
      <c r="Y171" s="140"/>
      <c r="Z171" s="140"/>
      <c r="AA171" s="140"/>
      <c r="AB171" s="140"/>
      <c r="AC171" s="140"/>
      <c r="AD171" s="140"/>
      <c r="AE171" s="141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</row>
    <row r="172" spans="1:70" s="138" customFormat="1" ht="28.5" customHeight="1" x14ac:dyDescent="0.2">
      <c r="A172" s="158">
        <v>0</v>
      </c>
      <c r="B172" s="159"/>
      <c r="C172" s="159"/>
      <c r="D172" s="176" t="s">
        <v>244</v>
      </c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4"/>
      <c r="Q172" s="57" t="s">
        <v>245</v>
      </c>
      <c r="R172" s="57"/>
      <c r="S172" s="57"/>
      <c r="T172" s="57"/>
      <c r="U172" s="57"/>
      <c r="V172" s="176" t="s">
        <v>642</v>
      </c>
      <c r="W172" s="133"/>
      <c r="X172" s="133"/>
      <c r="Y172" s="133"/>
      <c r="Z172" s="133"/>
      <c r="AA172" s="133"/>
      <c r="AB172" s="133"/>
      <c r="AC172" s="133"/>
      <c r="AD172" s="133"/>
      <c r="AE172" s="134"/>
      <c r="AF172" s="177">
        <v>0</v>
      </c>
      <c r="AG172" s="177"/>
      <c r="AH172" s="177"/>
      <c r="AI172" s="177"/>
      <c r="AJ172" s="177"/>
      <c r="AK172" s="177">
        <v>0</v>
      </c>
      <c r="AL172" s="177"/>
      <c r="AM172" s="177"/>
      <c r="AN172" s="177"/>
      <c r="AO172" s="177"/>
      <c r="AP172" s="177">
        <v>0</v>
      </c>
      <c r="AQ172" s="177"/>
      <c r="AR172" s="177"/>
      <c r="AS172" s="177"/>
      <c r="AT172" s="177"/>
      <c r="AU172" s="177">
        <v>0</v>
      </c>
      <c r="AV172" s="177"/>
      <c r="AW172" s="177"/>
      <c r="AX172" s="177"/>
      <c r="AY172" s="177"/>
      <c r="AZ172" s="177">
        <v>0</v>
      </c>
      <c r="BA172" s="177"/>
      <c r="BB172" s="177"/>
      <c r="BC172" s="177"/>
      <c r="BD172" s="177"/>
      <c r="BE172" s="177">
        <v>0</v>
      </c>
      <c r="BF172" s="177"/>
      <c r="BG172" s="177"/>
      <c r="BH172" s="177"/>
      <c r="BI172" s="177"/>
    </row>
    <row r="174" spans="1:70" ht="14.25" customHeight="1" x14ac:dyDescent="0.2">
      <c r="A174" s="67" t="s">
        <v>155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0" ht="15" customHeight="1" x14ac:dyDescent="0.2">
      <c r="A175" s="78" t="s">
        <v>554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</row>
    <row r="176" spans="1:70" ht="12.95" customHeight="1" x14ac:dyDescent="0.2">
      <c r="A176" s="87" t="s">
        <v>20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9"/>
      <c r="U176" s="57" t="s">
        <v>555</v>
      </c>
      <c r="V176" s="57"/>
      <c r="W176" s="57"/>
      <c r="X176" s="57"/>
      <c r="Y176" s="57"/>
      <c r="Z176" s="57"/>
      <c r="AA176" s="57"/>
      <c r="AB176" s="57"/>
      <c r="AC176" s="57"/>
      <c r="AD176" s="57"/>
      <c r="AE176" s="57" t="s">
        <v>556</v>
      </c>
      <c r="AF176" s="57"/>
      <c r="AG176" s="57"/>
      <c r="AH176" s="57"/>
      <c r="AI176" s="57"/>
      <c r="AJ176" s="57"/>
      <c r="AK176" s="57"/>
      <c r="AL176" s="57"/>
      <c r="AM176" s="57"/>
      <c r="AN176" s="57"/>
      <c r="AO176" s="57" t="s">
        <v>557</v>
      </c>
      <c r="AP176" s="57"/>
      <c r="AQ176" s="57"/>
      <c r="AR176" s="57"/>
      <c r="AS176" s="57"/>
      <c r="AT176" s="57"/>
      <c r="AU176" s="57"/>
      <c r="AV176" s="57"/>
      <c r="AW176" s="57"/>
      <c r="AX176" s="57"/>
      <c r="AY176" s="57" t="s">
        <v>558</v>
      </c>
      <c r="AZ176" s="57"/>
      <c r="BA176" s="57"/>
      <c r="BB176" s="57"/>
      <c r="BC176" s="57"/>
      <c r="BD176" s="57"/>
      <c r="BE176" s="57"/>
      <c r="BF176" s="57"/>
      <c r="BG176" s="57"/>
      <c r="BH176" s="57"/>
      <c r="BI176" s="57" t="s">
        <v>560</v>
      </c>
      <c r="BJ176" s="57"/>
      <c r="BK176" s="57"/>
      <c r="BL176" s="57"/>
      <c r="BM176" s="57"/>
      <c r="BN176" s="57"/>
      <c r="BO176" s="57"/>
      <c r="BP176" s="57"/>
      <c r="BQ176" s="57"/>
      <c r="BR176" s="57"/>
    </row>
    <row r="177" spans="1:79" ht="30" customHeight="1" x14ac:dyDescent="0.2">
      <c r="A177" s="90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2"/>
      <c r="U177" s="57" t="s">
        <v>5</v>
      </c>
      <c r="V177" s="57"/>
      <c r="W177" s="57"/>
      <c r="X177" s="57"/>
      <c r="Y177" s="57"/>
      <c r="Z177" s="57" t="s">
        <v>4</v>
      </c>
      <c r="AA177" s="57"/>
      <c r="AB177" s="57"/>
      <c r="AC177" s="57"/>
      <c r="AD177" s="57"/>
      <c r="AE177" s="57" t="s">
        <v>5</v>
      </c>
      <c r="AF177" s="57"/>
      <c r="AG177" s="57"/>
      <c r="AH177" s="57"/>
      <c r="AI177" s="57"/>
      <c r="AJ177" s="57" t="s">
        <v>4</v>
      </c>
      <c r="AK177" s="57"/>
      <c r="AL177" s="57"/>
      <c r="AM177" s="57"/>
      <c r="AN177" s="57"/>
      <c r="AO177" s="57" t="s">
        <v>5</v>
      </c>
      <c r="AP177" s="57"/>
      <c r="AQ177" s="57"/>
      <c r="AR177" s="57"/>
      <c r="AS177" s="57"/>
      <c r="AT177" s="57" t="s">
        <v>4</v>
      </c>
      <c r="AU177" s="57"/>
      <c r="AV177" s="57"/>
      <c r="AW177" s="57"/>
      <c r="AX177" s="57"/>
      <c r="AY177" s="57" t="s">
        <v>5</v>
      </c>
      <c r="AZ177" s="57"/>
      <c r="BA177" s="57"/>
      <c r="BB177" s="57"/>
      <c r="BC177" s="57"/>
      <c r="BD177" s="57" t="s">
        <v>4</v>
      </c>
      <c r="BE177" s="57"/>
      <c r="BF177" s="57"/>
      <c r="BG177" s="57"/>
      <c r="BH177" s="57"/>
      <c r="BI177" s="57" t="s">
        <v>5</v>
      </c>
      <c r="BJ177" s="57"/>
      <c r="BK177" s="57"/>
      <c r="BL177" s="57"/>
      <c r="BM177" s="57"/>
      <c r="BN177" s="57" t="s">
        <v>4</v>
      </c>
      <c r="BO177" s="57"/>
      <c r="BP177" s="57"/>
      <c r="BQ177" s="57"/>
      <c r="BR177" s="57"/>
    </row>
    <row r="178" spans="1:79" ht="15" customHeight="1" x14ac:dyDescent="0.2">
      <c r="A178" s="51">
        <v>1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57">
        <v>2</v>
      </c>
      <c r="V178" s="57"/>
      <c r="W178" s="57"/>
      <c r="X178" s="57"/>
      <c r="Y178" s="57"/>
      <c r="Z178" s="57">
        <v>3</v>
      </c>
      <c r="AA178" s="57"/>
      <c r="AB178" s="57"/>
      <c r="AC178" s="57"/>
      <c r="AD178" s="57"/>
      <c r="AE178" s="57">
        <v>4</v>
      </c>
      <c r="AF178" s="57"/>
      <c r="AG178" s="57"/>
      <c r="AH178" s="57"/>
      <c r="AI178" s="57"/>
      <c r="AJ178" s="57">
        <v>5</v>
      </c>
      <c r="AK178" s="57"/>
      <c r="AL178" s="57"/>
      <c r="AM178" s="57"/>
      <c r="AN178" s="57"/>
      <c r="AO178" s="57">
        <v>6</v>
      </c>
      <c r="AP178" s="57"/>
      <c r="AQ178" s="57"/>
      <c r="AR178" s="57"/>
      <c r="AS178" s="57"/>
      <c r="AT178" s="57">
        <v>7</v>
      </c>
      <c r="AU178" s="57"/>
      <c r="AV178" s="57"/>
      <c r="AW178" s="57"/>
      <c r="AX178" s="57"/>
      <c r="AY178" s="57">
        <v>8</v>
      </c>
      <c r="AZ178" s="57"/>
      <c r="BA178" s="57"/>
      <c r="BB178" s="57"/>
      <c r="BC178" s="57"/>
      <c r="BD178" s="57">
        <v>9</v>
      </c>
      <c r="BE178" s="57"/>
      <c r="BF178" s="57"/>
      <c r="BG178" s="57"/>
      <c r="BH178" s="57"/>
      <c r="BI178" s="57">
        <v>10</v>
      </c>
      <c r="BJ178" s="57"/>
      <c r="BK178" s="57"/>
      <c r="BL178" s="57"/>
      <c r="BM178" s="57"/>
      <c r="BN178" s="57">
        <v>11</v>
      </c>
      <c r="BO178" s="57"/>
      <c r="BP178" s="57"/>
      <c r="BQ178" s="57"/>
      <c r="BR178" s="57"/>
    </row>
    <row r="179" spans="1:79" s="2" customFormat="1" ht="15.75" hidden="1" customHeight="1" x14ac:dyDescent="0.2">
      <c r="A179" s="54" t="s">
        <v>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6"/>
      <c r="U179" s="60" t="s">
        <v>86</v>
      </c>
      <c r="V179" s="60"/>
      <c r="W179" s="60"/>
      <c r="X179" s="60"/>
      <c r="Y179" s="60"/>
      <c r="Z179" s="59" t="s">
        <v>87</v>
      </c>
      <c r="AA179" s="59"/>
      <c r="AB179" s="59"/>
      <c r="AC179" s="59"/>
      <c r="AD179" s="59"/>
      <c r="AE179" s="60" t="s">
        <v>88</v>
      </c>
      <c r="AF179" s="60"/>
      <c r="AG179" s="60"/>
      <c r="AH179" s="60"/>
      <c r="AI179" s="60"/>
      <c r="AJ179" s="59" t="s">
        <v>89</v>
      </c>
      <c r="AK179" s="59"/>
      <c r="AL179" s="59"/>
      <c r="AM179" s="59"/>
      <c r="AN179" s="59"/>
      <c r="AO179" s="60" t="s">
        <v>79</v>
      </c>
      <c r="AP179" s="60"/>
      <c r="AQ179" s="60"/>
      <c r="AR179" s="60"/>
      <c r="AS179" s="60"/>
      <c r="AT179" s="59" t="s">
        <v>80</v>
      </c>
      <c r="AU179" s="59"/>
      <c r="AV179" s="59"/>
      <c r="AW179" s="59"/>
      <c r="AX179" s="59"/>
      <c r="AY179" s="60" t="s">
        <v>81</v>
      </c>
      <c r="AZ179" s="60"/>
      <c r="BA179" s="60"/>
      <c r="BB179" s="60"/>
      <c r="BC179" s="60"/>
      <c r="BD179" s="59" t="s">
        <v>82</v>
      </c>
      <c r="BE179" s="59"/>
      <c r="BF179" s="59"/>
      <c r="BG179" s="59"/>
      <c r="BH179" s="59"/>
      <c r="BI179" s="60" t="s">
        <v>83</v>
      </c>
      <c r="BJ179" s="60"/>
      <c r="BK179" s="60"/>
      <c r="BL179" s="60"/>
      <c r="BM179" s="60"/>
      <c r="BN179" s="59" t="s">
        <v>84</v>
      </c>
      <c r="BO179" s="59"/>
      <c r="BP179" s="59"/>
      <c r="BQ179" s="59"/>
      <c r="BR179" s="59"/>
      <c r="CA179" t="s">
        <v>49</v>
      </c>
    </row>
    <row r="180" spans="1:79" s="9" customFormat="1" ht="12.75" customHeight="1" x14ac:dyDescent="0.2">
      <c r="A180" s="139" t="s">
        <v>586</v>
      </c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1"/>
      <c r="U180" s="178">
        <v>11290600</v>
      </c>
      <c r="V180" s="178"/>
      <c r="W180" s="178"/>
      <c r="X180" s="178"/>
      <c r="Y180" s="178"/>
      <c r="Z180" s="178">
        <v>0</v>
      </c>
      <c r="AA180" s="178"/>
      <c r="AB180" s="178"/>
      <c r="AC180" s="178"/>
      <c r="AD180" s="178"/>
      <c r="AE180" s="178">
        <v>13887439</v>
      </c>
      <c r="AF180" s="178"/>
      <c r="AG180" s="178"/>
      <c r="AH180" s="178"/>
      <c r="AI180" s="178"/>
      <c r="AJ180" s="178">
        <v>0</v>
      </c>
      <c r="AK180" s="178"/>
      <c r="AL180" s="178"/>
      <c r="AM180" s="178"/>
      <c r="AN180" s="178"/>
      <c r="AO180" s="178">
        <v>13725367</v>
      </c>
      <c r="AP180" s="178"/>
      <c r="AQ180" s="178"/>
      <c r="AR180" s="178"/>
      <c r="AS180" s="178"/>
      <c r="AT180" s="178">
        <v>0</v>
      </c>
      <c r="AU180" s="178"/>
      <c r="AV180" s="178"/>
      <c r="AW180" s="178"/>
      <c r="AX180" s="178"/>
      <c r="AY180" s="178">
        <v>14452812</v>
      </c>
      <c r="AZ180" s="178"/>
      <c r="BA180" s="178"/>
      <c r="BB180" s="178"/>
      <c r="BC180" s="178"/>
      <c r="BD180" s="178">
        <v>0</v>
      </c>
      <c r="BE180" s="178"/>
      <c r="BF180" s="178"/>
      <c r="BG180" s="178"/>
      <c r="BH180" s="178"/>
      <c r="BI180" s="178">
        <v>15175446</v>
      </c>
      <c r="BJ180" s="178"/>
      <c r="BK180" s="178"/>
      <c r="BL180" s="178"/>
      <c r="BM180" s="178"/>
      <c r="BN180" s="178">
        <v>0</v>
      </c>
      <c r="BO180" s="178"/>
      <c r="BP180" s="178"/>
      <c r="BQ180" s="178"/>
      <c r="BR180" s="178"/>
      <c r="CA180" s="9" t="s">
        <v>50</v>
      </c>
    </row>
    <row r="181" spans="1:79" s="138" customFormat="1" ht="12.75" customHeight="1" x14ac:dyDescent="0.2">
      <c r="A181" s="132" t="s">
        <v>587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4"/>
      <c r="U181" s="179">
        <v>6066100</v>
      </c>
      <c r="V181" s="179"/>
      <c r="W181" s="179"/>
      <c r="X181" s="179"/>
      <c r="Y181" s="179"/>
      <c r="Z181" s="179">
        <v>0</v>
      </c>
      <c r="AA181" s="179"/>
      <c r="AB181" s="179"/>
      <c r="AC181" s="179"/>
      <c r="AD181" s="179"/>
      <c r="AE181" s="179">
        <v>7461300</v>
      </c>
      <c r="AF181" s="179"/>
      <c r="AG181" s="179"/>
      <c r="AH181" s="179"/>
      <c r="AI181" s="179"/>
      <c r="AJ181" s="179">
        <v>0</v>
      </c>
      <c r="AK181" s="179"/>
      <c r="AL181" s="179"/>
      <c r="AM181" s="179"/>
      <c r="AN181" s="179"/>
      <c r="AO181" s="179">
        <v>7393200</v>
      </c>
      <c r="AP181" s="179"/>
      <c r="AQ181" s="179"/>
      <c r="AR181" s="179"/>
      <c r="AS181" s="179"/>
      <c r="AT181" s="179">
        <v>0</v>
      </c>
      <c r="AU181" s="179"/>
      <c r="AV181" s="179"/>
      <c r="AW181" s="179"/>
      <c r="AX181" s="179"/>
      <c r="AY181" s="179">
        <v>7785040</v>
      </c>
      <c r="AZ181" s="179"/>
      <c r="BA181" s="179"/>
      <c r="BB181" s="179"/>
      <c r="BC181" s="179"/>
      <c r="BD181" s="179">
        <v>0</v>
      </c>
      <c r="BE181" s="179"/>
      <c r="BF181" s="179"/>
      <c r="BG181" s="179"/>
      <c r="BH181" s="179"/>
      <c r="BI181" s="179">
        <v>8174292</v>
      </c>
      <c r="BJ181" s="179"/>
      <c r="BK181" s="179"/>
      <c r="BL181" s="179"/>
      <c r="BM181" s="179"/>
      <c r="BN181" s="179">
        <v>0</v>
      </c>
      <c r="BO181" s="179"/>
      <c r="BP181" s="179"/>
      <c r="BQ181" s="179"/>
      <c r="BR181" s="179"/>
    </row>
    <row r="182" spans="1:79" s="138" customFormat="1" ht="12.75" customHeight="1" x14ac:dyDescent="0.2">
      <c r="A182" s="132" t="s">
        <v>588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79">
        <v>2335060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2872122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2812150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2961194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3109254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9" s="138" customFormat="1" ht="12.75" customHeight="1" x14ac:dyDescent="0.2">
      <c r="A183" s="132" t="s">
        <v>589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2889440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3554017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3520017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3706578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3891900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8" customFormat="1" ht="12.75" customHeight="1" x14ac:dyDescent="0.2">
      <c r="A184" s="132" t="s">
        <v>590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4"/>
      <c r="U184" s="179">
        <v>0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282500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0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0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9" customFormat="1" ht="12.75" customHeight="1" x14ac:dyDescent="0.2">
      <c r="A185" s="139" t="s">
        <v>591</v>
      </c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1"/>
      <c r="U185" s="178">
        <v>501819</v>
      </c>
      <c r="V185" s="178"/>
      <c r="W185" s="178"/>
      <c r="X185" s="178"/>
      <c r="Y185" s="178"/>
      <c r="Z185" s="178">
        <v>0</v>
      </c>
      <c r="AA185" s="178"/>
      <c r="AB185" s="178"/>
      <c r="AC185" s="178"/>
      <c r="AD185" s="178"/>
      <c r="AE185" s="178">
        <v>617237</v>
      </c>
      <c r="AF185" s="178"/>
      <c r="AG185" s="178"/>
      <c r="AH185" s="178"/>
      <c r="AI185" s="178"/>
      <c r="AJ185" s="178">
        <v>0</v>
      </c>
      <c r="AK185" s="178"/>
      <c r="AL185" s="178"/>
      <c r="AM185" s="178"/>
      <c r="AN185" s="178"/>
      <c r="AO185" s="178">
        <v>1337900</v>
      </c>
      <c r="AP185" s="178"/>
      <c r="AQ185" s="178"/>
      <c r="AR185" s="178"/>
      <c r="AS185" s="178"/>
      <c r="AT185" s="178">
        <v>0</v>
      </c>
      <c r="AU185" s="178"/>
      <c r="AV185" s="178"/>
      <c r="AW185" s="178"/>
      <c r="AX185" s="178"/>
      <c r="AY185" s="178">
        <v>642540</v>
      </c>
      <c r="AZ185" s="178"/>
      <c r="BA185" s="178"/>
      <c r="BB185" s="178"/>
      <c r="BC185" s="178"/>
      <c r="BD185" s="178">
        <v>0</v>
      </c>
      <c r="BE185" s="178"/>
      <c r="BF185" s="178"/>
      <c r="BG185" s="178"/>
      <c r="BH185" s="178"/>
      <c r="BI185" s="178">
        <v>674670</v>
      </c>
      <c r="BJ185" s="178"/>
      <c r="BK185" s="178"/>
      <c r="BL185" s="178"/>
      <c r="BM185" s="178"/>
      <c r="BN185" s="178">
        <v>0</v>
      </c>
      <c r="BO185" s="178"/>
      <c r="BP185" s="178"/>
      <c r="BQ185" s="178"/>
      <c r="BR185" s="178"/>
    </row>
    <row r="186" spans="1:79" s="138" customFormat="1" ht="12.75" customHeight="1" x14ac:dyDescent="0.2">
      <c r="A186" s="132" t="s">
        <v>592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4"/>
      <c r="U186" s="179">
        <v>501819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617237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610200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642540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674670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138" customFormat="1" ht="12.75" customHeight="1" x14ac:dyDescent="0.2">
      <c r="A187" s="132" t="s">
        <v>593</v>
      </c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4"/>
      <c r="U187" s="179">
        <v>0</v>
      </c>
      <c r="V187" s="179"/>
      <c r="W187" s="179"/>
      <c r="X187" s="179"/>
      <c r="Y187" s="179"/>
      <c r="Z187" s="179">
        <v>0</v>
      </c>
      <c r="AA187" s="179"/>
      <c r="AB187" s="179"/>
      <c r="AC187" s="179"/>
      <c r="AD187" s="179"/>
      <c r="AE187" s="179">
        <v>0</v>
      </c>
      <c r="AF187" s="179"/>
      <c r="AG187" s="179"/>
      <c r="AH187" s="179"/>
      <c r="AI187" s="179"/>
      <c r="AJ187" s="179">
        <v>0</v>
      </c>
      <c r="AK187" s="179"/>
      <c r="AL187" s="179"/>
      <c r="AM187" s="179"/>
      <c r="AN187" s="179"/>
      <c r="AO187" s="179">
        <v>727700</v>
      </c>
      <c r="AP187" s="179"/>
      <c r="AQ187" s="179"/>
      <c r="AR187" s="179"/>
      <c r="AS187" s="179"/>
      <c r="AT187" s="179">
        <v>0</v>
      </c>
      <c r="AU187" s="179"/>
      <c r="AV187" s="179"/>
      <c r="AW187" s="179"/>
      <c r="AX187" s="179"/>
      <c r="AY187" s="179">
        <v>0</v>
      </c>
      <c r="AZ187" s="179"/>
      <c r="BA187" s="179"/>
      <c r="BB187" s="179"/>
      <c r="BC187" s="179"/>
      <c r="BD187" s="179">
        <v>0</v>
      </c>
      <c r="BE187" s="179"/>
      <c r="BF187" s="179"/>
      <c r="BG187" s="179"/>
      <c r="BH187" s="179"/>
      <c r="BI187" s="179">
        <v>0</v>
      </c>
      <c r="BJ187" s="179"/>
      <c r="BK187" s="179"/>
      <c r="BL187" s="179"/>
      <c r="BM187" s="179"/>
      <c r="BN187" s="179">
        <v>0</v>
      </c>
      <c r="BO187" s="179"/>
      <c r="BP187" s="179"/>
      <c r="BQ187" s="179"/>
      <c r="BR187" s="179"/>
    </row>
    <row r="188" spans="1:79" s="138" customFormat="1" ht="12.75" customHeight="1" x14ac:dyDescent="0.2">
      <c r="A188" s="132" t="s">
        <v>659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4"/>
      <c r="U188" s="179">
        <v>0</v>
      </c>
      <c r="V188" s="179"/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0</v>
      </c>
      <c r="AF188" s="179"/>
      <c r="AG188" s="179"/>
      <c r="AH188" s="179"/>
      <c r="AI188" s="179"/>
      <c r="AJ188" s="179">
        <v>0</v>
      </c>
      <c r="AK188" s="179"/>
      <c r="AL188" s="179"/>
      <c r="AM188" s="179"/>
      <c r="AN188" s="179"/>
      <c r="AO188" s="179">
        <v>1141006</v>
      </c>
      <c r="AP188" s="179"/>
      <c r="AQ188" s="179"/>
      <c r="AR188" s="179"/>
      <c r="AS188" s="179"/>
      <c r="AT188" s="179">
        <v>0</v>
      </c>
      <c r="AU188" s="179"/>
      <c r="AV188" s="179"/>
      <c r="AW188" s="179"/>
      <c r="AX188" s="179"/>
      <c r="AY188" s="179">
        <v>0</v>
      </c>
      <c r="AZ188" s="179"/>
      <c r="BA188" s="179"/>
      <c r="BB188" s="179"/>
      <c r="BC188" s="179"/>
      <c r="BD188" s="179">
        <v>0</v>
      </c>
      <c r="BE188" s="179"/>
      <c r="BF188" s="179"/>
      <c r="BG188" s="179"/>
      <c r="BH188" s="179"/>
      <c r="BI188" s="179">
        <v>0</v>
      </c>
      <c r="BJ188" s="179"/>
      <c r="BK188" s="179"/>
      <c r="BL188" s="179"/>
      <c r="BM188" s="179"/>
      <c r="BN188" s="179">
        <v>0</v>
      </c>
      <c r="BO188" s="179"/>
      <c r="BP188" s="179"/>
      <c r="BQ188" s="179"/>
      <c r="BR188" s="179"/>
    </row>
    <row r="189" spans="1:79" s="9" customFormat="1" ht="12.75" customHeight="1" x14ac:dyDescent="0.2">
      <c r="A189" s="139" t="s">
        <v>179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1"/>
      <c r="U189" s="178">
        <v>11792419</v>
      </c>
      <c r="V189" s="178"/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14504676</v>
      </c>
      <c r="AF189" s="178"/>
      <c r="AG189" s="178"/>
      <c r="AH189" s="178"/>
      <c r="AI189" s="178"/>
      <c r="AJ189" s="178">
        <v>0</v>
      </c>
      <c r="AK189" s="178"/>
      <c r="AL189" s="178"/>
      <c r="AM189" s="178"/>
      <c r="AN189" s="178"/>
      <c r="AO189" s="178">
        <v>16486773</v>
      </c>
      <c r="AP189" s="178"/>
      <c r="AQ189" s="178"/>
      <c r="AR189" s="178"/>
      <c r="AS189" s="178"/>
      <c r="AT189" s="178">
        <v>0</v>
      </c>
      <c r="AU189" s="178"/>
      <c r="AV189" s="178"/>
      <c r="AW189" s="178"/>
      <c r="AX189" s="178"/>
      <c r="AY189" s="178">
        <v>15095352</v>
      </c>
      <c r="AZ189" s="178"/>
      <c r="BA189" s="178"/>
      <c r="BB189" s="178"/>
      <c r="BC189" s="178"/>
      <c r="BD189" s="178">
        <v>0</v>
      </c>
      <c r="BE189" s="178"/>
      <c r="BF189" s="178"/>
      <c r="BG189" s="178"/>
      <c r="BH189" s="178"/>
      <c r="BI189" s="178">
        <v>15850116</v>
      </c>
      <c r="BJ189" s="178"/>
      <c r="BK189" s="178"/>
      <c r="BL189" s="178"/>
      <c r="BM189" s="178"/>
      <c r="BN189" s="178">
        <v>0</v>
      </c>
      <c r="BO189" s="178"/>
      <c r="BP189" s="178"/>
      <c r="BQ189" s="178"/>
      <c r="BR189" s="178"/>
    </row>
    <row r="190" spans="1:79" s="138" customFormat="1" ht="38.25" customHeight="1" x14ac:dyDescent="0.2">
      <c r="A190" s="132" t="s">
        <v>594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4"/>
      <c r="U190" s="179" t="s">
        <v>564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 t="s">
        <v>564</v>
      </c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 t="s">
        <v>564</v>
      </c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 t="s">
        <v>564</v>
      </c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 t="s">
        <v>564</v>
      </c>
      <c r="BJ190" s="179"/>
      <c r="BK190" s="179"/>
      <c r="BL190" s="179"/>
      <c r="BM190" s="179"/>
      <c r="BN190" s="179"/>
      <c r="BO190" s="179"/>
      <c r="BP190" s="179"/>
      <c r="BQ190" s="179"/>
      <c r="BR190" s="179"/>
    </row>
    <row r="193" spans="1:79" ht="14.25" customHeight="1" x14ac:dyDescent="0.2">
      <c r="A193" s="67" t="s">
        <v>156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87" t="s">
        <v>7</v>
      </c>
      <c r="B194" s="88"/>
      <c r="C194" s="88"/>
      <c r="D194" s="87" t="s">
        <v>11</v>
      </c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9"/>
      <c r="W194" s="57" t="s">
        <v>555</v>
      </c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 t="s">
        <v>607</v>
      </c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 t="s">
        <v>618</v>
      </c>
      <c r="AV194" s="57"/>
      <c r="AW194" s="57"/>
      <c r="AX194" s="57"/>
      <c r="AY194" s="57"/>
      <c r="AZ194" s="57"/>
      <c r="BA194" s="57" t="s">
        <v>623</v>
      </c>
      <c r="BB194" s="57"/>
      <c r="BC194" s="57"/>
      <c r="BD194" s="57"/>
      <c r="BE194" s="57"/>
      <c r="BF194" s="57"/>
      <c r="BG194" s="57" t="s">
        <v>631</v>
      </c>
      <c r="BH194" s="57"/>
      <c r="BI194" s="57"/>
      <c r="BJ194" s="57"/>
      <c r="BK194" s="57"/>
      <c r="BL194" s="57"/>
    </row>
    <row r="195" spans="1:79" ht="15" customHeight="1" x14ac:dyDescent="0.2">
      <c r="A195" s="104"/>
      <c r="B195" s="105"/>
      <c r="C195" s="105"/>
      <c r="D195" s="104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6"/>
      <c r="W195" s="57" t="s">
        <v>5</v>
      </c>
      <c r="X195" s="57"/>
      <c r="Y195" s="57"/>
      <c r="Z195" s="57"/>
      <c r="AA195" s="57"/>
      <c r="AB195" s="57"/>
      <c r="AC195" s="57" t="s">
        <v>4</v>
      </c>
      <c r="AD195" s="57"/>
      <c r="AE195" s="57"/>
      <c r="AF195" s="57"/>
      <c r="AG195" s="57"/>
      <c r="AH195" s="57"/>
      <c r="AI195" s="57" t="s">
        <v>5</v>
      </c>
      <c r="AJ195" s="57"/>
      <c r="AK195" s="57"/>
      <c r="AL195" s="57"/>
      <c r="AM195" s="57"/>
      <c r="AN195" s="57"/>
      <c r="AO195" s="57" t="s">
        <v>4</v>
      </c>
      <c r="AP195" s="57"/>
      <c r="AQ195" s="57"/>
      <c r="AR195" s="57"/>
      <c r="AS195" s="57"/>
      <c r="AT195" s="57"/>
      <c r="AU195" s="74" t="s">
        <v>5</v>
      </c>
      <c r="AV195" s="74"/>
      <c r="AW195" s="74"/>
      <c r="AX195" s="74" t="s">
        <v>4</v>
      </c>
      <c r="AY195" s="74"/>
      <c r="AZ195" s="74"/>
      <c r="BA195" s="74" t="s">
        <v>5</v>
      </c>
      <c r="BB195" s="74"/>
      <c r="BC195" s="74"/>
      <c r="BD195" s="74" t="s">
        <v>4</v>
      </c>
      <c r="BE195" s="74"/>
      <c r="BF195" s="74"/>
      <c r="BG195" s="74" t="s">
        <v>5</v>
      </c>
      <c r="BH195" s="74"/>
      <c r="BI195" s="74"/>
      <c r="BJ195" s="74" t="s">
        <v>4</v>
      </c>
      <c r="BK195" s="74"/>
      <c r="BL195" s="74"/>
    </row>
    <row r="196" spans="1:79" ht="57" customHeight="1" x14ac:dyDescent="0.2">
      <c r="A196" s="90"/>
      <c r="B196" s="91"/>
      <c r="C196" s="91"/>
      <c r="D196" s="90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2"/>
      <c r="W196" s="57" t="s">
        <v>13</v>
      </c>
      <c r="X196" s="57"/>
      <c r="Y196" s="57"/>
      <c r="Z196" s="57" t="s">
        <v>12</v>
      </c>
      <c r="AA196" s="57"/>
      <c r="AB196" s="57"/>
      <c r="AC196" s="57" t="s">
        <v>13</v>
      </c>
      <c r="AD196" s="57"/>
      <c r="AE196" s="57"/>
      <c r="AF196" s="57" t="s">
        <v>12</v>
      </c>
      <c r="AG196" s="57"/>
      <c r="AH196" s="57"/>
      <c r="AI196" s="57" t="s">
        <v>13</v>
      </c>
      <c r="AJ196" s="57"/>
      <c r="AK196" s="57"/>
      <c r="AL196" s="57" t="s">
        <v>12</v>
      </c>
      <c r="AM196" s="57"/>
      <c r="AN196" s="57"/>
      <c r="AO196" s="57" t="s">
        <v>13</v>
      </c>
      <c r="AP196" s="57"/>
      <c r="AQ196" s="57"/>
      <c r="AR196" s="57" t="s">
        <v>12</v>
      </c>
      <c r="AS196" s="57"/>
      <c r="AT196" s="57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</row>
    <row r="197" spans="1:79" ht="15" customHeight="1" x14ac:dyDescent="0.2">
      <c r="A197" s="51">
        <v>1</v>
      </c>
      <c r="B197" s="52"/>
      <c r="C197" s="52"/>
      <c r="D197" s="51">
        <v>2</v>
      </c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3"/>
      <c r="W197" s="57">
        <v>3</v>
      </c>
      <c r="X197" s="57"/>
      <c r="Y197" s="57"/>
      <c r="Z197" s="57">
        <v>4</v>
      </c>
      <c r="AA197" s="57"/>
      <c r="AB197" s="57"/>
      <c r="AC197" s="57">
        <v>5</v>
      </c>
      <c r="AD197" s="57"/>
      <c r="AE197" s="57"/>
      <c r="AF197" s="57">
        <v>6</v>
      </c>
      <c r="AG197" s="57"/>
      <c r="AH197" s="57"/>
      <c r="AI197" s="57">
        <v>7</v>
      </c>
      <c r="AJ197" s="57"/>
      <c r="AK197" s="57"/>
      <c r="AL197" s="57">
        <v>8</v>
      </c>
      <c r="AM197" s="57"/>
      <c r="AN197" s="57"/>
      <c r="AO197" s="57">
        <v>9</v>
      </c>
      <c r="AP197" s="57"/>
      <c r="AQ197" s="57"/>
      <c r="AR197" s="57">
        <v>10</v>
      </c>
      <c r="AS197" s="57"/>
      <c r="AT197" s="57"/>
      <c r="AU197" s="57">
        <v>11</v>
      </c>
      <c r="AV197" s="57"/>
      <c r="AW197" s="57"/>
      <c r="AX197" s="57">
        <v>12</v>
      </c>
      <c r="AY197" s="57"/>
      <c r="AZ197" s="57"/>
      <c r="BA197" s="57">
        <v>13</v>
      </c>
      <c r="BB197" s="57"/>
      <c r="BC197" s="57"/>
      <c r="BD197" s="57">
        <v>14</v>
      </c>
      <c r="BE197" s="57"/>
      <c r="BF197" s="57"/>
      <c r="BG197" s="57">
        <v>15</v>
      </c>
      <c r="BH197" s="57"/>
      <c r="BI197" s="57"/>
      <c r="BJ197" s="57">
        <v>16</v>
      </c>
      <c r="BK197" s="57"/>
      <c r="BL197" s="57"/>
    </row>
    <row r="198" spans="1:79" s="2" customFormat="1" ht="12.75" hidden="1" customHeight="1" x14ac:dyDescent="0.2">
      <c r="A198" s="54" t="s">
        <v>90</v>
      </c>
      <c r="B198" s="55"/>
      <c r="C198" s="55"/>
      <c r="D198" s="54" t="s">
        <v>78</v>
      </c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6"/>
      <c r="W198" s="60" t="s">
        <v>93</v>
      </c>
      <c r="X198" s="60"/>
      <c r="Y198" s="60"/>
      <c r="Z198" s="60" t="s">
        <v>94</v>
      </c>
      <c r="AA198" s="60"/>
      <c r="AB198" s="60"/>
      <c r="AC198" s="59" t="s">
        <v>95</v>
      </c>
      <c r="AD198" s="59"/>
      <c r="AE198" s="59"/>
      <c r="AF198" s="59" t="s">
        <v>96</v>
      </c>
      <c r="AG198" s="59"/>
      <c r="AH198" s="59"/>
      <c r="AI198" s="60" t="s">
        <v>97</v>
      </c>
      <c r="AJ198" s="60"/>
      <c r="AK198" s="60"/>
      <c r="AL198" s="60" t="s">
        <v>98</v>
      </c>
      <c r="AM198" s="60"/>
      <c r="AN198" s="60"/>
      <c r="AO198" s="59" t="s">
        <v>127</v>
      </c>
      <c r="AP198" s="59"/>
      <c r="AQ198" s="59"/>
      <c r="AR198" s="59" t="s">
        <v>99</v>
      </c>
      <c r="AS198" s="59"/>
      <c r="AT198" s="59"/>
      <c r="AU198" s="60" t="s">
        <v>133</v>
      </c>
      <c r="AV198" s="60"/>
      <c r="AW198" s="60"/>
      <c r="AX198" s="59" t="s">
        <v>134</v>
      </c>
      <c r="AY198" s="59"/>
      <c r="AZ198" s="59"/>
      <c r="BA198" s="60" t="s">
        <v>135</v>
      </c>
      <c r="BB198" s="60"/>
      <c r="BC198" s="60"/>
      <c r="BD198" s="59" t="s">
        <v>136</v>
      </c>
      <c r="BE198" s="59"/>
      <c r="BF198" s="59"/>
      <c r="BG198" s="60" t="s">
        <v>137</v>
      </c>
      <c r="BH198" s="60"/>
      <c r="BI198" s="60"/>
      <c r="BJ198" s="59" t="s">
        <v>138</v>
      </c>
      <c r="BK198" s="59"/>
      <c r="BL198" s="59"/>
      <c r="CA198" s="2" t="s">
        <v>126</v>
      </c>
    </row>
    <row r="199" spans="1:79" s="9" customFormat="1" ht="12.75" customHeight="1" x14ac:dyDescent="0.2">
      <c r="A199" s="120">
        <v>1</v>
      </c>
      <c r="B199" s="118"/>
      <c r="C199" s="118"/>
      <c r="D199" s="139" t="s">
        <v>597</v>
      </c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1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  <c r="AJ199" s="174"/>
      <c r="AK199" s="174"/>
      <c r="AL199" s="174"/>
      <c r="AM199" s="174"/>
      <c r="AN199" s="174"/>
      <c r="AO199" s="174"/>
      <c r="AP199" s="174"/>
      <c r="AQ199" s="174"/>
      <c r="AR199" s="174"/>
      <c r="AS199" s="174"/>
      <c r="AT199" s="174"/>
      <c r="AU199" s="174"/>
      <c r="AV199" s="174"/>
      <c r="AW199" s="174"/>
      <c r="AX199" s="174"/>
      <c r="AY199" s="174"/>
      <c r="AZ199" s="174"/>
      <c r="BA199" s="174"/>
      <c r="BB199" s="174"/>
      <c r="BC199" s="174"/>
      <c r="BD199" s="174"/>
      <c r="BE199" s="174"/>
      <c r="BF199" s="174"/>
      <c r="BG199" s="174"/>
      <c r="BH199" s="174"/>
      <c r="BI199" s="174"/>
      <c r="BJ199" s="174"/>
      <c r="BK199" s="174"/>
      <c r="BL199" s="174"/>
      <c r="CA199" s="9" t="s">
        <v>51</v>
      </c>
    </row>
    <row r="200" spans="1:79" s="138" customFormat="1" ht="25.5" customHeight="1" x14ac:dyDescent="0.2">
      <c r="A200" s="158">
        <v>2</v>
      </c>
      <c r="B200" s="159"/>
      <c r="C200" s="159"/>
      <c r="D200" s="132" t="s">
        <v>598</v>
      </c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4"/>
      <c r="W200" s="177" t="s">
        <v>564</v>
      </c>
      <c r="X200" s="177"/>
      <c r="Y200" s="177"/>
      <c r="Z200" s="177" t="s">
        <v>564</v>
      </c>
      <c r="AA200" s="177"/>
      <c r="AB200" s="177"/>
      <c r="AC200" s="177"/>
      <c r="AD200" s="177"/>
      <c r="AE200" s="177"/>
      <c r="AF200" s="177"/>
      <c r="AG200" s="177"/>
      <c r="AH200" s="177"/>
      <c r="AI200" s="177" t="s">
        <v>564</v>
      </c>
      <c r="AJ200" s="177"/>
      <c r="AK200" s="177"/>
      <c r="AL200" s="177" t="s">
        <v>564</v>
      </c>
      <c r="AM200" s="177"/>
      <c r="AN200" s="177"/>
      <c r="AO200" s="177"/>
      <c r="AP200" s="177"/>
      <c r="AQ200" s="177"/>
      <c r="AR200" s="177"/>
      <c r="AS200" s="177"/>
      <c r="AT200" s="177"/>
      <c r="AU200" s="177" t="s">
        <v>564</v>
      </c>
      <c r="AV200" s="177"/>
      <c r="AW200" s="177"/>
      <c r="AX200" s="177"/>
      <c r="AY200" s="177"/>
      <c r="AZ200" s="177"/>
      <c r="BA200" s="177" t="s">
        <v>564</v>
      </c>
      <c r="BB200" s="177"/>
      <c r="BC200" s="177"/>
      <c r="BD200" s="177"/>
      <c r="BE200" s="177"/>
      <c r="BF200" s="177"/>
      <c r="BG200" s="177" t="s">
        <v>564</v>
      </c>
      <c r="BH200" s="177"/>
      <c r="BI200" s="177"/>
      <c r="BJ200" s="177"/>
      <c r="BK200" s="177"/>
      <c r="BL200" s="177"/>
    </row>
    <row r="203" spans="1:79" ht="14.25" customHeight="1" x14ac:dyDescent="0.2">
      <c r="A203" s="67" t="s">
        <v>185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4.25" customHeight="1" x14ac:dyDescent="0.2">
      <c r="A204" s="67" t="s">
        <v>619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</row>
    <row r="205" spans="1:79" ht="15" customHeight="1" x14ac:dyDescent="0.2">
      <c r="A205" s="62" t="s">
        <v>554</v>
      </c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</row>
    <row r="206" spans="1:79" ht="15" customHeight="1" x14ac:dyDescent="0.2">
      <c r="A206" s="57" t="s">
        <v>7</v>
      </c>
      <c r="B206" s="57"/>
      <c r="C206" s="57"/>
      <c r="D206" s="57"/>
      <c r="E206" s="57"/>
      <c r="F206" s="57"/>
      <c r="G206" s="57" t="s">
        <v>157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 t="s">
        <v>14</v>
      </c>
      <c r="U206" s="57"/>
      <c r="V206" s="57"/>
      <c r="W206" s="57"/>
      <c r="X206" s="57"/>
      <c r="Y206" s="57"/>
      <c r="Z206" s="57"/>
      <c r="AA206" s="51" t="s">
        <v>555</v>
      </c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3"/>
      <c r="AP206" s="51" t="s">
        <v>556</v>
      </c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3"/>
      <c r="BE206" s="51" t="s">
        <v>557</v>
      </c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3"/>
    </row>
    <row r="207" spans="1:79" ht="32.1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 t="s">
        <v>5</v>
      </c>
      <c r="AB207" s="57"/>
      <c r="AC207" s="57"/>
      <c r="AD207" s="57"/>
      <c r="AE207" s="57"/>
      <c r="AF207" s="57" t="s">
        <v>4</v>
      </c>
      <c r="AG207" s="57"/>
      <c r="AH207" s="57"/>
      <c r="AI207" s="57"/>
      <c r="AJ207" s="57"/>
      <c r="AK207" s="57" t="s">
        <v>111</v>
      </c>
      <c r="AL207" s="57"/>
      <c r="AM207" s="57"/>
      <c r="AN207" s="57"/>
      <c r="AO207" s="57"/>
      <c r="AP207" s="57" t="s">
        <v>5</v>
      </c>
      <c r="AQ207" s="57"/>
      <c r="AR207" s="57"/>
      <c r="AS207" s="57"/>
      <c r="AT207" s="57"/>
      <c r="AU207" s="57" t="s">
        <v>4</v>
      </c>
      <c r="AV207" s="57"/>
      <c r="AW207" s="57"/>
      <c r="AX207" s="57"/>
      <c r="AY207" s="57"/>
      <c r="AZ207" s="57" t="s">
        <v>118</v>
      </c>
      <c r="BA207" s="57"/>
      <c r="BB207" s="57"/>
      <c r="BC207" s="57"/>
      <c r="BD207" s="57"/>
      <c r="BE207" s="57" t="s">
        <v>5</v>
      </c>
      <c r="BF207" s="57"/>
      <c r="BG207" s="57"/>
      <c r="BH207" s="57"/>
      <c r="BI207" s="57"/>
      <c r="BJ207" s="57" t="s">
        <v>4</v>
      </c>
      <c r="BK207" s="57"/>
      <c r="BL207" s="57"/>
      <c r="BM207" s="57"/>
      <c r="BN207" s="57"/>
      <c r="BO207" s="57" t="s">
        <v>158</v>
      </c>
      <c r="BP207" s="57"/>
      <c r="BQ207" s="57"/>
      <c r="BR207" s="57"/>
      <c r="BS207" s="57"/>
    </row>
    <row r="208" spans="1:79" ht="15" customHeight="1" x14ac:dyDescent="0.2">
      <c r="A208" s="57">
        <v>1</v>
      </c>
      <c r="B208" s="57"/>
      <c r="C208" s="57"/>
      <c r="D208" s="57"/>
      <c r="E208" s="57"/>
      <c r="F208" s="57"/>
      <c r="G208" s="57">
        <v>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>
        <v>3</v>
      </c>
      <c r="U208" s="57"/>
      <c r="V208" s="57"/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/>
      <c r="AK208" s="57">
        <v>6</v>
      </c>
      <c r="AL208" s="57"/>
      <c r="AM208" s="57"/>
      <c r="AN208" s="57"/>
      <c r="AO208" s="57"/>
      <c r="AP208" s="57">
        <v>7</v>
      </c>
      <c r="AQ208" s="57"/>
      <c r="AR208" s="57"/>
      <c r="AS208" s="57"/>
      <c r="AT208" s="57"/>
      <c r="AU208" s="57">
        <v>8</v>
      </c>
      <c r="AV208" s="57"/>
      <c r="AW208" s="57"/>
      <c r="AX208" s="57"/>
      <c r="AY208" s="57"/>
      <c r="AZ208" s="57">
        <v>9</v>
      </c>
      <c r="BA208" s="57"/>
      <c r="BB208" s="57"/>
      <c r="BC208" s="57"/>
      <c r="BD208" s="57"/>
      <c r="BE208" s="57">
        <v>10</v>
      </c>
      <c r="BF208" s="57"/>
      <c r="BG208" s="57"/>
      <c r="BH208" s="57"/>
      <c r="BI208" s="57"/>
      <c r="BJ208" s="57">
        <v>11</v>
      </c>
      <c r="BK208" s="57"/>
      <c r="BL208" s="57"/>
      <c r="BM208" s="57"/>
      <c r="BN208" s="57"/>
      <c r="BO208" s="57">
        <v>12</v>
      </c>
      <c r="BP208" s="57"/>
      <c r="BQ208" s="57"/>
      <c r="BR208" s="57"/>
      <c r="BS208" s="57"/>
    </row>
    <row r="209" spans="1:79" s="2" customFormat="1" ht="15" hidden="1" customHeight="1" x14ac:dyDescent="0.2">
      <c r="A209" s="60" t="s">
        <v>90</v>
      </c>
      <c r="B209" s="60"/>
      <c r="C209" s="60"/>
      <c r="D209" s="60"/>
      <c r="E209" s="60"/>
      <c r="F209" s="60"/>
      <c r="G209" s="100" t="s">
        <v>78</v>
      </c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 t="s">
        <v>100</v>
      </c>
      <c r="U209" s="100"/>
      <c r="V209" s="100"/>
      <c r="W209" s="100"/>
      <c r="X209" s="100"/>
      <c r="Y209" s="100"/>
      <c r="Z209" s="100"/>
      <c r="AA209" s="59" t="s">
        <v>86</v>
      </c>
      <c r="AB209" s="59"/>
      <c r="AC209" s="59"/>
      <c r="AD209" s="59"/>
      <c r="AE209" s="59"/>
      <c r="AF209" s="59" t="s">
        <v>87</v>
      </c>
      <c r="AG209" s="59"/>
      <c r="AH209" s="59"/>
      <c r="AI209" s="59"/>
      <c r="AJ209" s="59"/>
      <c r="AK209" s="69" t="s">
        <v>153</v>
      </c>
      <c r="AL209" s="69"/>
      <c r="AM209" s="69"/>
      <c r="AN209" s="69"/>
      <c r="AO209" s="69"/>
      <c r="AP209" s="59" t="s">
        <v>88</v>
      </c>
      <c r="AQ209" s="59"/>
      <c r="AR209" s="59"/>
      <c r="AS209" s="59"/>
      <c r="AT209" s="59"/>
      <c r="AU209" s="59" t="s">
        <v>89</v>
      </c>
      <c r="AV209" s="59"/>
      <c r="AW209" s="59"/>
      <c r="AX209" s="59"/>
      <c r="AY209" s="59"/>
      <c r="AZ209" s="69" t="s">
        <v>153</v>
      </c>
      <c r="BA209" s="69"/>
      <c r="BB209" s="69"/>
      <c r="BC209" s="69"/>
      <c r="BD209" s="69"/>
      <c r="BE209" s="59" t="s">
        <v>79</v>
      </c>
      <c r="BF209" s="59"/>
      <c r="BG209" s="59"/>
      <c r="BH209" s="59"/>
      <c r="BI209" s="59"/>
      <c r="BJ209" s="59" t="s">
        <v>80</v>
      </c>
      <c r="BK209" s="59"/>
      <c r="BL209" s="59"/>
      <c r="BM209" s="59"/>
      <c r="BN209" s="59"/>
      <c r="BO209" s="69" t="s">
        <v>153</v>
      </c>
      <c r="BP209" s="69"/>
      <c r="BQ209" s="69"/>
      <c r="BR209" s="69"/>
      <c r="BS209" s="69"/>
      <c r="CA209" s="2" t="s">
        <v>52</v>
      </c>
    </row>
    <row r="210" spans="1:79" s="9" customFormat="1" ht="12.75" customHeight="1" x14ac:dyDescent="0.2">
      <c r="A210" s="121"/>
      <c r="B210" s="121"/>
      <c r="C210" s="121"/>
      <c r="D210" s="121"/>
      <c r="E210" s="121"/>
      <c r="F210" s="121"/>
      <c r="G210" s="180" t="s">
        <v>179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1"/>
      <c r="U210" s="181"/>
      <c r="V210" s="181"/>
      <c r="W210" s="181"/>
      <c r="X210" s="181"/>
      <c r="Y210" s="181"/>
      <c r="Z210" s="181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>
        <f>IF(ISNUMBER(AA210),AA210,0)+IF(ISNUMBER(AF210),AF210,0)</f>
        <v>0</v>
      </c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>
        <f>IF(ISNUMBER(AP210),AP210,0)+IF(ISNUMBER(AU210),AU210,0)</f>
        <v>0</v>
      </c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>
        <f>IF(ISNUMBER(BE210),BE210,0)+IF(ISNUMBER(BJ210),BJ210,0)</f>
        <v>0</v>
      </c>
      <c r="BP210" s="178"/>
      <c r="BQ210" s="178"/>
      <c r="BR210" s="178"/>
      <c r="BS210" s="178"/>
      <c r="CA210" s="9" t="s">
        <v>53</v>
      </c>
    </row>
    <row r="212" spans="1:79" ht="13.5" customHeight="1" x14ac:dyDescent="0.2">
      <c r="A212" s="67" t="s">
        <v>632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 x14ac:dyDescent="0.2">
      <c r="A213" s="78" t="s">
        <v>554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</row>
    <row r="214" spans="1:79" ht="15" customHeight="1" x14ac:dyDescent="0.2">
      <c r="A214" s="57" t="s">
        <v>7</v>
      </c>
      <c r="B214" s="57"/>
      <c r="C214" s="57"/>
      <c r="D214" s="57"/>
      <c r="E214" s="57"/>
      <c r="F214" s="57"/>
      <c r="G214" s="57" t="s">
        <v>157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 t="s">
        <v>14</v>
      </c>
      <c r="U214" s="57"/>
      <c r="V214" s="57"/>
      <c r="W214" s="57"/>
      <c r="X214" s="57"/>
      <c r="Y214" s="57"/>
      <c r="Z214" s="57"/>
      <c r="AA214" s="51" t="s">
        <v>558</v>
      </c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3"/>
      <c r="AP214" s="51" t="s">
        <v>560</v>
      </c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3"/>
    </row>
    <row r="215" spans="1:79" ht="32.1" customHeight="1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 t="s">
        <v>5</v>
      </c>
      <c r="AB215" s="57"/>
      <c r="AC215" s="57"/>
      <c r="AD215" s="57"/>
      <c r="AE215" s="57"/>
      <c r="AF215" s="57" t="s">
        <v>4</v>
      </c>
      <c r="AG215" s="57"/>
      <c r="AH215" s="57"/>
      <c r="AI215" s="57"/>
      <c r="AJ215" s="57"/>
      <c r="AK215" s="57" t="s">
        <v>111</v>
      </c>
      <c r="AL215" s="57"/>
      <c r="AM215" s="57"/>
      <c r="AN215" s="57"/>
      <c r="AO215" s="57"/>
      <c r="AP215" s="57" t="s">
        <v>5</v>
      </c>
      <c r="AQ215" s="57"/>
      <c r="AR215" s="57"/>
      <c r="AS215" s="57"/>
      <c r="AT215" s="57"/>
      <c r="AU215" s="57" t="s">
        <v>4</v>
      </c>
      <c r="AV215" s="57"/>
      <c r="AW215" s="57"/>
      <c r="AX215" s="57"/>
      <c r="AY215" s="57"/>
      <c r="AZ215" s="57" t="s">
        <v>118</v>
      </c>
      <c r="BA215" s="57"/>
      <c r="BB215" s="57"/>
      <c r="BC215" s="57"/>
      <c r="BD215" s="57"/>
    </row>
    <row r="216" spans="1:79" ht="15" customHeight="1" x14ac:dyDescent="0.2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>
        <v>3</v>
      </c>
      <c r="U216" s="57"/>
      <c r="V216" s="57"/>
      <c r="W216" s="57"/>
      <c r="X216" s="57"/>
      <c r="Y216" s="57"/>
      <c r="Z216" s="57"/>
      <c r="AA216" s="57">
        <v>4</v>
      </c>
      <c r="AB216" s="57"/>
      <c r="AC216" s="57"/>
      <c r="AD216" s="57"/>
      <c r="AE216" s="57"/>
      <c r="AF216" s="57">
        <v>5</v>
      </c>
      <c r="AG216" s="57"/>
      <c r="AH216" s="57"/>
      <c r="AI216" s="57"/>
      <c r="AJ216" s="57"/>
      <c r="AK216" s="57">
        <v>6</v>
      </c>
      <c r="AL216" s="57"/>
      <c r="AM216" s="57"/>
      <c r="AN216" s="57"/>
      <c r="AO216" s="57"/>
      <c r="AP216" s="57">
        <v>7</v>
      </c>
      <c r="AQ216" s="57"/>
      <c r="AR216" s="57"/>
      <c r="AS216" s="57"/>
      <c r="AT216" s="57"/>
      <c r="AU216" s="57">
        <v>8</v>
      </c>
      <c r="AV216" s="57"/>
      <c r="AW216" s="57"/>
      <c r="AX216" s="57"/>
      <c r="AY216" s="57"/>
      <c r="AZ216" s="57">
        <v>9</v>
      </c>
      <c r="BA216" s="57"/>
      <c r="BB216" s="57"/>
      <c r="BC216" s="57"/>
      <c r="BD216" s="57"/>
    </row>
    <row r="217" spans="1:79" s="2" customFormat="1" ht="12" hidden="1" customHeight="1" x14ac:dyDescent="0.2">
      <c r="A217" s="60" t="s">
        <v>90</v>
      </c>
      <c r="B217" s="60"/>
      <c r="C217" s="60"/>
      <c r="D217" s="60"/>
      <c r="E217" s="60"/>
      <c r="F217" s="60"/>
      <c r="G217" s="100" t="s">
        <v>78</v>
      </c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 t="s">
        <v>100</v>
      </c>
      <c r="U217" s="100"/>
      <c r="V217" s="100"/>
      <c r="W217" s="100"/>
      <c r="X217" s="100"/>
      <c r="Y217" s="100"/>
      <c r="Z217" s="100"/>
      <c r="AA217" s="59" t="s">
        <v>81</v>
      </c>
      <c r="AB217" s="59"/>
      <c r="AC217" s="59"/>
      <c r="AD217" s="59"/>
      <c r="AE217" s="59"/>
      <c r="AF217" s="59" t="s">
        <v>82</v>
      </c>
      <c r="AG217" s="59"/>
      <c r="AH217" s="59"/>
      <c r="AI217" s="59"/>
      <c r="AJ217" s="59"/>
      <c r="AK217" s="69" t="s">
        <v>153</v>
      </c>
      <c r="AL217" s="69"/>
      <c r="AM217" s="69"/>
      <c r="AN217" s="69"/>
      <c r="AO217" s="69"/>
      <c r="AP217" s="59" t="s">
        <v>83</v>
      </c>
      <c r="AQ217" s="59"/>
      <c r="AR217" s="59"/>
      <c r="AS217" s="59"/>
      <c r="AT217" s="59"/>
      <c r="AU217" s="59" t="s">
        <v>84</v>
      </c>
      <c r="AV217" s="59"/>
      <c r="AW217" s="59"/>
      <c r="AX217" s="59"/>
      <c r="AY217" s="59"/>
      <c r="AZ217" s="69" t="s">
        <v>153</v>
      </c>
      <c r="BA217" s="69"/>
      <c r="BB217" s="69"/>
      <c r="BC217" s="69"/>
      <c r="BD217" s="69"/>
      <c r="CA217" s="2" t="s">
        <v>54</v>
      </c>
    </row>
    <row r="218" spans="1:79" s="9" customFormat="1" x14ac:dyDescent="0.2">
      <c r="A218" s="121"/>
      <c r="B218" s="121"/>
      <c r="C218" s="121"/>
      <c r="D218" s="121"/>
      <c r="E218" s="121"/>
      <c r="F218" s="121"/>
      <c r="G218" s="180" t="s">
        <v>179</v>
      </c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1"/>
      <c r="U218" s="181"/>
      <c r="V218" s="181"/>
      <c r="W218" s="181"/>
      <c r="X218" s="181"/>
      <c r="Y218" s="181"/>
      <c r="Z218" s="181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>
        <f>IF(ISNUMBER(AA218),AA218,0)+IF(ISNUMBER(AF218),AF218,0)</f>
        <v>0</v>
      </c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>
        <f>IF(ISNUMBER(AP218),AP218,0)+IF(ISNUMBER(AU218),AU218,0)</f>
        <v>0</v>
      </c>
      <c r="BA218" s="178"/>
      <c r="BB218" s="178"/>
      <c r="BC218" s="178"/>
      <c r="BD218" s="178"/>
      <c r="CA218" s="9" t="s">
        <v>55</v>
      </c>
    </row>
    <row r="221" spans="1:79" ht="14.25" customHeight="1" x14ac:dyDescent="0.2">
      <c r="A221" s="67" t="s">
        <v>633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 x14ac:dyDescent="0.2">
      <c r="A222" s="78" t="s">
        <v>554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</row>
    <row r="223" spans="1:79" ht="23.1" customHeight="1" x14ac:dyDescent="0.2">
      <c r="A223" s="57" t="s">
        <v>159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87" t="s">
        <v>160</v>
      </c>
      <c r="O223" s="88"/>
      <c r="P223" s="88"/>
      <c r="Q223" s="88"/>
      <c r="R223" s="88"/>
      <c r="S223" s="88"/>
      <c r="T223" s="88"/>
      <c r="U223" s="89"/>
      <c r="V223" s="87" t="s">
        <v>161</v>
      </c>
      <c r="W223" s="88"/>
      <c r="X223" s="88"/>
      <c r="Y223" s="88"/>
      <c r="Z223" s="89"/>
      <c r="AA223" s="57" t="s">
        <v>555</v>
      </c>
      <c r="AB223" s="57"/>
      <c r="AC223" s="57"/>
      <c r="AD223" s="57"/>
      <c r="AE223" s="57"/>
      <c r="AF223" s="57"/>
      <c r="AG223" s="57"/>
      <c r="AH223" s="57"/>
      <c r="AI223" s="57"/>
      <c r="AJ223" s="57" t="s">
        <v>556</v>
      </c>
      <c r="AK223" s="57"/>
      <c r="AL223" s="57"/>
      <c r="AM223" s="57"/>
      <c r="AN223" s="57"/>
      <c r="AO223" s="57"/>
      <c r="AP223" s="57"/>
      <c r="AQ223" s="57"/>
      <c r="AR223" s="57"/>
      <c r="AS223" s="57" t="s">
        <v>557</v>
      </c>
      <c r="AT223" s="57"/>
      <c r="AU223" s="57"/>
      <c r="AV223" s="57"/>
      <c r="AW223" s="57"/>
      <c r="AX223" s="57"/>
      <c r="AY223" s="57"/>
      <c r="AZ223" s="57"/>
      <c r="BA223" s="57"/>
      <c r="BB223" s="57" t="s">
        <v>558</v>
      </c>
      <c r="BC223" s="57"/>
      <c r="BD223" s="57"/>
      <c r="BE223" s="57"/>
      <c r="BF223" s="57"/>
      <c r="BG223" s="57"/>
      <c r="BH223" s="57"/>
      <c r="BI223" s="57"/>
      <c r="BJ223" s="57"/>
      <c r="BK223" s="57" t="s">
        <v>560</v>
      </c>
      <c r="BL223" s="57"/>
      <c r="BM223" s="57"/>
      <c r="BN223" s="57"/>
      <c r="BO223" s="57"/>
      <c r="BP223" s="57"/>
      <c r="BQ223" s="57"/>
      <c r="BR223" s="57"/>
      <c r="BS223" s="57"/>
    </row>
    <row r="224" spans="1:79" ht="95.25" customHeight="1" x14ac:dyDescent="0.2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90"/>
      <c r="O224" s="91"/>
      <c r="P224" s="91"/>
      <c r="Q224" s="91"/>
      <c r="R224" s="91"/>
      <c r="S224" s="91"/>
      <c r="T224" s="91"/>
      <c r="U224" s="92"/>
      <c r="V224" s="90"/>
      <c r="W224" s="91"/>
      <c r="X224" s="91"/>
      <c r="Y224" s="91"/>
      <c r="Z224" s="92"/>
      <c r="AA224" s="74" t="s">
        <v>164</v>
      </c>
      <c r="AB224" s="74"/>
      <c r="AC224" s="74"/>
      <c r="AD224" s="74"/>
      <c r="AE224" s="74"/>
      <c r="AF224" s="74" t="s">
        <v>165</v>
      </c>
      <c r="AG224" s="74"/>
      <c r="AH224" s="74"/>
      <c r="AI224" s="74"/>
      <c r="AJ224" s="74" t="s">
        <v>164</v>
      </c>
      <c r="AK224" s="74"/>
      <c r="AL224" s="74"/>
      <c r="AM224" s="74"/>
      <c r="AN224" s="74"/>
      <c r="AO224" s="74" t="s">
        <v>165</v>
      </c>
      <c r="AP224" s="74"/>
      <c r="AQ224" s="74"/>
      <c r="AR224" s="74"/>
      <c r="AS224" s="74" t="s">
        <v>164</v>
      </c>
      <c r="AT224" s="74"/>
      <c r="AU224" s="74"/>
      <c r="AV224" s="74"/>
      <c r="AW224" s="74"/>
      <c r="AX224" s="74" t="s">
        <v>165</v>
      </c>
      <c r="AY224" s="74"/>
      <c r="AZ224" s="74"/>
      <c r="BA224" s="74"/>
      <c r="BB224" s="74" t="s">
        <v>164</v>
      </c>
      <c r="BC224" s="74"/>
      <c r="BD224" s="74"/>
      <c r="BE224" s="74"/>
      <c r="BF224" s="74"/>
      <c r="BG224" s="74" t="s">
        <v>165</v>
      </c>
      <c r="BH224" s="74"/>
      <c r="BI224" s="74"/>
      <c r="BJ224" s="74"/>
      <c r="BK224" s="74" t="s">
        <v>164</v>
      </c>
      <c r="BL224" s="74"/>
      <c r="BM224" s="74"/>
      <c r="BN224" s="74"/>
      <c r="BO224" s="74"/>
      <c r="BP224" s="74" t="s">
        <v>165</v>
      </c>
      <c r="BQ224" s="74"/>
      <c r="BR224" s="74"/>
      <c r="BS224" s="74"/>
    </row>
    <row r="225" spans="1:79" ht="15" customHeight="1" x14ac:dyDescent="0.2">
      <c r="A225" s="57">
        <v>1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1">
        <v>2</v>
      </c>
      <c r="O225" s="52"/>
      <c r="P225" s="52"/>
      <c r="Q225" s="52"/>
      <c r="R225" s="52"/>
      <c r="S225" s="52"/>
      <c r="T225" s="52"/>
      <c r="U225" s="53"/>
      <c r="V225" s="57">
        <v>3</v>
      </c>
      <c r="W225" s="57"/>
      <c r="X225" s="57"/>
      <c r="Y225" s="57"/>
      <c r="Z225" s="57"/>
      <c r="AA225" s="57">
        <v>4</v>
      </c>
      <c r="AB225" s="57"/>
      <c r="AC225" s="57"/>
      <c r="AD225" s="57"/>
      <c r="AE225" s="57"/>
      <c r="AF225" s="57">
        <v>5</v>
      </c>
      <c r="AG225" s="57"/>
      <c r="AH225" s="57"/>
      <c r="AI225" s="57"/>
      <c r="AJ225" s="57">
        <v>6</v>
      </c>
      <c r="AK225" s="57"/>
      <c r="AL225" s="57"/>
      <c r="AM225" s="57"/>
      <c r="AN225" s="57"/>
      <c r="AO225" s="57">
        <v>7</v>
      </c>
      <c r="AP225" s="57"/>
      <c r="AQ225" s="57"/>
      <c r="AR225" s="57"/>
      <c r="AS225" s="57">
        <v>8</v>
      </c>
      <c r="AT225" s="57"/>
      <c r="AU225" s="57"/>
      <c r="AV225" s="57"/>
      <c r="AW225" s="57"/>
      <c r="AX225" s="57">
        <v>9</v>
      </c>
      <c r="AY225" s="57"/>
      <c r="AZ225" s="57"/>
      <c r="BA225" s="57"/>
      <c r="BB225" s="57">
        <v>10</v>
      </c>
      <c r="BC225" s="57"/>
      <c r="BD225" s="57"/>
      <c r="BE225" s="57"/>
      <c r="BF225" s="57"/>
      <c r="BG225" s="57">
        <v>11</v>
      </c>
      <c r="BH225" s="57"/>
      <c r="BI225" s="57"/>
      <c r="BJ225" s="57"/>
      <c r="BK225" s="57">
        <v>12</v>
      </c>
      <c r="BL225" s="57"/>
      <c r="BM225" s="57"/>
      <c r="BN225" s="57"/>
      <c r="BO225" s="57"/>
      <c r="BP225" s="57">
        <v>13</v>
      </c>
      <c r="BQ225" s="57"/>
      <c r="BR225" s="57"/>
      <c r="BS225" s="57"/>
    </row>
    <row r="226" spans="1:79" s="2" customFormat="1" ht="12" hidden="1" customHeight="1" x14ac:dyDescent="0.2">
      <c r="A226" s="100" t="s">
        <v>177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60" t="s">
        <v>162</v>
      </c>
      <c r="O226" s="60"/>
      <c r="P226" s="60"/>
      <c r="Q226" s="60"/>
      <c r="R226" s="60"/>
      <c r="S226" s="60"/>
      <c r="T226" s="60"/>
      <c r="U226" s="60"/>
      <c r="V226" s="60" t="s">
        <v>163</v>
      </c>
      <c r="W226" s="60"/>
      <c r="X226" s="60"/>
      <c r="Y226" s="60"/>
      <c r="Z226" s="60"/>
      <c r="AA226" s="59" t="s">
        <v>86</v>
      </c>
      <c r="AB226" s="59"/>
      <c r="AC226" s="59"/>
      <c r="AD226" s="59"/>
      <c r="AE226" s="59"/>
      <c r="AF226" s="59" t="s">
        <v>87</v>
      </c>
      <c r="AG226" s="59"/>
      <c r="AH226" s="59"/>
      <c r="AI226" s="59"/>
      <c r="AJ226" s="59" t="s">
        <v>88</v>
      </c>
      <c r="AK226" s="59"/>
      <c r="AL226" s="59"/>
      <c r="AM226" s="59"/>
      <c r="AN226" s="59"/>
      <c r="AO226" s="59" t="s">
        <v>89</v>
      </c>
      <c r="AP226" s="59"/>
      <c r="AQ226" s="59"/>
      <c r="AR226" s="59"/>
      <c r="AS226" s="59" t="s">
        <v>79</v>
      </c>
      <c r="AT226" s="59"/>
      <c r="AU226" s="59"/>
      <c r="AV226" s="59"/>
      <c r="AW226" s="59"/>
      <c r="AX226" s="59" t="s">
        <v>80</v>
      </c>
      <c r="AY226" s="59"/>
      <c r="AZ226" s="59"/>
      <c r="BA226" s="59"/>
      <c r="BB226" s="59" t="s">
        <v>81</v>
      </c>
      <c r="BC226" s="59"/>
      <c r="BD226" s="59"/>
      <c r="BE226" s="59"/>
      <c r="BF226" s="59"/>
      <c r="BG226" s="59" t="s">
        <v>82</v>
      </c>
      <c r="BH226" s="59"/>
      <c r="BI226" s="59"/>
      <c r="BJ226" s="59"/>
      <c r="BK226" s="59" t="s">
        <v>83</v>
      </c>
      <c r="BL226" s="59"/>
      <c r="BM226" s="59"/>
      <c r="BN226" s="59"/>
      <c r="BO226" s="59"/>
      <c r="BP226" s="59" t="s">
        <v>84</v>
      </c>
      <c r="BQ226" s="59"/>
      <c r="BR226" s="59"/>
      <c r="BS226" s="59"/>
      <c r="CA226" s="2" t="s">
        <v>56</v>
      </c>
    </row>
    <row r="227" spans="1:79" s="9" customFormat="1" ht="12.75" customHeight="1" x14ac:dyDescent="0.2">
      <c r="A227" s="180" t="s">
        <v>179</v>
      </c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20"/>
      <c r="O227" s="118"/>
      <c r="P227" s="118"/>
      <c r="Q227" s="118"/>
      <c r="R227" s="118"/>
      <c r="S227" s="118"/>
      <c r="T227" s="118"/>
      <c r="U227" s="119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3"/>
      <c r="BQ227" s="184"/>
      <c r="BR227" s="184"/>
      <c r="BS227" s="185"/>
      <c r="CA227" s="9" t="s">
        <v>57</v>
      </c>
    </row>
    <row r="230" spans="1:79" ht="35.25" customHeight="1" x14ac:dyDescent="0.2">
      <c r="A230" s="67" t="s">
        <v>634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</row>
    <row r="232" spans="1:79" ht="1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">
      <c r="A234" s="61" t="s">
        <v>620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</row>
    <row r="235" spans="1:79" ht="14.25" customHeight="1" x14ac:dyDescent="0.2">
      <c r="A235" s="67" t="s">
        <v>605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5" customHeight="1" x14ac:dyDescent="0.2">
      <c r="A236" s="62" t="s">
        <v>554</v>
      </c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</row>
    <row r="237" spans="1:79" ht="42.95" customHeight="1" x14ac:dyDescent="0.2">
      <c r="A237" s="74" t="s">
        <v>166</v>
      </c>
      <c r="B237" s="74"/>
      <c r="C237" s="74"/>
      <c r="D237" s="74"/>
      <c r="E237" s="74"/>
      <c r="F237" s="74"/>
      <c r="G237" s="57" t="s">
        <v>20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 t="s">
        <v>16</v>
      </c>
      <c r="U237" s="57"/>
      <c r="V237" s="57"/>
      <c r="W237" s="57"/>
      <c r="X237" s="57"/>
      <c r="Y237" s="57"/>
      <c r="Z237" s="57" t="s">
        <v>15</v>
      </c>
      <c r="AA237" s="57"/>
      <c r="AB237" s="57"/>
      <c r="AC237" s="57"/>
      <c r="AD237" s="57"/>
      <c r="AE237" s="57" t="s">
        <v>167</v>
      </c>
      <c r="AF237" s="57"/>
      <c r="AG237" s="57"/>
      <c r="AH237" s="57"/>
      <c r="AI237" s="57"/>
      <c r="AJ237" s="57"/>
      <c r="AK237" s="57" t="s">
        <v>168</v>
      </c>
      <c r="AL237" s="57"/>
      <c r="AM237" s="57"/>
      <c r="AN237" s="57"/>
      <c r="AO237" s="57"/>
      <c r="AP237" s="57"/>
      <c r="AQ237" s="57" t="s">
        <v>169</v>
      </c>
      <c r="AR237" s="57"/>
      <c r="AS237" s="57"/>
      <c r="AT237" s="57"/>
      <c r="AU237" s="57"/>
      <c r="AV237" s="57"/>
      <c r="AW237" s="57" t="s">
        <v>120</v>
      </c>
      <c r="AX237" s="57"/>
      <c r="AY237" s="57"/>
      <c r="AZ237" s="57"/>
      <c r="BA237" s="57"/>
      <c r="BB237" s="57"/>
      <c r="BC237" s="57"/>
      <c r="BD237" s="57"/>
      <c r="BE237" s="57"/>
      <c r="BF237" s="57"/>
      <c r="BG237" s="57" t="s">
        <v>170</v>
      </c>
      <c r="BH237" s="57"/>
      <c r="BI237" s="57"/>
      <c r="BJ237" s="57"/>
      <c r="BK237" s="57"/>
      <c r="BL237" s="57"/>
    </row>
    <row r="238" spans="1:79" ht="39.950000000000003" customHeight="1" x14ac:dyDescent="0.2">
      <c r="A238" s="74"/>
      <c r="B238" s="74"/>
      <c r="C238" s="74"/>
      <c r="D238" s="74"/>
      <c r="E238" s="74"/>
      <c r="F238" s="74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 t="s">
        <v>18</v>
      </c>
      <c r="AX238" s="57"/>
      <c r="AY238" s="57"/>
      <c r="AZ238" s="57"/>
      <c r="BA238" s="57"/>
      <c r="BB238" s="57" t="s">
        <v>17</v>
      </c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</row>
    <row r="239" spans="1:79" ht="15" customHeight="1" x14ac:dyDescent="0.2">
      <c r="A239" s="57">
        <v>1</v>
      </c>
      <c r="B239" s="57"/>
      <c r="C239" s="57"/>
      <c r="D239" s="57"/>
      <c r="E239" s="57"/>
      <c r="F239" s="57"/>
      <c r="G239" s="57">
        <v>2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>
        <v>3</v>
      </c>
      <c r="U239" s="57"/>
      <c r="V239" s="57"/>
      <c r="W239" s="57"/>
      <c r="X239" s="57"/>
      <c r="Y239" s="57"/>
      <c r="Z239" s="57">
        <v>4</v>
      </c>
      <c r="AA239" s="57"/>
      <c r="AB239" s="57"/>
      <c r="AC239" s="57"/>
      <c r="AD239" s="57"/>
      <c r="AE239" s="57">
        <v>5</v>
      </c>
      <c r="AF239" s="57"/>
      <c r="AG239" s="57"/>
      <c r="AH239" s="57"/>
      <c r="AI239" s="57"/>
      <c r="AJ239" s="57"/>
      <c r="AK239" s="57">
        <v>6</v>
      </c>
      <c r="AL239" s="57"/>
      <c r="AM239" s="57"/>
      <c r="AN239" s="57"/>
      <c r="AO239" s="57"/>
      <c r="AP239" s="57"/>
      <c r="AQ239" s="57">
        <v>7</v>
      </c>
      <c r="AR239" s="57"/>
      <c r="AS239" s="57"/>
      <c r="AT239" s="57"/>
      <c r="AU239" s="57"/>
      <c r="AV239" s="57"/>
      <c r="AW239" s="57">
        <v>8</v>
      </c>
      <c r="AX239" s="57"/>
      <c r="AY239" s="57"/>
      <c r="AZ239" s="57"/>
      <c r="BA239" s="57"/>
      <c r="BB239" s="57">
        <v>9</v>
      </c>
      <c r="BC239" s="57"/>
      <c r="BD239" s="57"/>
      <c r="BE239" s="57"/>
      <c r="BF239" s="57"/>
      <c r="BG239" s="57">
        <v>10</v>
      </c>
      <c r="BH239" s="57"/>
      <c r="BI239" s="57"/>
      <c r="BJ239" s="57"/>
      <c r="BK239" s="57"/>
      <c r="BL239" s="57"/>
    </row>
    <row r="240" spans="1:79" s="2" customFormat="1" ht="12" hidden="1" customHeight="1" x14ac:dyDescent="0.2">
      <c r="A240" s="60" t="s">
        <v>85</v>
      </c>
      <c r="B240" s="60"/>
      <c r="C240" s="60"/>
      <c r="D240" s="60"/>
      <c r="E240" s="60"/>
      <c r="F240" s="60"/>
      <c r="G240" s="100" t="s">
        <v>78</v>
      </c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59" t="s">
        <v>101</v>
      </c>
      <c r="U240" s="59"/>
      <c r="V240" s="59"/>
      <c r="W240" s="59"/>
      <c r="X240" s="59"/>
      <c r="Y240" s="59"/>
      <c r="Z240" s="59" t="s">
        <v>102</v>
      </c>
      <c r="AA240" s="59"/>
      <c r="AB240" s="59"/>
      <c r="AC240" s="59"/>
      <c r="AD240" s="59"/>
      <c r="AE240" s="59" t="s">
        <v>103</v>
      </c>
      <c r="AF240" s="59"/>
      <c r="AG240" s="59"/>
      <c r="AH240" s="59"/>
      <c r="AI240" s="59"/>
      <c r="AJ240" s="59"/>
      <c r="AK240" s="59" t="s">
        <v>104</v>
      </c>
      <c r="AL240" s="59"/>
      <c r="AM240" s="59"/>
      <c r="AN240" s="59"/>
      <c r="AO240" s="59"/>
      <c r="AP240" s="59"/>
      <c r="AQ240" s="101" t="s">
        <v>122</v>
      </c>
      <c r="AR240" s="59"/>
      <c r="AS240" s="59"/>
      <c r="AT240" s="59"/>
      <c r="AU240" s="59"/>
      <c r="AV240" s="59"/>
      <c r="AW240" s="59" t="s">
        <v>105</v>
      </c>
      <c r="AX240" s="59"/>
      <c r="AY240" s="59"/>
      <c r="AZ240" s="59"/>
      <c r="BA240" s="59"/>
      <c r="BB240" s="59" t="s">
        <v>106</v>
      </c>
      <c r="BC240" s="59"/>
      <c r="BD240" s="59"/>
      <c r="BE240" s="59"/>
      <c r="BF240" s="59"/>
      <c r="BG240" s="101" t="s">
        <v>123</v>
      </c>
      <c r="BH240" s="59"/>
      <c r="BI240" s="59"/>
      <c r="BJ240" s="59"/>
      <c r="BK240" s="59"/>
      <c r="BL240" s="59"/>
      <c r="CA240" s="2" t="s">
        <v>58</v>
      </c>
    </row>
    <row r="241" spans="1:79" s="138" customFormat="1" ht="12.75" customHeight="1" x14ac:dyDescent="0.2">
      <c r="A241" s="172">
        <v>2111</v>
      </c>
      <c r="B241" s="172"/>
      <c r="C241" s="172"/>
      <c r="D241" s="172"/>
      <c r="E241" s="172"/>
      <c r="F241" s="172"/>
      <c r="G241" s="132" t="s">
        <v>567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13567900</v>
      </c>
      <c r="U241" s="179"/>
      <c r="V241" s="179"/>
      <c r="W241" s="179"/>
      <c r="X241" s="179"/>
      <c r="Y241" s="179"/>
      <c r="Z241" s="179">
        <v>13567900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13567900</v>
      </c>
      <c r="BH241" s="179"/>
      <c r="BI241" s="179"/>
      <c r="BJ241" s="179"/>
      <c r="BK241" s="179"/>
      <c r="BL241" s="179"/>
      <c r="CA241" s="138" t="s">
        <v>59</v>
      </c>
    </row>
    <row r="242" spans="1:79" s="138" customFormat="1" ht="12.75" customHeight="1" x14ac:dyDescent="0.2">
      <c r="A242" s="172">
        <v>2120</v>
      </c>
      <c r="B242" s="172"/>
      <c r="C242" s="172"/>
      <c r="D242" s="172"/>
      <c r="E242" s="172"/>
      <c r="F242" s="172"/>
      <c r="G242" s="132" t="s">
        <v>568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2984940</v>
      </c>
      <c r="U242" s="179"/>
      <c r="V242" s="179"/>
      <c r="W242" s="179"/>
      <c r="X242" s="179"/>
      <c r="Y242" s="179"/>
      <c r="Z242" s="179">
        <v>2984940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2984940</v>
      </c>
      <c r="BH242" s="179"/>
      <c r="BI242" s="179"/>
      <c r="BJ242" s="179"/>
      <c r="BK242" s="179"/>
      <c r="BL242" s="179"/>
    </row>
    <row r="243" spans="1:79" s="138" customFormat="1" ht="25.5" customHeight="1" x14ac:dyDescent="0.2">
      <c r="A243" s="172">
        <v>2210</v>
      </c>
      <c r="B243" s="172"/>
      <c r="C243" s="172"/>
      <c r="D243" s="172"/>
      <c r="E243" s="172"/>
      <c r="F243" s="172"/>
      <c r="G243" s="132" t="s">
        <v>569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429500</v>
      </c>
      <c r="U243" s="179"/>
      <c r="V243" s="179"/>
      <c r="W243" s="179"/>
      <c r="X243" s="179"/>
      <c r="Y243" s="179"/>
      <c r="Z243" s="179">
        <v>396760.19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396760.19</v>
      </c>
      <c r="BH243" s="179"/>
      <c r="BI243" s="179"/>
      <c r="BJ243" s="179"/>
      <c r="BK243" s="179"/>
      <c r="BL243" s="179"/>
    </row>
    <row r="244" spans="1:79" s="138" customFormat="1" ht="25.5" customHeight="1" x14ac:dyDescent="0.2">
      <c r="A244" s="172">
        <v>2220</v>
      </c>
      <c r="B244" s="172"/>
      <c r="C244" s="172"/>
      <c r="D244" s="172"/>
      <c r="E244" s="172"/>
      <c r="F244" s="172"/>
      <c r="G244" s="132" t="s">
        <v>651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79">
        <v>63500</v>
      </c>
      <c r="U244" s="179"/>
      <c r="V244" s="179"/>
      <c r="W244" s="179"/>
      <c r="X244" s="179"/>
      <c r="Y244" s="179"/>
      <c r="Z244" s="179">
        <v>59694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/>
      <c r="AQ244" s="179">
        <f>IF(ISNUMBER(AK244),AK244,0)-IF(ISNUMBER(AE244),AE244,0)</f>
        <v>0</v>
      </c>
      <c r="AR244" s="179"/>
      <c r="AS244" s="179"/>
      <c r="AT244" s="179"/>
      <c r="AU244" s="179"/>
      <c r="AV244" s="179"/>
      <c r="AW244" s="179">
        <v>0</v>
      </c>
      <c r="AX244" s="179"/>
      <c r="AY244" s="179"/>
      <c r="AZ244" s="179"/>
      <c r="BA244" s="179"/>
      <c r="BB244" s="179">
        <v>0</v>
      </c>
      <c r="BC244" s="179"/>
      <c r="BD244" s="179"/>
      <c r="BE244" s="179"/>
      <c r="BF244" s="179"/>
      <c r="BG244" s="179">
        <f>IF(ISNUMBER(Z244),Z244,0)+IF(ISNUMBER(AK244),AK244,0)</f>
        <v>59694</v>
      </c>
      <c r="BH244" s="179"/>
      <c r="BI244" s="179"/>
      <c r="BJ244" s="179"/>
      <c r="BK244" s="179"/>
      <c r="BL244" s="179"/>
    </row>
    <row r="245" spans="1:79" s="138" customFormat="1" ht="12.75" customHeight="1" x14ac:dyDescent="0.2">
      <c r="A245" s="172">
        <v>2230</v>
      </c>
      <c r="B245" s="172"/>
      <c r="C245" s="172"/>
      <c r="D245" s="172"/>
      <c r="E245" s="172"/>
      <c r="F245" s="172"/>
      <c r="G245" s="132" t="s">
        <v>652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79">
        <v>1262130</v>
      </c>
      <c r="U245" s="179"/>
      <c r="V245" s="179"/>
      <c r="W245" s="179"/>
      <c r="X245" s="179"/>
      <c r="Y245" s="179"/>
      <c r="Z245" s="179">
        <v>782225.73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/>
      <c r="AK245" s="179">
        <v>0</v>
      </c>
      <c r="AL245" s="179"/>
      <c r="AM245" s="179"/>
      <c r="AN245" s="179"/>
      <c r="AO245" s="179"/>
      <c r="AP245" s="179"/>
      <c r="AQ245" s="179">
        <f>IF(ISNUMBER(AK245),AK245,0)-IF(ISNUMBER(AE245),AE245,0)</f>
        <v>0</v>
      </c>
      <c r="AR245" s="179"/>
      <c r="AS245" s="179"/>
      <c r="AT245" s="179"/>
      <c r="AU245" s="179"/>
      <c r="AV245" s="179"/>
      <c r="AW245" s="179">
        <v>0</v>
      </c>
      <c r="AX245" s="179"/>
      <c r="AY245" s="179"/>
      <c r="AZ245" s="179"/>
      <c r="BA245" s="179"/>
      <c r="BB245" s="179">
        <v>0</v>
      </c>
      <c r="BC245" s="179"/>
      <c r="BD245" s="179"/>
      <c r="BE245" s="179"/>
      <c r="BF245" s="179"/>
      <c r="BG245" s="179">
        <f>IF(ISNUMBER(Z245),Z245,0)+IF(ISNUMBER(AK245),AK245,0)</f>
        <v>782225.73</v>
      </c>
      <c r="BH245" s="179"/>
      <c r="BI245" s="179"/>
      <c r="BJ245" s="179"/>
      <c r="BK245" s="179"/>
      <c r="BL245" s="179"/>
    </row>
    <row r="246" spans="1:79" s="138" customFormat="1" ht="12.75" customHeight="1" x14ac:dyDescent="0.2">
      <c r="A246" s="172">
        <v>2240</v>
      </c>
      <c r="B246" s="172"/>
      <c r="C246" s="172"/>
      <c r="D246" s="172"/>
      <c r="E246" s="172"/>
      <c r="F246" s="172"/>
      <c r="G246" s="132" t="s">
        <v>570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79">
        <v>747650</v>
      </c>
      <c r="U246" s="179"/>
      <c r="V246" s="179"/>
      <c r="W246" s="179"/>
      <c r="X246" s="179"/>
      <c r="Y246" s="179"/>
      <c r="Z246" s="179">
        <v>739569.44000000006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/>
      <c r="AK246" s="179">
        <v>0</v>
      </c>
      <c r="AL246" s="179"/>
      <c r="AM246" s="179"/>
      <c r="AN246" s="179"/>
      <c r="AO246" s="179"/>
      <c r="AP246" s="179"/>
      <c r="AQ246" s="179">
        <f>IF(ISNUMBER(AK246),AK246,0)-IF(ISNUMBER(AE246),AE246,0)</f>
        <v>0</v>
      </c>
      <c r="AR246" s="179"/>
      <c r="AS246" s="179"/>
      <c r="AT246" s="179"/>
      <c r="AU246" s="179"/>
      <c r="AV246" s="179"/>
      <c r="AW246" s="179">
        <v>0</v>
      </c>
      <c r="AX246" s="179"/>
      <c r="AY246" s="179"/>
      <c r="AZ246" s="179"/>
      <c r="BA246" s="179"/>
      <c r="BB246" s="179">
        <v>0</v>
      </c>
      <c r="BC246" s="179"/>
      <c r="BD246" s="179"/>
      <c r="BE246" s="179"/>
      <c r="BF246" s="179"/>
      <c r="BG246" s="179">
        <f>IF(ISNUMBER(Z246),Z246,0)+IF(ISNUMBER(AK246),AK246,0)</f>
        <v>739569.44000000006</v>
      </c>
      <c r="BH246" s="179"/>
      <c r="BI246" s="179"/>
      <c r="BJ246" s="179"/>
      <c r="BK246" s="179"/>
      <c r="BL246" s="179"/>
    </row>
    <row r="247" spans="1:79" s="138" customFormat="1" ht="12.75" customHeight="1" x14ac:dyDescent="0.2">
      <c r="A247" s="172">
        <v>2250</v>
      </c>
      <c r="B247" s="172"/>
      <c r="C247" s="172"/>
      <c r="D247" s="172"/>
      <c r="E247" s="172"/>
      <c r="F247" s="172"/>
      <c r="G247" s="132" t="s">
        <v>571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79">
        <v>2000</v>
      </c>
      <c r="U247" s="179"/>
      <c r="V247" s="179"/>
      <c r="W247" s="179"/>
      <c r="X247" s="179"/>
      <c r="Y247" s="179"/>
      <c r="Z247" s="179">
        <v>215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/>
      <c r="AK247" s="179">
        <v>0</v>
      </c>
      <c r="AL247" s="179"/>
      <c r="AM247" s="179"/>
      <c r="AN247" s="179"/>
      <c r="AO247" s="179"/>
      <c r="AP247" s="179"/>
      <c r="AQ247" s="179">
        <f>IF(ISNUMBER(AK247),AK247,0)-IF(ISNUMBER(AE247),AE247,0)</f>
        <v>0</v>
      </c>
      <c r="AR247" s="179"/>
      <c r="AS247" s="179"/>
      <c r="AT247" s="179"/>
      <c r="AU247" s="179"/>
      <c r="AV247" s="179"/>
      <c r="AW247" s="179">
        <v>0</v>
      </c>
      <c r="AX247" s="179"/>
      <c r="AY247" s="179"/>
      <c r="AZ247" s="179"/>
      <c r="BA247" s="179"/>
      <c r="BB247" s="179">
        <v>0</v>
      </c>
      <c r="BC247" s="179"/>
      <c r="BD247" s="179"/>
      <c r="BE247" s="179"/>
      <c r="BF247" s="179"/>
      <c r="BG247" s="179">
        <f>IF(ISNUMBER(Z247),Z247,0)+IF(ISNUMBER(AK247),AK247,0)</f>
        <v>215</v>
      </c>
      <c r="BH247" s="179"/>
      <c r="BI247" s="179"/>
      <c r="BJ247" s="179"/>
      <c r="BK247" s="179"/>
      <c r="BL247" s="179"/>
    </row>
    <row r="248" spans="1:79" s="138" customFormat="1" ht="12.75" customHeight="1" x14ac:dyDescent="0.2">
      <c r="A248" s="172">
        <v>2273</v>
      </c>
      <c r="B248" s="172"/>
      <c r="C248" s="172"/>
      <c r="D248" s="172"/>
      <c r="E248" s="172"/>
      <c r="F248" s="172"/>
      <c r="G248" s="132" t="s">
        <v>572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79">
        <v>607284</v>
      </c>
      <c r="U248" s="179"/>
      <c r="V248" s="179"/>
      <c r="W248" s="179"/>
      <c r="X248" s="179"/>
      <c r="Y248" s="179"/>
      <c r="Z248" s="179">
        <v>402744.53</v>
      </c>
      <c r="AA248" s="179"/>
      <c r="AB248" s="179"/>
      <c r="AC248" s="179"/>
      <c r="AD248" s="179"/>
      <c r="AE248" s="179">
        <v>0</v>
      </c>
      <c r="AF248" s="179"/>
      <c r="AG248" s="179"/>
      <c r="AH248" s="179"/>
      <c r="AI248" s="179"/>
      <c r="AJ248" s="179"/>
      <c r="AK248" s="179">
        <v>0</v>
      </c>
      <c r="AL248" s="179"/>
      <c r="AM248" s="179"/>
      <c r="AN248" s="179"/>
      <c r="AO248" s="179"/>
      <c r="AP248" s="179"/>
      <c r="AQ248" s="179">
        <f>IF(ISNUMBER(AK248),AK248,0)-IF(ISNUMBER(AE248),AE248,0)</f>
        <v>0</v>
      </c>
      <c r="AR248" s="179"/>
      <c r="AS248" s="179"/>
      <c r="AT248" s="179"/>
      <c r="AU248" s="179"/>
      <c r="AV248" s="179"/>
      <c r="AW248" s="179">
        <v>0</v>
      </c>
      <c r="AX248" s="179"/>
      <c r="AY248" s="179"/>
      <c r="AZ248" s="179"/>
      <c r="BA248" s="179"/>
      <c r="BB248" s="179">
        <v>0</v>
      </c>
      <c r="BC248" s="179"/>
      <c r="BD248" s="179"/>
      <c r="BE248" s="179"/>
      <c r="BF248" s="179"/>
      <c r="BG248" s="179">
        <f>IF(ISNUMBER(Z248),Z248,0)+IF(ISNUMBER(AK248),AK248,0)</f>
        <v>402744.53</v>
      </c>
      <c r="BH248" s="179"/>
      <c r="BI248" s="179"/>
      <c r="BJ248" s="179"/>
      <c r="BK248" s="179"/>
      <c r="BL248" s="179"/>
    </row>
    <row r="249" spans="1:79" s="138" customFormat="1" ht="12.75" customHeight="1" x14ac:dyDescent="0.2">
      <c r="A249" s="172">
        <v>2274</v>
      </c>
      <c r="B249" s="172"/>
      <c r="C249" s="172"/>
      <c r="D249" s="172"/>
      <c r="E249" s="172"/>
      <c r="F249" s="172"/>
      <c r="G249" s="132" t="s">
        <v>653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230950</v>
      </c>
      <c r="U249" s="179"/>
      <c r="V249" s="179"/>
      <c r="W249" s="179"/>
      <c r="X249" s="179"/>
      <c r="Y249" s="179"/>
      <c r="Z249" s="179">
        <v>230949.97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230949.97</v>
      </c>
      <c r="BH249" s="179"/>
      <c r="BI249" s="179"/>
      <c r="BJ249" s="179"/>
      <c r="BK249" s="179"/>
      <c r="BL249" s="179"/>
    </row>
    <row r="250" spans="1:79" s="138" customFormat="1" ht="25.5" customHeight="1" x14ac:dyDescent="0.2">
      <c r="A250" s="172">
        <v>2275</v>
      </c>
      <c r="B250" s="172"/>
      <c r="C250" s="172"/>
      <c r="D250" s="172"/>
      <c r="E250" s="172"/>
      <c r="F250" s="172"/>
      <c r="G250" s="132" t="s">
        <v>573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593400</v>
      </c>
      <c r="U250" s="179"/>
      <c r="V250" s="179"/>
      <c r="W250" s="179"/>
      <c r="X250" s="179"/>
      <c r="Y250" s="179"/>
      <c r="Z250" s="179">
        <v>591196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591196</v>
      </c>
      <c r="BH250" s="179"/>
      <c r="BI250" s="179"/>
      <c r="BJ250" s="179"/>
      <c r="BK250" s="179"/>
      <c r="BL250" s="179"/>
    </row>
    <row r="251" spans="1:79" s="138" customFormat="1" ht="38.25" customHeight="1" x14ac:dyDescent="0.2">
      <c r="A251" s="172">
        <v>2282</v>
      </c>
      <c r="B251" s="172"/>
      <c r="C251" s="172"/>
      <c r="D251" s="172"/>
      <c r="E251" s="172"/>
      <c r="F251" s="172"/>
      <c r="G251" s="132" t="s">
        <v>574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5000</v>
      </c>
      <c r="U251" s="179"/>
      <c r="V251" s="179"/>
      <c r="W251" s="179"/>
      <c r="X251" s="179"/>
      <c r="Y251" s="179"/>
      <c r="Z251" s="179">
        <v>2700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f>IF(ISNUMBER(AK251),AK251,0)-IF(ISNUMBER(AE251),AE251,0)</f>
        <v>0</v>
      </c>
      <c r="AR251" s="179"/>
      <c r="AS251" s="179"/>
      <c r="AT251" s="179"/>
      <c r="AU251" s="179"/>
      <c r="AV251" s="179"/>
      <c r="AW251" s="179">
        <v>0</v>
      </c>
      <c r="AX251" s="179"/>
      <c r="AY251" s="179"/>
      <c r="AZ251" s="179"/>
      <c r="BA251" s="179"/>
      <c r="BB251" s="179">
        <v>0</v>
      </c>
      <c r="BC251" s="179"/>
      <c r="BD251" s="179"/>
      <c r="BE251" s="179"/>
      <c r="BF251" s="179"/>
      <c r="BG251" s="179">
        <f>IF(ISNUMBER(Z251),Z251,0)+IF(ISNUMBER(AK251),AK251,0)</f>
        <v>2700</v>
      </c>
      <c r="BH251" s="179"/>
      <c r="BI251" s="179"/>
      <c r="BJ251" s="179"/>
      <c r="BK251" s="179"/>
      <c r="BL251" s="179"/>
    </row>
    <row r="252" spans="1:79" s="138" customFormat="1" ht="12.75" customHeight="1" x14ac:dyDescent="0.2">
      <c r="A252" s="172">
        <v>2800</v>
      </c>
      <c r="B252" s="172"/>
      <c r="C252" s="172"/>
      <c r="D252" s="172"/>
      <c r="E252" s="172"/>
      <c r="F252" s="172"/>
      <c r="G252" s="132" t="s">
        <v>575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25000</v>
      </c>
      <c r="U252" s="179"/>
      <c r="V252" s="179"/>
      <c r="W252" s="179"/>
      <c r="X252" s="179"/>
      <c r="Y252" s="179"/>
      <c r="Z252" s="179">
        <v>14677.25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14677.25</v>
      </c>
      <c r="BH252" s="179"/>
      <c r="BI252" s="179"/>
      <c r="BJ252" s="179"/>
      <c r="BK252" s="179"/>
      <c r="BL252" s="179"/>
    </row>
    <row r="253" spans="1:79" s="9" customFormat="1" ht="12.75" customHeight="1" x14ac:dyDescent="0.2">
      <c r="A253" s="121"/>
      <c r="B253" s="121"/>
      <c r="C253" s="121"/>
      <c r="D253" s="121"/>
      <c r="E253" s="121"/>
      <c r="F253" s="121"/>
      <c r="G253" s="139" t="s">
        <v>179</v>
      </c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1"/>
      <c r="T253" s="178">
        <v>20519254</v>
      </c>
      <c r="U253" s="178"/>
      <c r="V253" s="178"/>
      <c r="W253" s="178"/>
      <c r="X253" s="178"/>
      <c r="Y253" s="178"/>
      <c r="Z253" s="178">
        <v>19773572.110000003</v>
      </c>
      <c r="AA253" s="178"/>
      <c r="AB253" s="178"/>
      <c r="AC253" s="178"/>
      <c r="AD253" s="178"/>
      <c r="AE253" s="178">
        <v>0</v>
      </c>
      <c r="AF253" s="178"/>
      <c r="AG253" s="178"/>
      <c r="AH253" s="178"/>
      <c r="AI253" s="178"/>
      <c r="AJ253" s="178"/>
      <c r="AK253" s="178">
        <v>0</v>
      </c>
      <c r="AL253" s="178"/>
      <c r="AM253" s="178"/>
      <c r="AN253" s="178"/>
      <c r="AO253" s="178"/>
      <c r="AP253" s="178"/>
      <c r="AQ253" s="178">
        <f>IF(ISNUMBER(AK253),AK253,0)-IF(ISNUMBER(AE253),AE253,0)</f>
        <v>0</v>
      </c>
      <c r="AR253" s="178"/>
      <c r="AS253" s="178"/>
      <c r="AT253" s="178"/>
      <c r="AU253" s="178"/>
      <c r="AV253" s="178"/>
      <c r="AW253" s="178">
        <v>0</v>
      </c>
      <c r="AX253" s="178"/>
      <c r="AY253" s="178"/>
      <c r="AZ253" s="178"/>
      <c r="BA253" s="178"/>
      <c r="BB253" s="178">
        <v>0</v>
      </c>
      <c r="BC253" s="178"/>
      <c r="BD253" s="178"/>
      <c r="BE253" s="178"/>
      <c r="BF253" s="178"/>
      <c r="BG253" s="178">
        <f>IF(ISNUMBER(Z253),Z253,0)+IF(ISNUMBER(AK253),AK253,0)</f>
        <v>19773572.110000003</v>
      </c>
      <c r="BH253" s="178"/>
      <c r="BI253" s="178"/>
      <c r="BJ253" s="178"/>
      <c r="BK253" s="178"/>
      <c r="BL253" s="178"/>
    </row>
    <row r="255" spans="1:79" ht="14.25" customHeight="1" x14ac:dyDescent="0.2">
      <c r="A255" s="67" t="s">
        <v>621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 x14ac:dyDescent="0.2">
      <c r="A256" s="62" t="s">
        <v>554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</row>
    <row r="257" spans="1:79" ht="18" customHeight="1" x14ac:dyDescent="0.2">
      <c r="A257" s="57" t="s">
        <v>166</v>
      </c>
      <c r="B257" s="57"/>
      <c r="C257" s="57"/>
      <c r="D257" s="57"/>
      <c r="E257" s="57"/>
      <c r="F257" s="57"/>
      <c r="G257" s="57" t="s">
        <v>20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 t="s">
        <v>608</v>
      </c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 t="s">
        <v>618</v>
      </c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</row>
    <row r="258" spans="1:79" ht="42.95" customHeight="1" x14ac:dyDescent="0.2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 t="s">
        <v>171</v>
      </c>
      <c r="R258" s="57"/>
      <c r="S258" s="57"/>
      <c r="T258" s="57"/>
      <c r="U258" s="57"/>
      <c r="V258" s="74" t="s">
        <v>172</v>
      </c>
      <c r="W258" s="74"/>
      <c r="X258" s="74"/>
      <c r="Y258" s="74"/>
      <c r="Z258" s="57" t="s">
        <v>173</v>
      </c>
      <c r="AA258" s="57"/>
      <c r="AB258" s="57"/>
      <c r="AC258" s="57"/>
      <c r="AD258" s="57"/>
      <c r="AE258" s="57"/>
      <c r="AF258" s="57"/>
      <c r="AG258" s="57"/>
      <c r="AH258" s="57"/>
      <c r="AI258" s="57"/>
      <c r="AJ258" s="57" t="s">
        <v>174</v>
      </c>
      <c r="AK258" s="57"/>
      <c r="AL258" s="57"/>
      <c r="AM258" s="57"/>
      <c r="AN258" s="57"/>
      <c r="AO258" s="57" t="s">
        <v>21</v>
      </c>
      <c r="AP258" s="57"/>
      <c r="AQ258" s="57"/>
      <c r="AR258" s="57"/>
      <c r="AS258" s="57"/>
      <c r="AT258" s="74" t="s">
        <v>175</v>
      </c>
      <c r="AU258" s="74"/>
      <c r="AV258" s="74"/>
      <c r="AW258" s="74"/>
      <c r="AX258" s="57" t="s">
        <v>173</v>
      </c>
      <c r="AY258" s="57"/>
      <c r="AZ258" s="57"/>
      <c r="BA258" s="57"/>
      <c r="BB258" s="57"/>
      <c r="BC258" s="57"/>
      <c r="BD258" s="57"/>
      <c r="BE258" s="57"/>
      <c r="BF258" s="57"/>
      <c r="BG258" s="57"/>
      <c r="BH258" s="57" t="s">
        <v>176</v>
      </c>
      <c r="BI258" s="57"/>
      <c r="BJ258" s="57"/>
      <c r="BK258" s="57"/>
      <c r="BL258" s="57"/>
    </row>
    <row r="259" spans="1:79" ht="63" customHeight="1" x14ac:dyDescent="0.2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74"/>
      <c r="W259" s="74"/>
      <c r="X259" s="74"/>
      <c r="Y259" s="74"/>
      <c r="Z259" s="57" t="s">
        <v>18</v>
      </c>
      <c r="AA259" s="57"/>
      <c r="AB259" s="57"/>
      <c r="AC259" s="57"/>
      <c r="AD259" s="57"/>
      <c r="AE259" s="57" t="s">
        <v>17</v>
      </c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74"/>
      <c r="AU259" s="74"/>
      <c r="AV259" s="74"/>
      <c r="AW259" s="74"/>
      <c r="AX259" s="57" t="s">
        <v>18</v>
      </c>
      <c r="AY259" s="57"/>
      <c r="AZ259" s="57"/>
      <c r="BA259" s="57"/>
      <c r="BB259" s="57"/>
      <c r="BC259" s="57" t="s">
        <v>17</v>
      </c>
      <c r="BD259" s="57"/>
      <c r="BE259" s="57"/>
      <c r="BF259" s="57"/>
      <c r="BG259" s="57"/>
      <c r="BH259" s="57"/>
      <c r="BI259" s="57"/>
      <c r="BJ259" s="57"/>
      <c r="BK259" s="57"/>
      <c r="BL259" s="57"/>
    </row>
    <row r="260" spans="1:79" ht="15" customHeight="1" x14ac:dyDescent="0.2">
      <c r="A260" s="57">
        <v>1</v>
      </c>
      <c r="B260" s="57"/>
      <c r="C260" s="57"/>
      <c r="D260" s="57"/>
      <c r="E260" s="57"/>
      <c r="F260" s="57"/>
      <c r="G260" s="57">
        <v>2</v>
      </c>
      <c r="H260" s="57"/>
      <c r="I260" s="57"/>
      <c r="J260" s="57"/>
      <c r="K260" s="57"/>
      <c r="L260" s="57"/>
      <c r="M260" s="57"/>
      <c r="N260" s="57"/>
      <c r="O260" s="57"/>
      <c r="P260" s="57"/>
      <c r="Q260" s="57">
        <v>3</v>
      </c>
      <c r="R260" s="57"/>
      <c r="S260" s="57"/>
      <c r="T260" s="57"/>
      <c r="U260" s="57"/>
      <c r="V260" s="57">
        <v>4</v>
      </c>
      <c r="W260" s="57"/>
      <c r="X260" s="57"/>
      <c r="Y260" s="57"/>
      <c r="Z260" s="57">
        <v>5</v>
      </c>
      <c r="AA260" s="57"/>
      <c r="AB260" s="57"/>
      <c r="AC260" s="57"/>
      <c r="AD260" s="57"/>
      <c r="AE260" s="57">
        <v>6</v>
      </c>
      <c r="AF260" s="57"/>
      <c r="AG260" s="57"/>
      <c r="AH260" s="57"/>
      <c r="AI260" s="57"/>
      <c r="AJ260" s="57">
        <v>7</v>
      </c>
      <c r="AK260" s="57"/>
      <c r="AL260" s="57"/>
      <c r="AM260" s="57"/>
      <c r="AN260" s="57"/>
      <c r="AO260" s="57">
        <v>8</v>
      </c>
      <c r="AP260" s="57"/>
      <c r="AQ260" s="57"/>
      <c r="AR260" s="57"/>
      <c r="AS260" s="57"/>
      <c r="AT260" s="57">
        <v>9</v>
      </c>
      <c r="AU260" s="57"/>
      <c r="AV260" s="57"/>
      <c r="AW260" s="57"/>
      <c r="AX260" s="57">
        <v>10</v>
      </c>
      <c r="AY260" s="57"/>
      <c r="AZ260" s="57"/>
      <c r="BA260" s="57"/>
      <c r="BB260" s="57"/>
      <c r="BC260" s="57">
        <v>11</v>
      </c>
      <c r="BD260" s="57"/>
      <c r="BE260" s="57"/>
      <c r="BF260" s="57"/>
      <c r="BG260" s="57"/>
      <c r="BH260" s="57">
        <v>12</v>
      </c>
      <c r="BI260" s="57"/>
      <c r="BJ260" s="57"/>
      <c r="BK260" s="57"/>
      <c r="BL260" s="57"/>
    </row>
    <row r="261" spans="1:79" s="2" customFormat="1" ht="12" hidden="1" customHeight="1" x14ac:dyDescent="0.2">
      <c r="A261" s="60" t="s">
        <v>85</v>
      </c>
      <c r="B261" s="60"/>
      <c r="C261" s="60"/>
      <c r="D261" s="60"/>
      <c r="E261" s="60"/>
      <c r="F261" s="60"/>
      <c r="G261" s="100" t="s">
        <v>78</v>
      </c>
      <c r="H261" s="100"/>
      <c r="I261" s="100"/>
      <c r="J261" s="100"/>
      <c r="K261" s="100"/>
      <c r="L261" s="100"/>
      <c r="M261" s="100"/>
      <c r="N261" s="100"/>
      <c r="O261" s="100"/>
      <c r="P261" s="100"/>
      <c r="Q261" s="59" t="s">
        <v>101</v>
      </c>
      <c r="R261" s="59"/>
      <c r="S261" s="59"/>
      <c r="T261" s="59"/>
      <c r="U261" s="59"/>
      <c r="V261" s="59" t="s">
        <v>102</v>
      </c>
      <c r="W261" s="59"/>
      <c r="X261" s="59"/>
      <c r="Y261" s="59"/>
      <c r="Z261" s="59" t="s">
        <v>103</v>
      </c>
      <c r="AA261" s="59"/>
      <c r="AB261" s="59"/>
      <c r="AC261" s="59"/>
      <c r="AD261" s="59"/>
      <c r="AE261" s="59" t="s">
        <v>104</v>
      </c>
      <c r="AF261" s="59"/>
      <c r="AG261" s="59"/>
      <c r="AH261" s="59"/>
      <c r="AI261" s="59"/>
      <c r="AJ261" s="101" t="s">
        <v>124</v>
      </c>
      <c r="AK261" s="59"/>
      <c r="AL261" s="59"/>
      <c r="AM261" s="59"/>
      <c r="AN261" s="59"/>
      <c r="AO261" s="59" t="s">
        <v>105</v>
      </c>
      <c r="AP261" s="59"/>
      <c r="AQ261" s="59"/>
      <c r="AR261" s="59"/>
      <c r="AS261" s="59"/>
      <c r="AT261" s="101" t="s">
        <v>125</v>
      </c>
      <c r="AU261" s="59"/>
      <c r="AV261" s="59"/>
      <c r="AW261" s="59"/>
      <c r="AX261" s="59" t="s">
        <v>106</v>
      </c>
      <c r="AY261" s="59"/>
      <c r="AZ261" s="59"/>
      <c r="BA261" s="59"/>
      <c r="BB261" s="59"/>
      <c r="BC261" s="59" t="s">
        <v>107</v>
      </c>
      <c r="BD261" s="59"/>
      <c r="BE261" s="59"/>
      <c r="BF261" s="59"/>
      <c r="BG261" s="59"/>
      <c r="BH261" s="101" t="s">
        <v>124</v>
      </c>
      <c r="BI261" s="59"/>
      <c r="BJ261" s="59"/>
      <c r="BK261" s="59"/>
      <c r="BL261" s="59"/>
      <c r="CA261" s="2" t="s">
        <v>60</v>
      </c>
    </row>
    <row r="262" spans="1:79" s="138" customFormat="1" ht="12.75" customHeight="1" x14ac:dyDescent="0.2">
      <c r="A262" s="172">
        <v>2111</v>
      </c>
      <c r="B262" s="172"/>
      <c r="C262" s="172"/>
      <c r="D262" s="172"/>
      <c r="E262" s="172"/>
      <c r="F262" s="172"/>
      <c r="G262" s="132" t="s">
        <v>567</v>
      </c>
      <c r="H262" s="133"/>
      <c r="I262" s="133"/>
      <c r="J262" s="133"/>
      <c r="K262" s="133"/>
      <c r="L262" s="133"/>
      <c r="M262" s="133"/>
      <c r="N262" s="133"/>
      <c r="O262" s="133"/>
      <c r="P262" s="134"/>
      <c r="Q262" s="179">
        <v>16704770</v>
      </c>
      <c r="R262" s="179"/>
      <c r="S262" s="179"/>
      <c r="T262" s="179"/>
      <c r="U262" s="179"/>
      <c r="V262" s="179">
        <v>0</v>
      </c>
      <c r="W262" s="179"/>
      <c r="X262" s="179"/>
      <c r="Y262" s="179"/>
      <c r="Z262" s="179">
        <v>0</v>
      </c>
      <c r="AA262" s="179"/>
      <c r="AB262" s="179"/>
      <c r="AC262" s="179"/>
      <c r="AD262" s="179"/>
      <c r="AE262" s="179">
        <v>0</v>
      </c>
      <c r="AF262" s="179"/>
      <c r="AG262" s="179"/>
      <c r="AH262" s="179"/>
      <c r="AI262" s="179"/>
      <c r="AJ262" s="179">
        <f>IF(ISNUMBER(Q262),Q262,0)-IF(ISNUMBER(Z262),Z262,0)</f>
        <v>16704770</v>
      </c>
      <c r="AK262" s="179"/>
      <c r="AL262" s="179"/>
      <c r="AM262" s="179"/>
      <c r="AN262" s="179"/>
      <c r="AO262" s="179">
        <v>16486773</v>
      </c>
      <c r="AP262" s="179"/>
      <c r="AQ262" s="179"/>
      <c r="AR262" s="179"/>
      <c r="AS262" s="179"/>
      <c r="AT262" s="179">
        <f>IF(ISNUMBER(V262),V262,0)-IF(ISNUMBER(Z262),Z262,0)-IF(ISNUMBER(AE262),AE262,0)</f>
        <v>0</v>
      </c>
      <c r="AU262" s="179"/>
      <c r="AV262" s="179"/>
      <c r="AW262" s="179"/>
      <c r="AX262" s="179">
        <v>0</v>
      </c>
      <c r="AY262" s="179"/>
      <c r="AZ262" s="179"/>
      <c r="BA262" s="179"/>
      <c r="BB262" s="179"/>
      <c r="BC262" s="179">
        <v>0</v>
      </c>
      <c r="BD262" s="179"/>
      <c r="BE262" s="179"/>
      <c r="BF262" s="179"/>
      <c r="BG262" s="179"/>
      <c r="BH262" s="179">
        <f>IF(ISNUMBER(AO262),AO262,0)-IF(ISNUMBER(AX262),AX262,0)</f>
        <v>16486773</v>
      </c>
      <c r="BI262" s="179"/>
      <c r="BJ262" s="179"/>
      <c r="BK262" s="179"/>
      <c r="BL262" s="179"/>
      <c r="CA262" s="138" t="s">
        <v>61</v>
      </c>
    </row>
    <row r="263" spans="1:79" s="138" customFormat="1" ht="12.75" customHeight="1" x14ac:dyDescent="0.2">
      <c r="A263" s="172">
        <v>2120</v>
      </c>
      <c r="B263" s="172"/>
      <c r="C263" s="172"/>
      <c r="D263" s="172"/>
      <c r="E263" s="172"/>
      <c r="F263" s="172"/>
      <c r="G263" s="132" t="s">
        <v>568</v>
      </c>
      <c r="H263" s="133"/>
      <c r="I263" s="133"/>
      <c r="J263" s="133"/>
      <c r="K263" s="133"/>
      <c r="L263" s="133"/>
      <c r="M263" s="133"/>
      <c r="N263" s="133"/>
      <c r="O263" s="133"/>
      <c r="P263" s="134"/>
      <c r="Q263" s="179">
        <v>3675049</v>
      </c>
      <c r="R263" s="179"/>
      <c r="S263" s="179"/>
      <c r="T263" s="179"/>
      <c r="U263" s="179"/>
      <c r="V263" s="179">
        <v>0</v>
      </c>
      <c r="W263" s="179"/>
      <c r="X263" s="179"/>
      <c r="Y263" s="179"/>
      <c r="Z263" s="179">
        <v>0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>
        <f>IF(ISNUMBER(Q263),Q263,0)-IF(ISNUMBER(Z263),Z263,0)</f>
        <v>3675049</v>
      </c>
      <c r="AK263" s="179"/>
      <c r="AL263" s="179"/>
      <c r="AM263" s="179"/>
      <c r="AN263" s="179"/>
      <c r="AO263" s="179">
        <v>3627090</v>
      </c>
      <c r="AP263" s="179"/>
      <c r="AQ263" s="179"/>
      <c r="AR263" s="179"/>
      <c r="AS263" s="179"/>
      <c r="AT263" s="179">
        <f>IF(ISNUMBER(V263),V263,0)-IF(ISNUMBER(Z263),Z263,0)-IF(ISNUMBER(AE263),AE263,0)</f>
        <v>0</v>
      </c>
      <c r="AU263" s="179"/>
      <c r="AV263" s="179"/>
      <c r="AW263" s="179"/>
      <c r="AX263" s="179">
        <v>0</v>
      </c>
      <c r="AY263" s="179"/>
      <c r="AZ263" s="179"/>
      <c r="BA263" s="179"/>
      <c r="BB263" s="179"/>
      <c r="BC263" s="179">
        <v>0</v>
      </c>
      <c r="BD263" s="179"/>
      <c r="BE263" s="179"/>
      <c r="BF263" s="179"/>
      <c r="BG263" s="179"/>
      <c r="BH263" s="179">
        <f>IF(ISNUMBER(AO263),AO263,0)-IF(ISNUMBER(AX263),AX263,0)</f>
        <v>3627090</v>
      </c>
      <c r="BI263" s="179"/>
      <c r="BJ263" s="179"/>
      <c r="BK263" s="179"/>
      <c r="BL263" s="179"/>
    </row>
    <row r="264" spans="1:79" s="138" customFormat="1" ht="25.5" customHeight="1" x14ac:dyDescent="0.2">
      <c r="A264" s="172">
        <v>2210</v>
      </c>
      <c r="B264" s="172"/>
      <c r="C264" s="172"/>
      <c r="D264" s="172"/>
      <c r="E264" s="172"/>
      <c r="F264" s="172"/>
      <c r="G264" s="132" t="s">
        <v>569</v>
      </c>
      <c r="H264" s="133"/>
      <c r="I264" s="133"/>
      <c r="J264" s="133"/>
      <c r="K264" s="133"/>
      <c r="L264" s="133"/>
      <c r="M264" s="133"/>
      <c r="N264" s="133"/>
      <c r="O264" s="133"/>
      <c r="P264" s="134"/>
      <c r="Q264" s="179">
        <v>195243</v>
      </c>
      <c r="R264" s="179"/>
      <c r="S264" s="179"/>
      <c r="T264" s="179"/>
      <c r="U264" s="179"/>
      <c r="V264" s="179">
        <v>0</v>
      </c>
      <c r="W264" s="179"/>
      <c r="X264" s="179"/>
      <c r="Y264" s="179"/>
      <c r="Z264" s="179">
        <v>0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>
        <f>IF(ISNUMBER(Q264),Q264,0)-IF(ISNUMBER(Z264),Z264,0)</f>
        <v>195243</v>
      </c>
      <c r="AK264" s="179"/>
      <c r="AL264" s="179"/>
      <c r="AM264" s="179"/>
      <c r="AN264" s="179"/>
      <c r="AO264" s="179">
        <v>200000</v>
      </c>
      <c r="AP264" s="179"/>
      <c r="AQ264" s="179"/>
      <c r="AR264" s="179"/>
      <c r="AS264" s="179"/>
      <c r="AT264" s="179">
        <f>IF(ISNUMBER(V264),V264,0)-IF(ISNUMBER(Z264),Z264,0)-IF(ISNUMBER(AE264),AE264,0)</f>
        <v>0</v>
      </c>
      <c r="AU264" s="179"/>
      <c r="AV264" s="179"/>
      <c r="AW264" s="179"/>
      <c r="AX264" s="179">
        <v>0</v>
      </c>
      <c r="AY264" s="179"/>
      <c r="AZ264" s="179"/>
      <c r="BA264" s="179"/>
      <c r="BB264" s="179"/>
      <c r="BC264" s="179">
        <v>0</v>
      </c>
      <c r="BD264" s="179"/>
      <c r="BE264" s="179"/>
      <c r="BF264" s="179"/>
      <c r="BG264" s="179"/>
      <c r="BH264" s="179">
        <f>IF(ISNUMBER(AO264),AO264,0)-IF(ISNUMBER(AX264),AX264,0)</f>
        <v>200000</v>
      </c>
      <c r="BI264" s="179"/>
      <c r="BJ264" s="179"/>
      <c r="BK264" s="179"/>
      <c r="BL264" s="179"/>
    </row>
    <row r="265" spans="1:79" s="138" customFormat="1" ht="25.5" customHeight="1" x14ac:dyDescent="0.2">
      <c r="A265" s="172">
        <v>2220</v>
      </c>
      <c r="B265" s="172"/>
      <c r="C265" s="172"/>
      <c r="D265" s="172"/>
      <c r="E265" s="172"/>
      <c r="F265" s="172"/>
      <c r="G265" s="132" t="s">
        <v>651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79">
        <v>31667</v>
      </c>
      <c r="R265" s="179"/>
      <c r="S265" s="179"/>
      <c r="T265" s="179"/>
      <c r="U265" s="179"/>
      <c r="V265" s="179">
        <v>0</v>
      </c>
      <c r="W265" s="179"/>
      <c r="X265" s="179"/>
      <c r="Y265" s="179"/>
      <c r="Z265" s="179">
        <v>0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>
        <f>IF(ISNUMBER(Q265),Q265,0)-IF(ISNUMBER(Z265),Z265,0)</f>
        <v>31667</v>
      </c>
      <c r="AK265" s="179"/>
      <c r="AL265" s="179"/>
      <c r="AM265" s="179"/>
      <c r="AN265" s="179"/>
      <c r="AO265" s="179">
        <v>35000</v>
      </c>
      <c r="AP265" s="179"/>
      <c r="AQ265" s="179"/>
      <c r="AR265" s="179"/>
      <c r="AS265" s="179"/>
      <c r="AT265" s="179">
        <f>IF(ISNUMBER(V265),V265,0)-IF(ISNUMBER(Z265),Z265,0)-IF(ISNUMBER(AE265),AE265,0)</f>
        <v>0</v>
      </c>
      <c r="AU265" s="179"/>
      <c r="AV265" s="179"/>
      <c r="AW265" s="179"/>
      <c r="AX265" s="179">
        <v>0</v>
      </c>
      <c r="AY265" s="179"/>
      <c r="AZ265" s="179"/>
      <c r="BA265" s="179"/>
      <c r="BB265" s="179"/>
      <c r="BC265" s="179">
        <v>0</v>
      </c>
      <c r="BD265" s="179"/>
      <c r="BE265" s="179"/>
      <c r="BF265" s="179"/>
      <c r="BG265" s="179"/>
      <c r="BH265" s="179">
        <f>IF(ISNUMBER(AO265),AO265,0)-IF(ISNUMBER(AX265),AX265,0)</f>
        <v>35000</v>
      </c>
      <c r="BI265" s="179"/>
      <c r="BJ265" s="179"/>
      <c r="BK265" s="179"/>
      <c r="BL265" s="179"/>
    </row>
    <row r="266" spans="1:79" s="138" customFormat="1" ht="12.75" customHeight="1" x14ac:dyDescent="0.2">
      <c r="A266" s="172">
        <v>2230</v>
      </c>
      <c r="B266" s="172"/>
      <c r="C266" s="172"/>
      <c r="D266" s="172"/>
      <c r="E266" s="172"/>
      <c r="F266" s="172"/>
      <c r="G266" s="132" t="s">
        <v>652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79">
        <v>1210661</v>
      </c>
      <c r="R266" s="179"/>
      <c r="S266" s="179"/>
      <c r="T266" s="179"/>
      <c r="U266" s="179"/>
      <c r="V266" s="179">
        <v>0</v>
      </c>
      <c r="W266" s="179"/>
      <c r="X266" s="179"/>
      <c r="Y266" s="179"/>
      <c r="Z266" s="179">
        <v>0</v>
      </c>
      <c r="AA266" s="179"/>
      <c r="AB266" s="179"/>
      <c r="AC266" s="179"/>
      <c r="AD266" s="179"/>
      <c r="AE266" s="179">
        <v>0</v>
      </c>
      <c r="AF266" s="179"/>
      <c r="AG266" s="179"/>
      <c r="AH266" s="179"/>
      <c r="AI266" s="179"/>
      <c r="AJ266" s="179">
        <f>IF(ISNUMBER(Q266),Q266,0)-IF(ISNUMBER(Z266),Z266,0)</f>
        <v>1210661</v>
      </c>
      <c r="AK266" s="179"/>
      <c r="AL266" s="179"/>
      <c r="AM266" s="179"/>
      <c r="AN266" s="179"/>
      <c r="AO266" s="179">
        <v>1541540</v>
      </c>
      <c r="AP266" s="179"/>
      <c r="AQ266" s="179"/>
      <c r="AR266" s="179"/>
      <c r="AS266" s="179"/>
      <c r="AT266" s="179">
        <f>IF(ISNUMBER(V266),V266,0)-IF(ISNUMBER(Z266),Z266,0)-IF(ISNUMBER(AE266),AE266,0)</f>
        <v>0</v>
      </c>
      <c r="AU266" s="179"/>
      <c r="AV266" s="179"/>
      <c r="AW266" s="179"/>
      <c r="AX266" s="179">
        <v>0</v>
      </c>
      <c r="AY266" s="179"/>
      <c r="AZ266" s="179"/>
      <c r="BA266" s="179"/>
      <c r="BB266" s="179"/>
      <c r="BC266" s="179">
        <v>0</v>
      </c>
      <c r="BD266" s="179"/>
      <c r="BE266" s="179"/>
      <c r="BF266" s="179"/>
      <c r="BG266" s="179"/>
      <c r="BH266" s="179">
        <f>IF(ISNUMBER(AO266),AO266,0)-IF(ISNUMBER(AX266),AX266,0)</f>
        <v>1541540</v>
      </c>
      <c r="BI266" s="179"/>
      <c r="BJ266" s="179"/>
      <c r="BK266" s="179"/>
      <c r="BL266" s="179"/>
    </row>
    <row r="267" spans="1:79" s="138" customFormat="1" ht="25.5" customHeight="1" x14ac:dyDescent="0.2">
      <c r="A267" s="172">
        <v>2240</v>
      </c>
      <c r="B267" s="172"/>
      <c r="C267" s="172"/>
      <c r="D267" s="172"/>
      <c r="E267" s="172"/>
      <c r="F267" s="172"/>
      <c r="G267" s="132" t="s">
        <v>570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79">
        <v>509580</v>
      </c>
      <c r="R267" s="179"/>
      <c r="S267" s="179"/>
      <c r="T267" s="179"/>
      <c r="U267" s="179"/>
      <c r="V267" s="179">
        <v>0</v>
      </c>
      <c r="W267" s="179"/>
      <c r="X267" s="179"/>
      <c r="Y267" s="179"/>
      <c r="Z267" s="179">
        <v>0</v>
      </c>
      <c r="AA267" s="179"/>
      <c r="AB267" s="179"/>
      <c r="AC267" s="179"/>
      <c r="AD267" s="179"/>
      <c r="AE267" s="179">
        <v>0</v>
      </c>
      <c r="AF267" s="179"/>
      <c r="AG267" s="179"/>
      <c r="AH267" s="179"/>
      <c r="AI267" s="179"/>
      <c r="AJ267" s="179">
        <f>IF(ISNUMBER(Q267),Q267,0)-IF(ISNUMBER(Z267),Z267,0)</f>
        <v>509580</v>
      </c>
      <c r="AK267" s="179"/>
      <c r="AL267" s="179"/>
      <c r="AM267" s="179"/>
      <c r="AN267" s="179"/>
      <c r="AO267" s="179">
        <v>510000</v>
      </c>
      <c r="AP267" s="179"/>
      <c r="AQ267" s="179"/>
      <c r="AR267" s="179"/>
      <c r="AS267" s="179"/>
      <c r="AT267" s="179">
        <f>IF(ISNUMBER(V267),V267,0)-IF(ISNUMBER(Z267),Z267,0)-IF(ISNUMBER(AE267),AE267,0)</f>
        <v>0</v>
      </c>
      <c r="AU267" s="179"/>
      <c r="AV267" s="179"/>
      <c r="AW267" s="179"/>
      <c r="AX267" s="179">
        <v>0</v>
      </c>
      <c r="AY267" s="179"/>
      <c r="AZ267" s="179"/>
      <c r="BA267" s="179"/>
      <c r="BB267" s="179"/>
      <c r="BC267" s="179">
        <v>0</v>
      </c>
      <c r="BD267" s="179"/>
      <c r="BE267" s="179"/>
      <c r="BF267" s="179"/>
      <c r="BG267" s="179"/>
      <c r="BH267" s="179">
        <f>IF(ISNUMBER(AO267),AO267,0)-IF(ISNUMBER(AX267),AX267,0)</f>
        <v>510000</v>
      </c>
      <c r="BI267" s="179"/>
      <c r="BJ267" s="179"/>
      <c r="BK267" s="179"/>
      <c r="BL267" s="179"/>
    </row>
    <row r="268" spans="1:79" s="138" customFormat="1" ht="12.75" customHeight="1" x14ac:dyDescent="0.2">
      <c r="A268" s="172">
        <v>2250</v>
      </c>
      <c r="B268" s="172"/>
      <c r="C268" s="172"/>
      <c r="D268" s="172"/>
      <c r="E268" s="172"/>
      <c r="F268" s="172"/>
      <c r="G268" s="132" t="s">
        <v>571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79">
        <v>8000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8000</v>
      </c>
      <c r="AK268" s="179"/>
      <c r="AL268" s="179"/>
      <c r="AM268" s="179"/>
      <c r="AN268" s="179"/>
      <c r="AO268" s="179">
        <v>8000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8000</v>
      </c>
      <c r="BI268" s="179"/>
      <c r="BJ268" s="179"/>
      <c r="BK268" s="179"/>
      <c r="BL268" s="179"/>
    </row>
    <row r="269" spans="1:79" s="138" customFormat="1" ht="12.75" customHeight="1" x14ac:dyDescent="0.2">
      <c r="A269" s="172">
        <v>2273</v>
      </c>
      <c r="B269" s="172"/>
      <c r="C269" s="172"/>
      <c r="D269" s="172"/>
      <c r="E269" s="172"/>
      <c r="F269" s="172"/>
      <c r="G269" s="132" t="s">
        <v>572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79">
        <v>575850</v>
      </c>
      <c r="R269" s="179"/>
      <c r="S269" s="179"/>
      <c r="T269" s="179"/>
      <c r="U269" s="179"/>
      <c r="V269" s="179">
        <v>0</v>
      </c>
      <c r="W269" s="179"/>
      <c r="X269" s="179"/>
      <c r="Y269" s="179"/>
      <c r="Z269" s="179">
        <v>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>
        <f>IF(ISNUMBER(Q269),Q269,0)-IF(ISNUMBER(Z269),Z269,0)</f>
        <v>575850</v>
      </c>
      <c r="AK269" s="179"/>
      <c r="AL269" s="179"/>
      <c r="AM269" s="179"/>
      <c r="AN269" s="179"/>
      <c r="AO269" s="179">
        <v>1116820</v>
      </c>
      <c r="AP269" s="179"/>
      <c r="AQ269" s="179"/>
      <c r="AR269" s="179"/>
      <c r="AS269" s="179"/>
      <c r="AT269" s="179">
        <f>IF(ISNUMBER(V269),V269,0)-IF(ISNUMBER(Z269),Z269,0)-IF(ISNUMBER(AE269),AE269,0)</f>
        <v>0</v>
      </c>
      <c r="AU269" s="179"/>
      <c r="AV269" s="179"/>
      <c r="AW269" s="179"/>
      <c r="AX269" s="179">
        <v>0</v>
      </c>
      <c r="AY269" s="179"/>
      <c r="AZ269" s="179"/>
      <c r="BA269" s="179"/>
      <c r="BB269" s="179"/>
      <c r="BC269" s="179">
        <v>0</v>
      </c>
      <c r="BD269" s="179"/>
      <c r="BE269" s="179"/>
      <c r="BF269" s="179"/>
      <c r="BG269" s="179"/>
      <c r="BH269" s="179">
        <f>IF(ISNUMBER(AO269),AO269,0)-IF(ISNUMBER(AX269),AX269,0)</f>
        <v>1116820</v>
      </c>
      <c r="BI269" s="179"/>
      <c r="BJ269" s="179"/>
      <c r="BK269" s="179"/>
      <c r="BL269" s="179"/>
    </row>
    <row r="270" spans="1:79" s="138" customFormat="1" ht="12.75" customHeight="1" x14ac:dyDescent="0.2">
      <c r="A270" s="172">
        <v>2274</v>
      </c>
      <c r="B270" s="172"/>
      <c r="C270" s="172"/>
      <c r="D270" s="172"/>
      <c r="E270" s="172"/>
      <c r="F270" s="172"/>
      <c r="G270" s="132" t="s">
        <v>653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79">
        <v>230950</v>
      </c>
      <c r="R270" s="179"/>
      <c r="S270" s="179"/>
      <c r="T270" s="179"/>
      <c r="U270" s="179"/>
      <c r="V270" s="179">
        <v>0</v>
      </c>
      <c r="W270" s="179"/>
      <c r="X270" s="179"/>
      <c r="Y270" s="179"/>
      <c r="Z270" s="179">
        <v>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>
        <f>IF(ISNUMBER(Q270),Q270,0)-IF(ISNUMBER(Z270),Z270,0)</f>
        <v>230950</v>
      </c>
      <c r="AK270" s="179"/>
      <c r="AL270" s="179"/>
      <c r="AM270" s="179"/>
      <c r="AN270" s="179"/>
      <c r="AO270" s="179">
        <v>342000</v>
      </c>
      <c r="AP270" s="179"/>
      <c r="AQ270" s="179"/>
      <c r="AR270" s="179"/>
      <c r="AS270" s="179"/>
      <c r="AT270" s="179">
        <f>IF(ISNUMBER(V270),V270,0)-IF(ISNUMBER(Z270),Z270,0)-IF(ISNUMBER(AE270),AE270,0)</f>
        <v>0</v>
      </c>
      <c r="AU270" s="179"/>
      <c r="AV270" s="179"/>
      <c r="AW270" s="179"/>
      <c r="AX270" s="179">
        <v>0</v>
      </c>
      <c r="AY270" s="179"/>
      <c r="AZ270" s="179"/>
      <c r="BA270" s="179"/>
      <c r="BB270" s="179"/>
      <c r="BC270" s="179">
        <v>0</v>
      </c>
      <c r="BD270" s="179"/>
      <c r="BE270" s="179"/>
      <c r="BF270" s="179"/>
      <c r="BG270" s="179"/>
      <c r="BH270" s="179">
        <f>IF(ISNUMBER(AO270),AO270,0)-IF(ISNUMBER(AX270),AX270,0)</f>
        <v>342000</v>
      </c>
      <c r="BI270" s="179"/>
      <c r="BJ270" s="179"/>
      <c r="BK270" s="179"/>
      <c r="BL270" s="179"/>
    </row>
    <row r="271" spans="1:79" s="138" customFormat="1" ht="25.5" customHeight="1" x14ac:dyDescent="0.2">
      <c r="A271" s="172">
        <v>2275</v>
      </c>
      <c r="B271" s="172"/>
      <c r="C271" s="172"/>
      <c r="D271" s="172"/>
      <c r="E271" s="172"/>
      <c r="F271" s="172"/>
      <c r="G271" s="132" t="s">
        <v>573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79">
        <v>285030</v>
      </c>
      <c r="R271" s="179"/>
      <c r="S271" s="179"/>
      <c r="T271" s="179"/>
      <c r="U271" s="179"/>
      <c r="V271" s="179">
        <v>0</v>
      </c>
      <c r="W271" s="179"/>
      <c r="X271" s="179"/>
      <c r="Y271" s="179"/>
      <c r="Z271" s="179">
        <v>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>
        <f>IF(ISNUMBER(Q271),Q271,0)-IF(ISNUMBER(Z271),Z271,0)</f>
        <v>285030</v>
      </c>
      <c r="AK271" s="179"/>
      <c r="AL271" s="179"/>
      <c r="AM271" s="179"/>
      <c r="AN271" s="179"/>
      <c r="AO271" s="179">
        <v>416000</v>
      </c>
      <c r="AP271" s="179"/>
      <c r="AQ271" s="179"/>
      <c r="AR271" s="179"/>
      <c r="AS271" s="179"/>
      <c r="AT271" s="179">
        <f>IF(ISNUMBER(V271),V271,0)-IF(ISNUMBER(Z271),Z271,0)-IF(ISNUMBER(AE271),AE271,0)</f>
        <v>0</v>
      </c>
      <c r="AU271" s="179"/>
      <c r="AV271" s="179"/>
      <c r="AW271" s="179"/>
      <c r="AX271" s="179">
        <v>0</v>
      </c>
      <c r="AY271" s="179"/>
      <c r="AZ271" s="179"/>
      <c r="BA271" s="179"/>
      <c r="BB271" s="179"/>
      <c r="BC271" s="179">
        <v>0</v>
      </c>
      <c r="BD271" s="179"/>
      <c r="BE271" s="179"/>
      <c r="BF271" s="179"/>
      <c r="BG271" s="179"/>
      <c r="BH271" s="179">
        <f>IF(ISNUMBER(AO271),AO271,0)-IF(ISNUMBER(AX271),AX271,0)</f>
        <v>416000</v>
      </c>
      <c r="BI271" s="179"/>
      <c r="BJ271" s="179"/>
      <c r="BK271" s="179"/>
      <c r="BL271" s="179"/>
    </row>
    <row r="272" spans="1:79" s="138" customFormat="1" ht="51" customHeight="1" x14ac:dyDescent="0.2">
      <c r="A272" s="172">
        <v>2282</v>
      </c>
      <c r="B272" s="172"/>
      <c r="C272" s="172"/>
      <c r="D272" s="172"/>
      <c r="E272" s="172"/>
      <c r="F272" s="172"/>
      <c r="G272" s="132" t="s">
        <v>574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79">
        <v>12000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12000</v>
      </c>
      <c r="AK272" s="179"/>
      <c r="AL272" s="179"/>
      <c r="AM272" s="179"/>
      <c r="AN272" s="179"/>
      <c r="AO272" s="179">
        <v>10000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10000</v>
      </c>
      <c r="BI272" s="179"/>
      <c r="BJ272" s="179"/>
      <c r="BK272" s="179"/>
      <c r="BL272" s="179"/>
    </row>
    <row r="273" spans="1:79" s="138" customFormat="1" ht="12.75" customHeight="1" x14ac:dyDescent="0.2">
      <c r="A273" s="172">
        <v>2800</v>
      </c>
      <c r="B273" s="172"/>
      <c r="C273" s="172"/>
      <c r="D273" s="172"/>
      <c r="E273" s="172"/>
      <c r="F273" s="172"/>
      <c r="G273" s="132" t="s">
        <v>575</v>
      </c>
      <c r="H273" s="133"/>
      <c r="I273" s="133"/>
      <c r="J273" s="133"/>
      <c r="K273" s="133"/>
      <c r="L273" s="133"/>
      <c r="M273" s="133"/>
      <c r="N273" s="133"/>
      <c r="O273" s="133"/>
      <c r="P273" s="134"/>
      <c r="Q273" s="179">
        <v>25000</v>
      </c>
      <c r="R273" s="179"/>
      <c r="S273" s="179"/>
      <c r="T273" s="179"/>
      <c r="U273" s="179"/>
      <c r="V273" s="179">
        <v>0</v>
      </c>
      <c r="W273" s="179"/>
      <c r="X273" s="179"/>
      <c r="Y273" s="179"/>
      <c r="Z273" s="179">
        <v>0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>
        <f>IF(ISNUMBER(Q273),Q273,0)-IF(ISNUMBER(Z273),Z273,0)</f>
        <v>25000</v>
      </c>
      <c r="AK273" s="179"/>
      <c r="AL273" s="179"/>
      <c r="AM273" s="179"/>
      <c r="AN273" s="179"/>
      <c r="AO273" s="179">
        <v>27000</v>
      </c>
      <c r="AP273" s="179"/>
      <c r="AQ273" s="179"/>
      <c r="AR273" s="179"/>
      <c r="AS273" s="179"/>
      <c r="AT273" s="179">
        <f>IF(ISNUMBER(V273),V273,0)-IF(ISNUMBER(Z273),Z273,0)-IF(ISNUMBER(AE273),AE273,0)</f>
        <v>0</v>
      </c>
      <c r="AU273" s="179"/>
      <c r="AV273" s="179"/>
      <c r="AW273" s="179"/>
      <c r="AX273" s="179">
        <v>0</v>
      </c>
      <c r="AY273" s="179"/>
      <c r="AZ273" s="179"/>
      <c r="BA273" s="179"/>
      <c r="BB273" s="179"/>
      <c r="BC273" s="179">
        <v>0</v>
      </c>
      <c r="BD273" s="179"/>
      <c r="BE273" s="179"/>
      <c r="BF273" s="179"/>
      <c r="BG273" s="179"/>
      <c r="BH273" s="179">
        <f>IF(ISNUMBER(AO273),AO273,0)-IF(ISNUMBER(AX273),AX273,0)</f>
        <v>27000</v>
      </c>
      <c r="BI273" s="179"/>
      <c r="BJ273" s="179"/>
      <c r="BK273" s="179"/>
      <c r="BL273" s="179"/>
    </row>
    <row r="274" spans="1:79" s="9" customFormat="1" ht="12.75" customHeight="1" x14ac:dyDescent="0.2">
      <c r="A274" s="121"/>
      <c r="B274" s="121"/>
      <c r="C274" s="121"/>
      <c r="D274" s="121"/>
      <c r="E274" s="121"/>
      <c r="F274" s="121"/>
      <c r="G274" s="139" t="s">
        <v>179</v>
      </c>
      <c r="H274" s="140"/>
      <c r="I274" s="140"/>
      <c r="J274" s="140"/>
      <c r="K274" s="140"/>
      <c r="L274" s="140"/>
      <c r="M274" s="140"/>
      <c r="N274" s="140"/>
      <c r="O274" s="140"/>
      <c r="P274" s="141"/>
      <c r="Q274" s="178">
        <v>23463800</v>
      </c>
      <c r="R274" s="178"/>
      <c r="S274" s="178"/>
      <c r="T274" s="178"/>
      <c r="U274" s="178"/>
      <c r="V274" s="178">
        <v>0</v>
      </c>
      <c r="W274" s="178"/>
      <c r="X274" s="178"/>
      <c r="Y274" s="178"/>
      <c r="Z274" s="178">
        <v>0</v>
      </c>
      <c r="AA274" s="178"/>
      <c r="AB274" s="178"/>
      <c r="AC274" s="178"/>
      <c r="AD274" s="178"/>
      <c r="AE274" s="178">
        <v>0</v>
      </c>
      <c r="AF274" s="178"/>
      <c r="AG274" s="178"/>
      <c r="AH274" s="178"/>
      <c r="AI274" s="178"/>
      <c r="AJ274" s="178">
        <f>IF(ISNUMBER(Q274),Q274,0)-IF(ISNUMBER(Z274),Z274,0)</f>
        <v>23463800</v>
      </c>
      <c r="AK274" s="178"/>
      <c r="AL274" s="178"/>
      <c r="AM274" s="178"/>
      <c r="AN274" s="178"/>
      <c r="AO274" s="178">
        <v>24320223</v>
      </c>
      <c r="AP274" s="178"/>
      <c r="AQ274" s="178"/>
      <c r="AR274" s="178"/>
      <c r="AS274" s="178"/>
      <c r="AT274" s="178">
        <f>IF(ISNUMBER(V274),V274,0)-IF(ISNUMBER(Z274),Z274,0)-IF(ISNUMBER(AE274),AE274,0)</f>
        <v>0</v>
      </c>
      <c r="AU274" s="178"/>
      <c r="AV274" s="178"/>
      <c r="AW274" s="178"/>
      <c r="AX274" s="178">
        <v>0</v>
      </c>
      <c r="AY274" s="178"/>
      <c r="AZ274" s="178"/>
      <c r="BA274" s="178"/>
      <c r="BB274" s="178"/>
      <c r="BC274" s="178">
        <v>0</v>
      </c>
      <c r="BD274" s="178"/>
      <c r="BE274" s="178"/>
      <c r="BF274" s="178"/>
      <c r="BG274" s="178"/>
      <c r="BH274" s="178">
        <f>IF(ISNUMBER(AO274),AO274,0)-IF(ISNUMBER(AX274),AX274,0)</f>
        <v>24320223</v>
      </c>
      <c r="BI274" s="178"/>
      <c r="BJ274" s="178"/>
      <c r="BK274" s="178"/>
      <c r="BL274" s="178"/>
    </row>
    <row r="276" spans="1:79" ht="14.25" customHeight="1" x14ac:dyDescent="0.2">
      <c r="A276" s="67" t="s">
        <v>609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79" ht="15" customHeight="1" x14ac:dyDescent="0.2">
      <c r="A277" s="62" t="s">
        <v>554</v>
      </c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</row>
    <row r="278" spans="1:79" ht="42.95" customHeight="1" x14ac:dyDescent="0.2">
      <c r="A278" s="74" t="s">
        <v>166</v>
      </c>
      <c r="B278" s="74"/>
      <c r="C278" s="74"/>
      <c r="D278" s="74"/>
      <c r="E278" s="74"/>
      <c r="F278" s="74"/>
      <c r="G278" s="57" t="s">
        <v>20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 t="s">
        <v>16</v>
      </c>
      <c r="U278" s="57"/>
      <c r="V278" s="57"/>
      <c r="W278" s="57"/>
      <c r="X278" s="57"/>
      <c r="Y278" s="57"/>
      <c r="Z278" s="57" t="s">
        <v>15</v>
      </c>
      <c r="AA278" s="57"/>
      <c r="AB278" s="57"/>
      <c r="AC278" s="57"/>
      <c r="AD278" s="57"/>
      <c r="AE278" s="57" t="s">
        <v>606</v>
      </c>
      <c r="AF278" s="57"/>
      <c r="AG278" s="57"/>
      <c r="AH278" s="57"/>
      <c r="AI278" s="57"/>
      <c r="AJ278" s="57"/>
      <c r="AK278" s="57" t="s">
        <v>610</v>
      </c>
      <c r="AL278" s="57"/>
      <c r="AM278" s="57"/>
      <c r="AN278" s="57"/>
      <c r="AO278" s="57"/>
      <c r="AP278" s="57"/>
      <c r="AQ278" s="57" t="s">
        <v>622</v>
      </c>
      <c r="AR278" s="57"/>
      <c r="AS278" s="57"/>
      <c r="AT278" s="57"/>
      <c r="AU278" s="57"/>
      <c r="AV278" s="57"/>
      <c r="AW278" s="57" t="s">
        <v>19</v>
      </c>
      <c r="AX278" s="57"/>
      <c r="AY278" s="57"/>
      <c r="AZ278" s="57"/>
      <c r="BA278" s="57"/>
      <c r="BB278" s="57"/>
      <c r="BC278" s="57"/>
      <c r="BD278" s="57"/>
      <c r="BE278" s="57" t="s">
        <v>190</v>
      </c>
      <c r="BF278" s="57"/>
      <c r="BG278" s="57"/>
      <c r="BH278" s="57"/>
      <c r="BI278" s="57"/>
      <c r="BJ278" s="57"/>
      <c r="BK278" s="57"/>
      <c r="BL278" s="57"/>
    </row>
    <row r="279" spans="1:79" ht="21.75" customHeight="1" x14ac:dyDescent="0.2">
      <c r="A279" s="74"/>
      <c r="B279" s="74"/>
      <c r="C279" s="74"/>
      <c r="D279" s="74"/>
      <c r="E279" s="74"/>
      <c r="F279" s="74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</row>
    <row r="280" spans="1:79" ht="15" customHeight="1" x14ac:dyDescent="0.2">
      <c r="A280" s="57">
        <v>1</v>
      </c>
      <c r="B280" s="57"/>
      <c r="C280" s="57"/>
      <c r="D280" s="57"/>
      <c r="E280" s="57"/>
      <c r="F280" s="57"/>
      <c r="G280" s="57">
        <v>2</v>
      </c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>
        <v>3</v>
      </c>
      <c r="U280" s="57"/>
      <c r="V280" s="57"/>
      <c r="W280" s="57"/>
      <c r="X280" s="57"/>
      <c r="Y280" s="57"/>
      <c r="Z280" s="57">
        <v>4</v>
      </c>
      <c r="AA280" s="57"/>
      <c r="AB280" s="57"/>
      <c r="AC280" s="57"/>
      <c r="AD280" s="57"/>
      <c r="AE280" s="57">
        <v>5</v>
      </c>
      <c r="AF280" s="57"/>
      <c r="AG280" s="57"/>
      <c r="AH280" s="57"/>
      <c r="AI280" s="57"/>
      <c r="AJ280" s="57"/>
      <c r="AK280" s="57">
        <v>6</v>
      </c>
      <c r="AL280" s="57"/>
      <c r="AM280" s="57"/>
      <c r="AN280" s="57"/>
      <c r="AO280" s="57"/>
      <c r="AP280" s="57"/>
      <c r="AQ280" s="57">
        <v>7</v>
      </c>
      <c r="AR280" s="57"/>
      <c r="AS280" s="57"/>
      <c r="AT280" s="57"/>
      <c r="AU280" s="57"/>
      <c r="AV280" s="57"/>
      <c r="AW280" s="60">
        <v>8</v>
      </c>
      <c r="AX280" s="60"/>
      <c r="AY280" s="60"/>
      <c r="AZ280" s="60"/>
      <c r="BA280" s="60"/>
      <c r="BB280" s="60"/>
      <c r="BC280" s="60"/>
      <c r="BD280" s="60"/>
      <c r="BE280" s="60">
        <v>9</v>
      </c>
      <c r="BF280" s="60"/>
      <c r="BG280" s="60"/>
      <c r="BH280" s="60"/>
      <c r="BI280" s="60"/>
      <c r="BJ280" s="60"/>
      <c r="BK280" s="60"/>
      <c r="BL280" s="60"/>
    </row>
    <row r="281" spans="1:79" s="2" customFormat="1" ht="18.75" hidden="1" customHeight="1" x14ac:dyDescent="0.2">
      <c r="A281" s="60" t="s">
        <v>85</v>
      </c>
      <c r="B281" s="60"/>
      <c r="C281" s="60"/>
      <c r="D281" s="60"/>
      <c r="E281" s="60"/>
      <c r="F281" s="60"/>
      <c r="G281" s="100" t="s">
        <v>78</v>
      </c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59" t="s">
        <v>101</v>
      </c>
      <c r="U281" s="59"/>
      <c r="V281" s="59"/>
      <c r="W281" s="59"/>
      <c r="X281" s="59"/>
      <c r="Y281" s="59"/>
      <c r="Z281" s="59" t="s">
        <v>102</v>
      </c>
      <c r="AA281" s="59"/>
      <c r="AB281" s="59"/>
      <c r="AC281" s="59"/>
      <c r="AD281" s="59"/>
      <c r="AE281" s="59" t="s">
        <v>103</v>
      </c>
      <c r="AF281" s="59"/>
      <c r="AG281" s="59"/>
      <c r="AH281" s="59"/>
      <c r="AI281" s="59"/>
      <c r="AJ281" s="59"/>
      <c r="AK281" s="59" t="s">
        <v>104</v>
      </c>
      <c r="AL281" s="59"/>
      <c r="AM281" s="59"/>
      <c r="AN281" s="59"/>
      <c r="AO281" s="59"/>
      <c r="AP281" s="59"/>
      <c r="AQ281" s="59" t="s">
        <v>105</v>
      </c>
      <c r="AR281" s="59"/>
      <c r="AS281" s="59"/>
      <c r="AT281" s="59"/>
      <c r="AU281" s="59"/>
      <c r="AV281" s="59"/>
      <c r="AW281" s="100" t="s">
        <v>108</v>
      </c>
      <c r="AX281" s="100"/>
      <c r="AY281" s="100"/>
      <c r="AZ281" s="100"/>
      <c r="BA281" s="100"/>
      <c r="BB281" s="100"/>
      <c r="BC281" s="100"/>
      <c r="BD281" s="100"/>
      <c r="BE281" s="100" t="s">
        <v>109</v>
      </c>
      <c r="BF281" s="100"/>
      <c r="BG281" s="100"/>
      <c r="BH281" s="100"/>
      <c r="BI281" s="100"/>
      <c r="BJ281" s="100"/>
      <c r="BK281" s="100"/>
      <c r="BL281" s="100"/>
      <c r="CA281" s="2" t="s">
        <v>62</v>
      </c>
    </row>
    <row r="282" spans="1:79" s="138" customFormat="1" ht="12.75" customHeight="1" x14ac:dyDescent="0.2">
      <c r="A282" s="172">
        <v>2111</v>
      </c>
      <c r="B282" s="172"/>
      <c r="C282" s="172"/>
      <c r="D282" s="172"/>
      <c r="E282" s="172"/>
      <c r="F282" s="172"/>
      <c r="G282" s="132" t="s">
        <v>567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13567900</v>
      </c>
      <c r="U282" s="179"/>
      <c r="V282" s="179"/>
      <c r="W282" s="179"/>
      <c r="X282" s="179"/>
      <c r="Y282" s="179"/>
      <c r="Z282" s="179">
        <v>13567900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CA282" s="138" t="s">
        <v>63</v>
      </c>
    </row>
    <row r="283" spans="1:79" s="138" customFormat="1" ht="12.75" customHeight="1" x14ac:dyDescent="0.2">
      <c r="A283" s="172">
        <v>2120</v>
      </c>
      <c r="B283" s="172"/>
      <c r="C283" s="172"/>
      <c r="D283" s="172"/>
      <c r="E283" s="172"/>
      <c r="F283" s="172"/>
      <c r="G283" s="132" t="s">
        <v>568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2984940</v>
      </c>
      <c r="U283" s="179"/>
      <c r="V283" s="179"/>
      <c r="W283" s="179"/>
      <c r="X283" s="179"/>
      <c r="Y283" s="179"/>
      <c r="Z283" s="179">
        <v>2984940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25.5" customHeight="1" x14ac:dyDescent="0.2">
      <c r="A284" s="172">
        <v>2210</v>
      </c>
      <c r="B284" s="172"/>
      <c r="C284" s="172"/>
      <c r="D284" s="172"/>
      <c r="E284" s="172"/>
      <c r="F284" s="172"/>
      <c r="G284" s="132" t="s">
        <v>569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429500</v>
      </c>
      <c r="U284" s="179"/>
      <c r="V284" s="179"/>
      <c r="W284" s="179"/>
      <c r="X284" s="179"/>
      <c r="Y284" s="179"/>
      <c r="Z284" s="179">
        <v>396760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138" customFormat="1" ht="25.5" customHeight="1" x14ac:dyDescent="0.2">
      <c r="A285" s="172">
        <v>2220</v>
      </c>
      <c r="B285" s="172"/>
      <c r="C285" s="172"/>
      <c r="D285" s="172"/>
      <c r="E285" s="172"/>
      <c r="F285" s="172"/>
      <c r="G285" s="132" t="s">
        <v>651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79">
        <v>63500</v>
      </c>
      <c r="U285" s="179"/>
      <c r="V285" s="179"/>
      <c r="W285" s="179"/>
      <c r="X285" s="179"/>
      <c r="Y285" s="179"/>
      <c r="Z285" s="179">
        <v>59694</v>
      </c>
      <c r="AA285" s="179"/>
      <c r="AB285" s="179"/>
      <c r="AC285" s="179"/>
      <c r="AD285" s="179"/>
      <c r="AE285" s="179">
        <v>0</v>
      </c>
      <c r="AF285" s="179"/>
      <c r="AG285" s="179"/>
      <c r="AH285" s="179"/>
      <c r="AI285" s="179"/>
      <c r="AJ285" s="179"/>
      <c r="AK285" s="179">
        <v>0</v>
      </c>
      <c r="AL285" s="179"/>
      <c r="AM285" s="179"/>
      <c r="AN285" s="179"/>
      <c r="AO285" s="179"/>
      <c r="AP285" s="179"/>
      <c r="AQ285" s="179">
        <v>0</v>
      </c>
      <c r="AR285" s="179"/>
      <c r="AS285" s="179"/>
      <c r="AT285" s="179"/>
      <c r="AU285" s="179"/>
      <c r="AV285" s="179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</row>
    <row r="286" spans="1:79" s="138" customFormat="1" ht="12.75" customHeight="1" x14ac:dyDescent="0.2">
      <c r="A286" s="172">
        <v>2230</v>
      </c>
      <c r="B286" s="172"/>
      <c r="C286" s="172"/>
      <c r="D286" s="172"/>
      <c r="E286" s="172"/>
      <c r="F286" s="172"/>
      <c r="G286" s="132" t="s">
        <v>652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79">
        <v>1262130</v>
      </c>
      <c r="U286" s="179"/>
      <c r="V286" s="179"/>
      <c r="W286" s="179"/>
      <c r="X286" s="179"/>
      <c r="Y286" s="179"/>
      <c r="Z286" s="179">
        <v>782226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</row>
    <row r="287" spans="1:79" s="138" customFormat="1" ht="12.75" customHeight="1" x14ac:dyDescent="0.2">
      <c r="A287" s="172">
        <v>2240</v>
      </c>
      <c r="B287" s="172"/>
      <c r="C287" s="172"/>
      <c r="D287" s="172"/>
      <c r="E287" s="172"/>
      <c r="F287" s="172"/>
      <c r="G287" s="132" t="s">
        <v>570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79">
        <v>747650</v>
      </c>
      <c r="U287" s="179"/>
      <c r="V287" s="179"/>
      <c r="W287" s="179"/>
      <c r="X287" s="179"/>
      <c r="Y287" s="179"/>
      <c r="Z287" s="179">
        <v>739569</v>
      </c>
      <c r="AA287" s="179"/>
      <c r="AB287" s="179"/>
      <c r="AC287" s="179"/>
      <c r="AD287" s="179"/>
      <c r="AE287" s="179">
        <v>0</v>
      </c>
      <c r="AF287" s="179"/>
      <c r="AG287" s="179"/>
      <c r="AH287" s="179"/>
      <c r="AI287" s="179"/>
      <c r="AJ287" s="179"/>
      <c r="AK287" s="179">
        <v>0</v>
      </c>
      <c r="AL287" s="179"/>
      <c r="AM287" s="179"/>
      <c r="AN287" s="179"/>
      <c r="AO287" s="179"/>
      <c r="AP287" s="179"/>
      <c r="AQ287" s="179">
        <v>0</v>
      </c>
      <c r="AR287" s="179"/>
      <c r="AS287" s="179"/>
      <c r="AT287" s="179"/>
      <c r="AU287" s="179"/>
      <c r="AV287" s="179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</row>
    <row r="288" spans="1:79" s="138" customFormat="1" ht="12.75" customHeight="1" x14ac:dyDescent="0.2">
      <c r="A288" s="172">
        <v>2250</v>
      </c>
      <c r="B288" s="172"/>
      <c r="C288" s="172"/>
      <c r="D288" s="172"/>
      <c r="E288" s="172"/>
      <c r="F288" s="172"/>
      <c r="G288" s="132" t="s">
        <v>571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79">
        <v>2000</v>
      </c>
      <c r="U288" s="179"/>
      <c r="V288" s="179"/>
      <c r="W288" s="179"/>
      <c r="X288" s="179"/>
      <c r="Y288" s="179"/>
      <c r="Z288" s="179">
        <v>215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/>
      <c r="AK288" s="179">
        <v>0</v>
      </c>
      <c r="AL288" s="179"/>
      <c r="AM288" s="179"/>
      <c r="AN288" s="179"/>
      <c r="AO288" s="179"/>
      <c r="AP288" s="179"/>
      <c r="AQ288" s="179">
        <v>0</v>
      </c>
      <c r="AR288" s="179"/>
      <c r="AS288" s="179"/>
      <c r="AT288" s="179"/>
      <c r="AU288" s="179"/>
      <c r="AV288" s="179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</row>
    <row r="289" spans="1:64" s="138" customFormat="1" ht="12.75" customHeight="1" x14ac:dyDescent="0.2">
      <c r="A289" s="172">
        <v>2273</v>
      </c>
      <c r="B289" s="172"/>
      <c r="C289" s="172"/>
      <c r="D289" s="172"/>
      <c r="E289" s="172"/>
      <c r="F289" s="172"/>
      <c r="G289" s="132" t="s">
        <v>572</v>
      </c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4"/>
      <c r="T289" s="179">
        <v>607284</v>
      </c>
      <c r="U289" s="179"/>
      <c r="V289" s="179"/>
      <c r="W289" s="179"/>
      <c r="X289" s="179"/>
      <c r="Y289" s="179"/>
      <c r="Z289" s="179">
        <v>402745</v>
      </c>
      <c r="AA289" s="179"/>
      <c r="AB289" s="179"/>
      <c r="AC289" s="179"/>
      <c r="AD289" s="179"/>
      <c r="AE289" s="179">
        <v>0</v>
      </c>
      <c r="AF289" s="179"/>
      <c r="AG289" s="179"/>
      <c r="AH289" s="179"/>
      <c r="AI289" s="179"/>
      <c r="AJ289" s="179"/>
      <c r="AK289" s="179">
        <v>0</v>
      </c>
      <c r="AL289" s="179"/>
      <c r="AM289" s="179"/>
      <c r="AN289" s="179"/>
      <c r="AO289" s="179"/>
      <c r="AP289" s="179"/>
      <c r="AQ289" s="179">
        <v>0</v>
      </c>
      <c r="AR289" s="179"/>
      <c r="AS289" s="179"/>
      <c r="AT289" s="179"/>
      <c r="AU289" s="179"/>
      <c r="AV289" s="179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</row>
    <row r="290" spans="1:64" s="138" customFormat="1" ht="12.75" customHeight="1" x14ac:dyDescent="0.2">
      <c r="A290" s="172">
        <v>2274</v>
      </c>
      <c r="B290" s="172"/>
      <c r="C290" s="172"/>
      <c r="D290" s="172"/>
      <c r="E290" s="172"/>
      <c r="F290" s="172"/>
      <c r="G290" s="132" t="s">
        <v>653</v>
      </c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4"/>
      <c r="T290" s="179">
        <v>230950</v>
      </c>
      <c r="U290" s="179"/>
      <c r="V290" s="179"/>
      <c r="W290" s="179"/>
      <c r="X290" s="179"/>
      <c r="Y290" s="179"/>
      <c r="Z290" s="179">
        <v>230950</v>
      </c>
      <c r="AA290" s="179"/>
      <c r="AB290" s="179"/>
      <c r="AC290" s="179"/>
      <c r="AD290" s="179"/>
      <c r="AE290" s="179">
        <v>0</v>
      </c>
      <c r="AF290" s="179"/>
      <c r="AG290" s="179"/>
      <c r="AH290" s="179"/>
      <c r="AI290" s="179"/>
      <c r="AJ290" s="179"/>
      <c r="AK290" s="179">
        <v>0</v>
      </c>
      <c r="AL290" s="179"/>
      <c r="AM290" s="179"/>
      <c r="AN290" s="179"/>
      <c r="AO290" s="179"/>
      <c r="AP290" s="179"/>
      <c r="AQ290" s="179">
        <v>0</v>
      </c>
      <c r="AR290" s="179"/>
      <c r="AS290" s="179"/>
      <c r="AT290" s="179"/>
      <c r="AU290" s="179"/>
      <c r="AV290" s="179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</row>
    <row r="291" spans="1:64" s="138" customFormat="1" ht="25.5" customHeight="1" x14ac:dyDescent="0.2">
      <c r="A291" s="172">
        <v>2275</v>
      </c>
      <c r="B291" s="172"/>
      <c r="C291" s="172"/>
      <c r="D291" s="172"/>
      <c r="E291" s="172"/>
      <c r="F291" s="172"/>
      <c r="G291" s="132" t="s">
        <v>573</v>
      </c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4"/>
      <c r="T291" s="179">
        <v>593400</v>
      </c>
      <c r="U291" s="179"/>
      <c r="V291" s="179"/>
      <c r="W291" s="179"/>
      <c r="X291" s="179"/>
      <c r="Y291" s="179"/>
      <c r="Z291" s="179">
        <v>591196</v>
      </c>
      <c r="AA291" s="179"/>
      <c r="AB291" s="179"/>
      <c r="AC291" s="179"/>
      <c r="AD291" s="179"/>
      <c r="AE291" s="179">
        <v>0</v>
      </c>
      <c r="AF291" s="179"/>
      <c r="AG291" s="179"/>
      <c r="AH291" s="179"/>
      <c r="AI291" s="179"/>
      <c r="AJ291" s="179"/>
      <c r="AK291" s="179">
        <v>0</v>
      </c>
      <c r="AL291" s="179"/>
      <c r="AM291" s="179"/>
      <c r="AN291" s="179"/>
      <c r="AO291" s="179"/>
      <c r="AP291" s="179"/>
      <c r="AQ291" s="179">
        <v>0</v>
      </c>
      <c r="AR291" s="179"/>
      <c r="AS291" s="179"/>
      <c r="AT291" s="179"/>
      <c r="AU291" s="179"/>
      <c r="AV291" s="179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</row>
    <row r="292" spans="1:64" s="138" customFormat="1" ht="38.25" customHeight="1" x14ac:dyDescent="0.2">
      <c r="A292" s="172">
        <v>2282</v>
      </c>
      <c r="B292" s="172"/>
      <c r="C292" s="172"/>
      <c r="D292" s="172"/>
      <c r="E292" s="172"/>
      <c r="F292" s="172"/>
      <c r="G292" s="132" t="s">
        <v>574</v>
      </c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4"/>
      <c r="T292" s="179">
        <v>5000</v>
      </c>
      <c r="U292" s="179"/>
      <c r="V292" s="179"/>
      <c r="W292" s="179"/>
      <c r="X292" s="179"/>
      <c r="Y292" s="179"/>
      <c r="Z292" s="179">
        <v>2700</v>
      </c>
      <c r="AA292" s="179"/>
      <c r="AB292" s="179"/>
      <c r="AC292" s="179"/>
      <c r="AD292" s="179"/>
      <c r="AE292" s="179">
        <v>0</v>
      </c>
      <c r="AF292" s="179"/>
      <c r="AG292" s="179"/>
      <c r="AH292" s="179"/>
      <c r="AI292" s="179"/>
      <c r="AJ292" s="179"/>
      <c r="AK292" s="179">
        <v>0</v>
      </c>
      <c r="AL292" s="179"/>
      <c r="AM292" s="179"/>
      <c r="AN292" s="179"/>
      <c r="AO292" s="179"/>
      <c r="AP292" s="179"/>
      <c r="AQ292" s="179">
        <v>0</v>
      </c>
      <c r="AR292" s="179"/>
      <c r="AS292" s="179"/>
      <c r="AT292" s="179"/>
      <c r="AU292" s="179"/>
      <c r="AV292" s="179"/>
      <c r="AW292" s="186"/>
      <c r="AX292" s="186"/>
      <c r="AY292" s="186"/>
      <c r="AZ292" s="186"/>
      <c r="BA292" s="186"/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6"/>
      <c r="BL292" s="186"/>
    </row>
    <row r="293" spans="1:64" s="138" customFormat="1" ht="12.75" customHeight="1" x14ac:dyDescent="0.2">
      <c r="A293" s="172">
        <v>2800</v>
      </c>
      <c r="B293" s="172"/>
      <c r="C293" s="172"/>
      <c r="D293" s="172"/>
      <c r="E293" s="172"/>
      <c r="F293" s="172"/>
      <c r="G293" s="132" t="s">
        <v>575</v>
      </c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4"/>
      <c r="T293" s="179">
        <v>25000</v>
      </c>
      <c r="U293" s="179"/>
      <c r="V293" s="179"/>
      <c r="W293" s="179"/>
      <c r="X293" s="179"/>
      <c r="Y293" s="179"/>
      <c r="Z293" s="179">
        <v>14677</v>
      </c>
      <c r="AA293" s="179"/>
      <c r="AB293" s="179"/>
      <c r="AC293" s="179"/>
      <c r="AD293" s="179"/>
      <c r="AE293" s="179">
        <v>0</v>
      </c>
      <c r="AF293" s="179"/>
      <c r="AG293" s="179"/>
      <c r="AH293" s="179"/>
      <c r="AI293" s="179"/>
      <c r="AJ293" s="179"/>
      <c r="AK293" s="179">
        <v>0</v>
      </c>
      <c r="AL293" s="179"/>
      <c r="AM293" s="179"/>
      <c r="AN293" s="179"/>
      <c r="AO293" s="179"/>
      <c r="AP293" s="179"/>
      <c r="AQ293" s="179">
        <v>0</v>
      </c>
      <c r="AR293" s="179"/>
      <c r="AS293" s="179"/>
      <c r="AT293" s="179"/>
      <c r="AU293" s="179"/>
      <c r="AV293" s="179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</row>
    <row r="294" spans="1:64" s="9" customFormat="1" ht="12.75" customHeight="1" x14ac:dyDescent="0.2">
      <c r="A294" s="121"/>
      <c r="B294" s="121"/>
      <c r="C294" s="121"/>
      <c r="D294" s="121"/>
      <c r="E294" s="121"/>
      <c r="F294" s="121"/>
      <c r="G294" s="139" t="s">
        <v>179</v>
      </c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1"/>
      <c r="T294" s="178">
        <v>20519254</v>
      </c>
      <c r="U294" s="178"/>
      <c r="V294" s="178"/>
      <c r="W294" s="178"/>
      <c r="X294" s="178"/>
      <c r="Y294" s="178"/>
      <c r="Z294" s="178">
        <v>19773572</v>
      </c>
      <c r="AA294" s="178"/>
      <c r="AB294" s="178"/>
      <c r="AC294" s="178"/>
      <c r="AD294" s="178"/>
      <c r="AE294" s="178">
        <v>0</v>
      </c>
      <c r="AF294" s="178"/>
      <c r="AG294" s="178"/>
      <c r="AH294" s="178"/>
      <c r="AI294" s="178"/>
      <c r="AJ294" s="178"/>
      <c r="AK294" s="178">
        <v>0</v>
      </c>
      <c r="AL294" s="178"/>
      <c r="AM294" s="178"/>
      <c r="AN294" s="178"/>
      <c r="AO294" s="178"/>
      <c r="AP294" s="178"/>
      <c r="AQ294" s="178">
        <v>0</v>
      </c>
      <c r="AR294" s="178"/>
      <c r="AS294" s="178"/>
      <c r="AT294" s="178"/>
      <c r="AU294" s="178"/>
      <c r="AV294" s="178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</row>
    <row r="296" spans="1:64" ht="14.25" customHeight="1" x14ac:dyDescent="0.2">
      <c r="A296" s="67" t="s">
        <v>611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</row>
    <row r="297" spans="1:64" ht="1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0" spans="1:64" ht="14.25" x14ac:dyDescent="0.2">
      <c r="A300" s="67" t="s">
        <v>635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</row>
    <row r="301" spans="1:64" ht="14.25" x14ac:dyDescent="0.2">
      <c r="A301" s="67" t="s">
        <v>612</v>
      </c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</row>
    <row r="302" spans="1:64" ht="30" customHeight="1" x14ac:dyDescent="0.2">
      <c r="A302" s="150" t="s">
        <v>660</v>
      </c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</row>
    <row r="303" spans="1:64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6" spans="1:58" ht="18.95" customHeight="1" x14ac:dyDescent="0.2">
      <c r="A306" s="154" t="s">
        <v>548</v>
      </c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40"/>
      <c r="AC306" s="40"/>
      <c r="AD306" s="40"/>
      <c r="AE306" s="40"/>
      <c r="AF306" s="40"/>
      <c r="AG306" s="40"/>
      <c r="AH306" s="43"/>
      <c r="AI306" s="43"/>
      <c r="AJ306" s="43"/>
      <c r="AK306" s="43"/>
      <c r="AL306" s="43"/>
      <c r="AM306" s="43"/>
      <c r="AN306" s="43"/>
      <c r="AO306" s="43"/>
      <c r="AP306" s="43"/>
      <c r="AQ306" s="40"/>
      <c r="AR306" s="40"/>
      <c r="AS306" s="40"/>
      <c r="AT306" s="40"/>
      <c r="AU306" s="155" t="s">
        <v>603</v>
      </c>
      <c r="AV306" s="153"/>
      <c r="AW306" s="153"/>
      <c r="AX306" s="153"/>
      <c r="AY306" s="153"/>
      <c r="AZ306" s="153"/>
      <c r="BA306" s="153"/>
      <c r="BB306" s="153"/>
      <c r="BC306" s="153"/>
      <c r="BD306" s="153"/>
      <c r="BE306" s="153"/>
      <c r="BF306" s="153"/>
    </row>
    <row r="307" spans="1:58" ht="12.75" customHeight="1" x14ac:dyDescent="0.2">
      <c r="AB307" s="41"/>
      <c r="AC307" s="41"/>
      <c r="AD307" s="41"/>
      <c r="AE307" s="41"/>
      <c r="AF307" s="41"/>
      <c r="AG307" s="41"/>
      <c r="AH307" s="45" t="s">
        <v>2</v>
      </c>
      <c r="AI307" s="45"/>
      <c r="AJ307" s="45"/>
      <c r="AK307" s="45"/>
      <c r="AL307" s="45"/>
      <c r="AM307" s="45"/>
      <c r="AN307" s="45"/>
      <c r="AO307" s="45"/>
      <c r="AP307" s="45"/>
      <c r="AQ307" s="41"/>
      <c r="AR307" s="41"/>
      <c r="AS307" s="41"/>
      <c r="AT307" s="41"/>
      <c r="AU307" s="45" t="s">
        <v>219</v>
      </c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</row>
    <row r="308" spans="1:58" ht="15" x14ac:dyDescent="0.2">
      <c r="AB308" s="41"/>
      <c r="AC308" s="41"/>
      <c r="AD308" s="41"/>
      <c r="AE308" s="41"/>
      <c r="AF308" s="41"/>
      <c r="AG308" s="41"/>
      <c r="AH308" s="42"/>
      <c r="AI308" s="42"/>
      <c r="AJ308" s="42"/>
      <c r="AK308" s="42"/>
      <c r="AL308" s="42"/>
      <c r="AM308" s="42"/>
      <c r="AN308" s="42"/>
      <c r="AO308" s="42"/>
      <c r="AP308" s="42"/>
      <c r="AQ308" s="41"/>
      <c r="AR308" s="41"/>
      <c r="AS308" s="41"/>
      <c r="AT308" s="41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</row>
    <row r="309" spans="1:58" ht="18" customHeight="1" x14ac:dyDescent="0.2">
      <c r="A309" s="154" t="s">
        <v>549</v>
      </c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41"/>
      <c r="AC309" s="41"/>
      <c r="AD309" s="41"/>
      <c r="AE309" s="41"/>
      <c r="AF309" s="41"/>
      <c r="AG309" s="41"/>
      <c r="AH309" s="44"/>
      <c r="AI309" s="44"/>
      <c r="AJ309" s="44"/>
      <c r="AK309" s="44"/>
      <c r="AL309" s="44"/>
      <c r="AM309" s="44"/>
      <c r="AN309" s="44"/>
      <c r="AO309" s="44"/>
      <c r="AP309" s="44"/>
      <c r="AQ309" s="41"/>
      <c r="AR309" s="41"/>
      <c r="AS309" s="41"/>
      <c r="AT309" s="41"/>
      <c r="AU309" s="156" t="s">
        <v>604</v>
      </c>
      <c r="AV309" s="153"/>
      <c r="AW309" s="153"/>
      <c r="AX309" s="153"/>
      <c r="AY309" s="153"/>
      <c r="AZ309" s="153"/>
      <c r="BA309" s="153"/>
      <c r="BB309" s="153"/>
      <c r="BC309" s="153"/>
      <c r="BD309" s="153"/>
      <c r="BE309" s="153"/>
      <c r="BF309" s="153"/>
    </row>
    <row r="310" spans="1:58" ht="12" customHeight="1" x14ac:dyDescent="0.2">
      <c r="AB310" s="41"/>
      <c r="AC310" s="41"/>
      <c r="AD310" s="41"/>
      <c r="AE310" s="41"/>
      <c r="AF310" s="41"/>
      <c r="AG310" s="41"/>
      <c r="AH310" s="45" t="s">
        <v>2</v>
      </c>
      <c r="AI310" s="45"/>
      <c r="AJ310" s="45"/>
      <c r="AK310" s="45"/>
      <c r="AL310" s="45"/>
      <c r="AM310" s="45"/>
      <c r="AN310" s="45"/>
      <c r="AO310" s="45"/>
      <c r="AP310" s="45"/>
      <c r="AQ310" s="41"/>
      <c r="AR310" s="41"/>
      <c r="AS310" s="41"/>
      <c r="AT310" s="41"/>
      <c r="AU310" s="45" t="s">
        <v>219</v>
      </c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</row>
  </sheetData>
  <mergeCells count="2263">
    <mergeCell ref="AQ294:AV294"/>
    <mergeCell ref="AW294:BD294"/>
    <mergeCell ref="BE294:BL294"/>
    <mergeCell ref="A294:F294"/>
    <mergeCell ref="G294:S294"/>
    <mergeCell ref="T294:Y294"/>
    <mergeCell ref="Z294:AD294"/>
    <mergeCell ref="AE294:AJ294"/>
    <mergeCell ref="AK294:AP294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  <mergeCell ref="G290:S290"/>
    <mergeCell ref="T290:Y290"/>
    <mergeCell ref="Z290:AD290"/>
    <mergeCell ref="AE290:AJ290"/>
    <mergeCell ref="AK290:AP290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286:F286"/>
    <mergeCell ref="G286:S286"/>
    <mergeCell ref="T286:Y286"/>
    <mergeCell ref="Z286:AD286"/>
    <mergeCell ref="AE286:AJ286"/>
    <mergeCell ref="AK286:AP286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BE285:BL285"/>
    <mergeCell ref="T284:Y284"/>
    <mergeCell ref="Z284:AD284"/>
    <mergeCell ref="AE284:AJ284"/>
    <mergeCell ref="AK284:AP284"/>
    <mergeCell ref="AQ284:AV284"/>
    <mergeCell ref="AW284:BD284"/>
    <mergeCell ref="A283:F283"/>
    <mergeCell ref="G283:S283"/>
    <mergeCell ref="T283:Y283"/>
    <mergeCell ref="Z283:AD283"/>
    <mergeCell ref="AE283:AJ283"/>
    <mergeCell ref="AK283:AP283"/>
    <mergeCell ref="AQ283:AV283"/>
    <mergeCell ref="BH274:BL274"/>
    <mergeCell ref="AE274:AI274"/>
    <mergeCell ref="AJ274:AN274"/>
    <mergeCell ref="AO274:AS274"/>
    <mergeCell ref="AT274:AW274"/>
    <mergeCell ref="AX274:BB274"/>
    <mergeCell ref="BC274:BG274"/>
    <mergeCell ref="AO273:AS273"/>
    <mergeCell ref="AT273:AW273"/>
    <mergeCell ref="AX273:BB273"/>
    <mergeCell ref="BC273:BG273"/>
    <mergeCell ref="BH273:BL273"/>
    <mergeCell ref="A274:F274"/>
    <mergeCell ref="G274:P274"/>
    <mergeCell ref="Q274:U274"/>
    <mergeCell ref="V274:Y274"/>
    <mergeCell ref="Z274:AD274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AE265:AI265"/>
    <mergeCell ref="AJ265:AN265"/>
    <mergeCell ref="AO265:AS265"/>
    <mergeCell ref="AT265:AW265"/>
    <mergeCell ref="AX265:BB265"/>
    <mergeCell ref="BC265:BG265"/>
    <mergeCell ref="AO264:AS264"/>
    <mergeCell ref="AT264:AW264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263:F263"/>
    <mergeCell ref="G263:P263"/>
    <mergeCell ref="Q263:U263"/>
    <mergeCell ref="V263:Y263"/>
    <mergeCell ref="Z263:AD263"/>
    <mergeCell ref="AE263:AI263"/>
    <mergeCell ref="AJ263:AN263"/>
    <mergeCell ref="AO263:AS263"/>
    <mergeCell ref="AT263:AW263"/>
    <mergeCell ref="BG253:BL253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Z243:AD243"/>
    <mergeCell ref="AE243:AJ243"/>
    <mergeCell ref="AK243:AP243"/>
    <mergeCell ref="AQ243:AV243"/>
    <mergeCell ref="AW243:BA243"/>
    <mergeCell ref="BB243:BF243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BJ200:BL200"/>
    <mergeCell ref="AR200:AT200"/>
    <mergeCell ref="AU200:AW200"/>
    <mergeCell ref="AX200:AZ200"/>
    <mergeCell ref="BA200:BC200"/>
    <mergeCell ref="BD200:BF200"/>
    <mergeCell ref="BG200:BI200"/>
    <mergeCell ref="A200:C200"/>
    <mergeCell ref="D200:V200"/>
    <mergeCell ref="W200:Y200"/>
    <mergeCell ref="Z200:AB200"/>
    <mergeCell ref="AC200:AE200"/>
    <mergeCell ref="AO190:AS190"/>
    <mergeCell ref="AT190:AX190"/>
    <mergeCell ref="AY190:BC190"/>
    <mergeCell ref="BD190:BH190"/>
    <mergeCell ref="BI190:BM190"/>
    <mergeCell ref="BN190:BR190"/>
    <mergeCell ref="AT189:AX189"/>
    <mergeCell ref="AY189:BC189"/>
    <mergeCell ref="BD189:BH189"/>
    <mergeCell ref="BI189:BM189"/>
    <mergeCell ref="BN189:BR189"/>
    <mergeCell ref="A190:T190"/>
    <mergeCell ref="U190:Y190"/>
    <mergeCell ref="Z190:AD190"/>
    <mergeCell ref="AE190:AI190"/>
    <mergeCell ref="AJ190:AN190"/>
    <mergeCell ref="A189:T189"/>
    <mergeCell ref="U189:Y189"/>
    <mergeCell ref="Z189:AD189"/>
    <mergeCell ref="AE189:AI189"/>
    <mergeCell ref="AJ189:AN189"/>
    <mergeCell ref="AO189:AS189"/>
    <mergeCell ref="AO188:AS188"/>
    <mergeCell ref="AT188:AX188"/>
    <mergeCell ref="AY188:BC188"/>
    <mergeCell ref="BD188:BH188"/>
    <mergeCell ref="BI188:BM188"/>
    <mergeCell ref="BN188:BR188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187:T187"/>
    <mergeCell ref="U187:Y187"/>
    <mergeCell ref="Z187:AD187"/>
    <mergeCell ref="AE187:AI187"/>
    <mergeCell ref="AJ187:AN187"/>
    <mergeCell ref="AO187:AS187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AY182:BC182"/>
    <mergeCell ref="BD182:BH182"/>
    <mergeCell ref="A181:T181"/>
    <mergeCell ref="U181:Y181"/>
    <mergeCell ref="Z181:AD181"/>
    <mergeCell ref="AE181:AI181"/>
    <mergeCell ref="AJ181:AN181"/>
    <mergeCell ref="AO181:AS181"/>
    <mergeCell ref="AP172:AT172"/>
    <mergeCell ref="AU172:AY172"/>
    <mergeCell ref="AZ172:BD172"/>
    <mergeCell ref="BE172:BI172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162:C162"/>
    <mergeCell ref="D162:P162"/>
    <mergeCell ref="Q162:U162"/>
    <mergeCell ref="V162:AE162"/>
    <mergeCell ref="AF162:AJ162"/>
    <mergeCell ref="AK162:AO162"/>
    <mergeCell ref="A161:C161"/>
    <mergeCell ref="D161:P161"/>
    <mergeCell ref="Q161:U161"/>
    <mergeCell ref="V161:AE161"/>
    <mergeCell ref="AF161:AJ161"/>
    <mergeCell ref="AK161:AO161"/>
    <mergeCell ref="BT153:BX153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AU142:AY142"/>
    <mergeCell ref="AZ142:BD142"/>
    <mergeCell ref="BE142:BI142"/>
    <mergeCell ref="BJ142:BN142"/>
    <mergeCell ref="BO142:BS142"/>
    <mergeCell ref="BT142:BX142"/>
    <mergeCell ref="A142:C142"/>
    <mergeCell ref="D142:P142"/>
    <mergeCell ref="Q142:U142"/>
    <mergeCell ref="V142:AE142"/>
    <mergeCell ref="AF142:AJ142"/>
    <mergeCell ref="AK142:AO142"/>
    <mergeCell ref="AP142:AT142"/>
    <mergeCell ref="A132:C132"/>
    <mergeCell ref="D132:T132"/>
    <mergeCell ref="U132:Y132"/>
    <mergeCell ref="Z132:AD132"/>
    <mergeCell ref="AE132:AI132"/>
    <mergeCell ref="AJ132:AN132"/>
    <mergeCell ref="AO132:AS132"/>
    <mergeCell ref="BB123:BF123"/>
    <mergeCell ref="BG123:BK123"/>
    <mergeCell ref="BL123:BP123"/>
    <mergeCell ref="BQ123:BT123"/>
    <mergeCell ref="BU123:BY123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91:D91"/>
    <mergeCell ref="E91:W91"/>
    <mergeCell ref="X91:AB91"/>
    <mergeCell ref="AC91:AG91"/>
    <mergeCell ref="AH91:AL91"/>
    <mergeCell ref="BL74:BP74"/>
    <mergeCell ref="BQ74:BT74"/>
    <mergeCell ref="BU74:BY74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9:AA309"/>
    <mergeCell ref="AH309:AP309"/>
    <mergeCell ref="AU309:BF309"/>
    <mergeCell ref="AH310:AP310"/>
    <mergeCell ref="AU310:BF310"/>
    <mergeCell ref="A31:D31"/>
    <mergeCell ref="E31:T31"/>
    <mergeCell ref="U31:Y31"/>
    <mergeCell ref="Z31:AD31"/>
    <mergeCell ref="AE31:AH31"/>
    <mergeCell ref="A302:BL302"/>
    <mergeCell ref="A306:AA306"/>
    <mergeCell ref="AH306:AP306"/>
    <mergeCell ref="AU306:BF306"/>
    <mergeCell ref="AH307:AP307"/>
    <mergeCell ref="AU307:BF307"/>
    <mergeCell ref="AW282:BD282"/>
    <mergeCell ref="BE282:BL282"/>
    <mergeCell ref="A296:BL296"/>
    <mergeCell ref="A297:BL297"/>
    <mergeCell ref="A300:BL300"/>
    <mergeCell ref="A301:BL301"/>
    <mergeCell ref="AW283:BD283"/>
    <mergeCell ref="BE283:BL283"/>
    <mergeCell ref="A284:F284"/>
    <mergeCell ref="G284:S284"/>
    <mergeCell ref="AQ281:AV281"/>
    <mergeCell ref="AW281:BD281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281:F281"/>
    <mergeCell ref="G281:S281"/>
    <mergeCell ref="T281:Y281"/>
    <mergeCell ref="Z281:AD281"/>
    <mergeCell ref="AE281:AJ281"/>
    <mergeCell ref="AK281:AP281"/>
    <mergeCell ref="BE278:BL279"/>
    <mergeCell ref="A280:F280"/>
    <mergeCell ref="G280:S280"/>
    <mergeCell ref="T280:Y280"/>
    <mergeCell ref="Z280:AD280"/>
    <mergeCell ref="AE280:AJ280"/>
    <mergeCell ref="AK280:AP280"/>
    <mergeCell ref="AQ280:AV280"/>
    <mergeCell ref="AW280:BD280"/>
    <mergeCell ref="BE280:BL280"/>
    <mergeCell ref="A276:BL276"/>
    <mergeCell ref="A277:BL277"/>
    <mergeCell ref="A278:F279"/>
    <mergeCell ref="G278:S279"/>
    <mergeCell ref="T278:Y279"/>
    <mergeCell ref="Z278:AD279"/>
    <mergeCell ref="AE278:AJ279"/>
    <mergeCell ref="AK278:AP279"/>
    <mergeCell ref="AQ278:AV279"/>
    <mergeCell ref="AW278:BD279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T258:AW259"/>
    <mergeCell ref="AX258:BG258"/>
    <mergeCell ref="BH258:BL259"/>
    <mergeCell ref="Z259:AD259"/>
    <mergeCell ref="AE259:AI259"/>
    <mergeCell ref="AX259:BB259"/>
    <mergeCell ref="BC259:BG259"/>
    <mergeCell ref="A256:BL256"/>
    <mergeCell ref="A257:F259"/>
    <mergeCell ref="G257:P259"/>
    <mergeCell ref="Q257:AN257"/>
    <mergeCell ref="AO257:BL257"/>
    <mergeCell ref="Q258:U259"/>
    <mergeCell ref="V258:Y259"/>
    <mergeCell ref="Z258:AI258"/>
    <mergeCell ref="AJ258:AN259"/>
    <mergeCell ref="AO258:AS259"/>
    <mergeCell ref="AK241:AP241"/>
    <mergeCell ref="AQ241:AV241"/>
    <mergeCell ref="AW241:BA241"/>
    <mergeCell ref="BB241:BF241"/>
    <mergeCell ref="BG241:BL241"/>
    <mergeCell ref="A255:BL255"/>
    <mergeCell ref="BG242:BL242"/>
    <mergeCell ref="A243:F243"/>
    <mergeCell ref="G243:S243"/>
    <mergeCell ref="T243:Y243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BP227:BS227"/>
    <mergeCell ref="A230:BL230"/>
    <mergeCell ref="A231:BL231"/>
    <mergeCell ref="A234:BL234"/>
    <mergeCell ref="A235:BL235"/>
    <mergeCell ref="A236:BL236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Z218:BD218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212:BL212"/>
    <mergeCell ref="A213:BD213"/>
    <mergeCell ref="A214:F215"/>
    <mergeCell ref="G214:S215"/>
    <mergeCell ref="T214:Z215"/>
    <mergeCell ref="AA214:AO214"/>
    <mergeCell ref="AP214:BD214"/>
    <mergeCell ref="AA215:AE215"/>
    <mergeCell ref="AF215:AJ215"/>
    <mergeCell ref="AK215:AO215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5:BS205"/>
    <mergeCell ref="A206:F207"/>
    <mergeCell ref="G206:S207"/>
    <mergeCell ref="T206:Z207"/>
    <mergeCell ref="AA206:AO206"/>
    <mergeCell ref="AP206:BD206"/>
    <mergeCell ref="BE206:BS206"/>
    <mergeCell ref="AA207:AE207"/>
    <mergeCell ref="AF207:AJ207"/>
    <mergeCell ref="AK207:AO207"/>
    <mergeCell ref="BA199:BC199"/>
    <mergeCell ref="BD199:BF199"/>
    <mergeCell ref="BG199:BI199"/>
    <mergeCell ref="BJ199:BL199"/>
    <mergeCell ref="A203:BL203"/>
    <mergeCell ref="A204:BS204"/>
    <mergeCell ref="AF200:AH200"/>
    <mergeCell ref="AI200:AK200"/>
    <mergeCell ref="AL200:AN200"/>
    <mergeCell ref="AO200:AQ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0:AX180"/>
    <mergeCell ref="AY180:BC180"/>
    <mergeCell ref="BD180:BH180"/>
    <mergeCell ref="BI180:BM180"/>
    <mergeCell ref="BN180:BR180"/>
    <mergeCell ref="A193:BL193"/>
    <mergeCell ref="AT181:AX181"/>
    <mergeCell ref="AY181:BC181"/>
    <mergeCell ref="BD181:BH181"/>
    <mergeCell ref="BI181:BM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60:AT160"/>
    <mergeCell ref="AU160:AY160"/>
    <mergeCell ref="AZ160:BD160"/>
    <mergeCell ref="BE160:BI160"/>
    <mergeCell ref="A174:BL174"/>
    <mergeCell ref="A175:BR175"/>
    <mergeCell ref="AP161:AT161"/>
    <mergeCell ref="AU161:AY161"/>
    <mergeCell ref="AZ161:BD161"/>
    <mergeCell ref="BE161:BI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BT141:BX141"/>
    <mergeCell ref="A155:BL155"/>
    <mergeCell ref="A156:C157"/>
    <mergeCell ref="D156:P157"/>
    <mergeCell ref="Q156:U157"/>
    <mergeCell ref="V156:AE157"/>
    <mergeCell ref="AF156:AT156"/>
    <mergeCell ref="AU156:BI156"/>
    <mergeCell ref="AF157:AJ157"/>
    <mergeCell ref="AK157:AO157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J137:BX137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7:C138"/>
    <mergeCell ref="D137:P138"/>
    <mergeCell ref="Q137:U138"/>
    <mergeCell ref="V137:AE138"/>
    <mergeCell ref="AF137:AT137"/>
    <mergeCell ref="AU137:BI137"/>
    <mergeCell ref="AO131:AS131"/>
    <mergeCell ref="AT131:AX131"/>
    <mergeCell ref="AY131:BC131"/>
    <mergeCell ref="BD131:BH131"/>
    <mergeCell ref="A135:BL135"/>
    <mergeCell ref="A136:BL136"/>
    <mergeCell ref="AT132:AX132"/>
    <mergeCell ref="AY132:BC132"/>
    <mergeCell ref="BD132:BH132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29:AS129"/>
    <mergeCell ref="AT129:AX129"/>
    <mergeCell ref="AY129:BC129"/>
    <mergeCell ref="BD129:BH129"/>
    <mergeCell ref="A130:C130"/>
    <mergeCell ref="D130:T130"/>
    <mergeCell ref="U130:Y130"/>
    <mergeCell ref="Z130:AD130"/>
    <mergeCell ref="AE130:AI130"/>
    <mergeCell ref="AJ130:AN130"/>
    <mergeCell ref="A129:C129"/>
    <mergeCell ref="D129:T129"/>
    <mergeCell ref="U129:Y129"/>
    <mergeCell ref="Z129:AD129"/>
    <mergeCell ref="AE129:AI129"/>
    <mergeCell ref="AJ129:AN129"/>
    <mergeCell ref="AE128:AI128"/>
    <mergeCell ref="AJ128:AN128"/>
    <mergeCell ref="AO128:AS128"/>
    <mergeCell ref="AT128:AX128"/>
    <mergeCell ref="AY128:BC128"/>
    <mergeCell ref="BD128:BH128"/>
    <mergeCell ref="BQ122:BT122"/>
    <mergeCell ref="BU122:BY122"/>
    <mergeCell ref="A125:BL125"/>
    <mergeCell ref="A126:BH126"/>
    <mergeCell ref="A127:C128"/>
    <mergeCell ref="D127:T128"/>
    <mergeCell ref="U127:AN127"/>
    <mergeCell ref="AO127:BH127"/>
    <mergeCell ref="U128:Y128"/>
    <mergeCell ref="Z128:AD128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AR90:AV90"/>
    <mergeCell ref="AW90:BA90"/>
    <mergeCell ref="BB90:BF90"/>
    <mergeCell ref="BG90:BK90"/>
    <mergeCell ref="A106:BL106"/>
    <mergeCell ref="A107:BK107"/>
    <mergeCell ref="AM91:AQ91"/>
    <mergeCell ref="AR91:AV91"/>
    <mergeCell ref="AW91:BA91"/>
    <mergeCell ref="BB91:BF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88:D88"/>
    <mergeCell ref="E88:W88"/>
    <mergeCell ref="X88:AB88"/>
    <mergeCell ref="AC88:AG88"/>
    <mergeCell ref="AH88:AL88"/>
    <mergeCell ref="AM88:AQ88"/>
    <mergeCell ref="AH87:AL87"/>
    <mergeCell ref="AM87:AQ87"/>
    <mergeCell ref="AR87:AV87"/>
    <mergeCell ref="AW87:BA87"/>
    <mergeCell ref="BB87:BF87"/>
    <mergeCell ref="BG87:BK87"/>
    <mergeCell ref="BQ82:BT82"/>
    <mergeCell ref="BU82:BY82"/>
    <mergeCell ref="A84:BL84"/>
    <mergeCell ref="A85:BK85"/>
    <mergeCell ref="A86:D87"/>
    <mergeCell ref="E86:W87"/>
    <mergeCell ref="X86:AQ86"/>
    <mergeCell ref="AR86:BK86"/>
    <mergeCell ref="X87:AB87"/>
    <mergeCell ref="AC87:AG87"/>
    <mergeCell ref="AN82:AR82"/>
    <mergeCell ref="AS82:AW82"/>
    <mergeCell ref="AX82:BA82"/>
    <mergeCell ref="BB82:BF82"/>
    <mergeCell ref="BG82:BK82"/>
    <mergeCell ref="BL82:BP82"/>
    <mergeCell ref="A82:E82"/>
    <mergeCell ref="F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E79:AH79"/>
    <mergeCell ref="AI79:AM79"/>
    <mergeCell ref="AN79:AR79"/>
    <mergeCell ref="AS79:AW79"/>
    <mergeCell ref="AX79:BA79"/>
    <mergeCell ref="BB79:BF79"/>
    <mergeCell ref="BU60:BY60"/>
    <mergeCell ref="A76:BL76"/>
    <mergeCell ref="A77:BY77"/>
    <mergeCell ref="A78:E79"/>
    <mergeCell ref="F78:T79"/>
    <mergeCell ref="U78:AM78"/>
    <mergeCell ref="AN78:BF78"/>
    <mergeCell ref="BG78:BY78"/>
    <mergeCell ref="U79:Y79"/>
    <mergeCell ref="Z79:AD79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2 A199 A131">
    <cfRule type="cellIs" dxfId="971" priority="59" stopIfTrue="1" operator="equal">
      <formula>A121</formula>
    </cfRule>
  </conditionalFormatting>
  <conditionalFormatting sqref="A141:C141 A160:C160">
    <cfRule type="cellIs" dxfId="970" priority="60" stopIfTrue="1" operator="equal">
      <formula>A140</formula>
    </cfRule>
    <cfRule type="cellIs" dxfId="969" priority="61" stopIfTrue="1" operator="equal">
      <formula>0</formula>
    </cfRule>
  </conditionalFormatting>
  <conditionalFormatting sqref="A123">
    <cfRule type="cellIs" dxfId="968" priority="58" stopIfTrue="1" operator="equal">
      <formula>A122</formula>
    </cfRule>
  </conditionalFormatting>
  <conditionalFormatting sqref="A133">
    <cfRule type="cellIs" dxfId="967" priority="133" stopIfTrue="1" operator="equal">
      <formula>A131</formula>
    </cfRule>
  </conditionalFormatting>
  <conditionalFormatting sqref="A132">
    <cfRule type="cellIs" dxfId="966" priority="56" stopIfTrue="1" operator="equal">
      <formula>A131</formula>
    </cfRule>
  </conditionalFormatting>
  <conditionalFormatting sqref="A200">
    <cfRule type="cellIs" dxfId="965" priority="2" stopIfTrue="1" operator="equal">
      <formula>A199</formula>
    </cfRule>
  </conditionalFormatting>
  <conditionalFormatting sqref="A142:C142">
    <cfRule type="cellIs" dxfId="964" priority="53" stopIfTrue="1" operator="equal">
      <formula>A141</formula>
    </cfRule>
    <cfRule type="cellIs" dxfId="963" priority="54" stopIfTrue="1" operator="equal">
      <formula>0</formula>
    </cfRule>
  </conditionalFormatting>
  <conditionalFormatting sqref="A143:C143">
    <cfRule type="cellIs" dxfId="962" priority="51" stopIfTrue="1" operator="equal">
      <formula>A142</formula>
    </cfRule>
    <cfRule type="cellIs" dxfId="961" priority="52" stopIfTrue="1" operator="equal">
      <formula>0</formula>
    </cfRule>
  </conditionalFormatting>
  <conditionalFormatting sqref="A144:C144">
    <cfRule type="cellIs" dxfId="960" priority="49" stopIfTrue="1" operator="equal">
      <formula>A143</formula>
    </cfRule>
    <cfRule type="cellIs" dxfId="959" priority="50" stopIfTrue="1" operator="equal">
      <formula>0</formula>
    </cfRule>
  </conditionalFormatting>
  <conditionalFormatting sqref="A145:C145">
    <cfRule type="cellIs" dxfId="958" priority="47" stopIfTrue="1" operator="equal">
      <formula>A144</formula>
    </cfRule>
    <cfRule type="cellIs" dxfId="957" priority="48" stopIfTrue="1" operator="equal">
      <formula>0</formula>
    </cfRule>
  </conditionalFormatting>
  <conditionalFormatting sqref="A146:C146">
    <cfRule type="cellIs" dxfId="956" priority="45" stopIfTrue="1" operator="equal">
      <formula>A145</formula>
    </cfRule>
    <cfRule type="cellIs" dxfId="955" priority="46" stopIfTrue="1" operator="equal">
      <formula>0</formula>
    </cfRule>
  </conditionalFormatting>
  <conditionalFormatting sqref="A147:C147">
    <cfRule type="cellIs" dxfId="954" priority="43" stopIfTrue="1" operator="equal">
      <formula>A146</formula>
    </cfRule>
    <cfRule type="cellIs" dxfId="953" priority="44" stopIfTrue="1" operator="equal">
      <formula>0</formula>
    </cfRule>
  </conditionalFormatting>
  <conditionalFormatting sqref="A148:C148">
    <cfRule type="cellIs" dxfId="952" priority="41" stopIfTrue="1" operator="equal">
      <formula>A147</formula>
    </cfRule>
    <cfRule type="cellIs" dxfId="951" priority="42" stopIfTrue="1" operator="equal">
      <formula>0</formula>
    </cfRule>
  </conditionalFormatting>
  <conditionalFormatting sqref="A149:C149">
    <cfRule type="cellIs" dxfId="950" priority="39" stopIfTrue="1" operator="equal">
      <formula>A148</formula>
    </cfRule>
    <cfRule type="cellIs" dxfId="949" priority="40" stopIfTrue="1" operator="equal">
      <formula>0</formula>
    </cfRule>
  </conditionalFormatting>
  <conditionalFormatting sqref="A150:C150">
    <cfRule type="cellIs" dxfId="948" priority="37" stopIfTrue="1" operator="equal">
      <formula>A149</formula>
    </cfRule>
    <cfRule type="cellIs" dxfId="947" priority="38" stopIfTrue="1" operator="equal">
      <formula>0</formula>
    </cfRule>
  </conditionalFormatting>
  <conditionalFormatting sqref="A151:C151">
    <cfRule type="cellIs" dxfId="946" priority="35" stopIfTrue="1" operator="equal">
      <formula>A150</formula>
    </cfRule>
    <cfRule type="cellIs" dxfId="945" priority="36" stopIfTrue="1" operator="equal">
      <formula>0</formula>
    </cfRule>
  </conditionalFormatting>
  <conditionalFormatting sqref="A152:C152">
    <cfRule type="cellIs" dxfId="944" priority="33" stopIfTrue="1" operator="equal">
      <formula>A151</formula>
    </cfRule>
    <cfRule type="cellIs" dxfId="943" priority="34" stopIfTrue="1" operator="equal">
      <formula>0</formula>
    </cfRule>
  </conditionalFormatting>
  <conditionalFormatting sqref="A153:C153">
    <cfRule type="cellIs" dxfId="942" priority="31" stopIfTrue="1" operator="equal">
      <formula>A152</formula>
    </cfRule>
    <cfRule type="cellIs" dxfId="941" priority="32" stopIfTrue="1" operator="equal">
      <formula>0</formula>
    </cfRule>
  </conditionalFormatting>
  <conditionalFormatting sqref="A161:C161">
    <cfRule type="cellIs" dxfId="940" priority="27" stopIfTrue="1" operator="equal">
      <formula>A160</formula>
    </cfRule>
    <cfRule type="cellIs" dxfId="939" priority="28" stopIfTrue="1" operator="equal">
      <formula>0</formula>
    </cfRule>
  </conditionalFormatting>
  <conditionalFormatting sqref="A162:C162">
    <cfRule type="cellIs" dxfId="938" priority="25" stopIfTrue="1" operator="equal">
      <formula>A161</formula>
    </cfRule>
    <cfRule type="cellIs" dxfId="937" priority="26" stopIfTrue="1" operator="equal">
      <formula>0</formula>
    </cfRule>
  </conditionalFormatting>
  <conditionalFormatting sqref="A163:C163">
    <cfRule type="cellIs" dxfId="936" priority="23" stopIfTrue="1" operator="equal">
      <formula>A162</formula>
    </cfRule>
    <cfRule type="cellIs" dxfId="935" priority="24" stopIfTrue="1" operator="equal">
      <formula>0</formula>
    </cfRule>
  </conditionalFormatting>
  <conditionalFormatting sqref="A164:C164">
    <cfRule type="cellIs" dxfId="934" priority="21" stopIfTrue="1" operator="equal">
      <formula>A163</formula>
    </cfRule>
    <cfRule type="cellIs" dxfId="933" priority="22" stopIfTrue="1" operator="equal">
      <formula>0</formula>
    </cfRule>
  </conditionalFormatting>
  <conditionalFormatting sqref="A165:C165">
    <cfRule type="cellIs" dxfId="932" priority="19" stopIfTrue="1" operator="equal">
      <formula>A164</formula>
    </cfRule>
    <cfRule type="cellIs" dxfId="931" priority="20" stopIfTrue="1" operator="equal">
      <formula>0</formula>
    </cfRule>
  </conditionalFormatting>
  <conditionalFormatting sqref="A166:C166">
    <cfRule type="cellIs" dxfId="930" priority="17" stopIfTrue="1" operator="equal">
      <formula>A165</formula>
    </cfRule>
    <cfRule type="cellIs" dxfId="929" priority="18" stopIfTrue="1" operator="equal">
      <formula>0</formula>
    </cfRule>
  </conditionalFormatting>
  <conditionalFormatting sqref="A167:C167">
    <cfRule type="cellIs" dxfId="928" priority="15" stopIfTrue="1" operator="equal">
      <formula>A166</formula>
    </cfRule>
    <cfRule type="cellIs" dxfId="927" priority="16" stopIfTrue="1" operator="equal">
      <formula>0</formula>
    </cfRule>
  </conditionalFormatting>
  <conditionalFormatting sqref="A168:C168">
    <cfRule type="cellIs" dxfId="926" priority="13" stopIfTrue="1" operator="equal">
      <formula>A167</formula>
    </cfRule>
    <cfRule type="cellIs" dxfId="925" priority="14" stopIfTrue="1" operator="equal">
      <formula>0</formula>
    </cfRule>
  </conditionalFormatting>
  <conditionalFormatting sqref="A169:C169">
    <cfRule type="cellIs" dxfId="924" priority="11" stopIfTrue="1" operator="equal">
      <formula>A168</formula>
    </cfRule>
    <cfRule type="cellIs" dxfId="923" priority="12" stopIfTrue="1" operator="equal">
      <formula>0</formula>
    </cfRule>
  </conditionalFormatting>
  <conditionalFormatting sqref="A170:C170">
    <cfRule type="cellIs" dxfId="922" priority="9" stopIfTrue="1" operator="equal">
      <formula>A169</formula>
    </cfRule>
    <cfRule type="cellIs" dxfId="921" priority="10" stopIfTrue="1" operator="equal">
      <formula>0</formula>
    </cfRule>
  </conditionalFormatting>
  <conditionalFormatting sqref="A171:C171">
    <cfRule type="cellIs" dxfId="920" priority="7" stopIfTrue="1" operator="equal">
      <formula>A170</formula>
    </cfRule>
    <cfRule type="cellIs" dxfId="919" priority="8" stopIfTrue="1" operator="equal">
      <formula>0</formula>
    </cfRule>
  </conditionalFormatting>
  <conditionalFormatting sqref="A172:C172">
    <cfRule type="cellIs" dxfId="918" priority="5" stopIfTrue="1" operator="equal">
      <formula>A171</formula>
    </cfRule>
    <cfRule type="cellIs" dxfId="91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950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945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943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946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1334034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1334034</v>
      </c>
      <c r="AJ30" s="163"/>
      <c r="AK30" s="163"/>
      <c r="AL30" s="163"/>
      <c r="AM30" s="164"/>
      <c r="AN30" s="162">
        <v>1528510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1528510</v>
      </c>
      <c r="BC30" s="163"/>
      <c r="BD30" s="163"/>
      <c r="BE30" s="163"/>
      <c r="BF30" s="164"/>
      <c r="BG30" s="162">
        <v>1822640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1822640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1334034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1334034</v>
      </c>
      <c r="AJ31" s="167"/>
      <c r="AK31" s="167"/>
      <c r="AL31" s="167"/>
      <c r="AM31" s="168"/>
      <c r="AN31" s="166">
        <v>1528510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1528510</v>
      </c>
      <c r="BC31" s="167"/>
      <c r="BD31" s="167"/>
      <c r="BE31" s="167"/>
      <c r="BF31" s="168"/>
      <c r="BG31" s="166">
        <v>1822640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1822640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1889388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1889388</v>
      </c>
      <c r="AN39" s="163"/>
      <c r="AO39" s="163"/>
      <c r="AP39" s="163"/>
      <c r="AQ39" s="164"/>
      <c r="AR39" s="162">
        <v>1983857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1983857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1889388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1889388</v>
      </c>
      <c r="AN40" s="167"/>
      <c r="AO40" s="167"/>
      <c r="AP40" s="167"/>
      <c r="AQ40" s="168"/>
      <c r="AR40" s="166">
        <v>1983857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1983857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920680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920680</v>
      </c>
      <c r="AJ50" s="163"/>
      <c r="AK50" s="163"/>
      <c r="AL50" s="163"/>
      <c r="AM50" s="164"/>
      <c r="AN50" s="162">
        <v>1175377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1175377</v>
      </c>
      <c r="BC50" s="163"/>
      <c r="BD50" s="163"/>
      <c r="BE50" s="163"/>
      <c r="BF50" s="164"/>
      <c r="BG50" s="162">
        <v>1241262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1241262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202550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202550</v>
      </c>
      <c r="AJ51" s="163"/>
      <c r="AK51" s="163"/>
      <c r="AL51" s="163"/>
      <c r="AM51" s="164"/>
      <c r="AN51" s="162">
        <v>258583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258583</v>
      </c>
      <c r="BC51" s="163"/>
      <c r="BD51" s="163"/>
      <c r="BE51" s="163"/>
      <c r="BF51" s="164"/>
      <c r="BG51" s="162">
        <v>273078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273078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177052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177052</v>
      </c>
      <c r="AJ52" s="163"/>
      <c r="AK52" s="163"/>
      <c r="AL52" s="163"/>
      <c r="AM52" s="164"/>
      <c r="AN52" s="162">
        <v>50000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50000</v>
      </c>
      <c r="BC52" s="163"/>
      <c r="BD52" s="163"/>
      <c r="BE52" s="163"/>
      <c r="BF52" s="164"/>
      <c r="BG52" s="162">
        <v>224600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224600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2273</v>
      </c>
      <c r="B53" s="159"/>
      <c r="C53" s="159"/>
      <c r="D53" s="160"/>
      <c r="E53" s="132" t="s">
        <v>572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33752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33752</v>
      </c>
      <c r="AJ53" s="163"/>
      <c r="AK53" s="163"/>
      <c r="AL53" s="163"/>
      <c r="AM53" s="164"/>
      <c r="AN53" s="162">
        <v>44550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44550</v>
      </c>
      <c r="BC53" s="163"/>
      <c r="BD53" s="163"/>
      <c r="BE53" s="163"/>
      <c r="BF53" s="164"/>
      <c r="BG53" s="162">
        <v>83700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83700</v>
      </c>
      <c r="BV53" s="163"/>
      <c r="BW53" s="163"/>
      <c r="BX53" s="163"/>
      <c r="BY53" s="164"/>
    </row>
    <row r="54" spans="1:79" s="9" customFormat="1" ht="12.75" customHeight="1" x14ac:dyDescent="0.2">
      <c r="A54" s="120"/>
      <c r="B54" s="118"/>
      <c r="C54" s="118"/>
      <c r="D54" s="119"/>
      <c r="E54" s="139" t="s">
        <v>179</v>
      </c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1"/>
      <c r="U54" s="166">
        <v>1334034</v>
      </c>
      <c r="V54" s="167"/>
      <c r="W54" s="167"/>
      <c r="X54" s="167"/>
      <c r="Y54" s="168"/>
      <c r="Z54" s="166">
        <v>0</v>
      </c>
      <c r="AA54" s="167"/>
      <c r="AB54" s="167"/>
      <c r="AC54" s="167"/>
      <c r="AD54" s="168"/>
      <c r="AE54" s="166">
        <v>0</v>
      </c>
      <c r="AF54" s="167"/>
      <c r="AG54" s="167"/>
      <c r="AH54" s="168"/>
      <c r="AI54" s="166">
        <f>IF(ISNUMBER(U54),U54,0)+IF(ISNUMBER(Z54),Z54,0)</f>
        <v>1334034</v>
      </c>
      <c r="AJ54" s="167"/>
      <c r="AK54" s="167"/>
      <c r="AL54" s="167"/>
      <c r="AM54" s="168"/>
      <c r="AN54" s="166">
        <v>1528510</v>
      </c>
      <c r="AO54" s="167"/>
      <c r="AP54" s="167"/>
      <c r="AQ54" s="167"/>
      <c r="AR54" s="168"/>
      <c r="AS54" s="166">
        <v>0</v>
      </c>
      <c r="AT54" s="167"/>
      <c r="AU54" s="167"/>
      <c r="AV54" s="167"/>
      <c r="AW54" s="168"/>
      <c r="AX54" s="166">
        <v>0</v>
      </c>
      <c r="AY54" s="167"/>
      <c r="AZ54" s="167"/>
      <c r="BA54" s="168"/>
      <c r="BB54" s="166">
        <f>IF(ISNUMBER(AN54),AN54,0)+IF(ISNUMBER(AS54),AS54,0)</f>
        <v>1528510</v>
      </c>
      <c r="BC54" s="167"/>
      <c r="BD54" s="167"/>
      <c r="BE54" s="167"/>
      <c r="BF54" s="168"/>
      <c r="BG54" s="166">
        <v>1822640</v>
      </c>
      <c r="BH54" s="167"/>
      <c r="BI54" s="167"/>
      <c r="BJ54" s="167"/>
      <c r="BK54" s="168"/>
      <c r="BL54" s="166">
        <v>0</v>
      </c>
      <c r="BM54" s="167"/>
      <c r="BN54" s="167"/>
      <c r="BO54" s="167"/>
      <c r="BP54" s="168"/>
      <c r="BQ54" s="166">
        <v>0</v>
      </c>
      <c r="BR54" s="167"/>
      <c r="BS54" s="167"/>
      <c r="BT54" s="168"/>
      <c r="BU54" s="166">
        <f>IF(ISNUMBER(BG54),BG54,0)+IF(ISNUMBER(BL54),BL54,0)</f>
        <v>1822640</v>
      </c>
      <c r="BV54" s="167"/>
      <c r="BW54" s="167"/>
      <c r="BX54" s="167"/>
      <c r="BY54" s="168"/>
    </row>
    <row r="56" spans="1:79" ht="14.25" customHeight="1" x14ac:dyDescent="0.2">
      <c r="A56" s="67" t="s">
        <v>615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</row>
    <row r="57" spans="1:79" ht="15" customHeight="1" x14ac:dyDescent="0.2">
      <c r="A57" s="78" t="s">
        <v>554</v>
      </c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</row>
    <row r="58" spans="1:79" ht="23.1" customHeight="1" x14ac:dyDescent="0.2">
      <c r="A58" s="94" t="s">
        <v>150</v>
      </c>
      <c r="B58" s="95"/>
      <c r="C58" s="95"/>
      <c r="D58" s="95"/>
      <c r="E58" s="96"/>
      <c r="F58" s="57" t="s">
        <v>20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555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556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557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51.75" customHeight="1" x14ac:dyDescent="0.2">
      <c r="A59" s="97"/>
      <c r="B59" s="98"/>
      <c r="C59" s="98"/>
      <c r="D59" s="98"/>
      <c r="E59" s="99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7" t="s">
        <v>119</v>
      </c>
      <c r="BV59" s="57"/>
      <c r="BW59" s="57"/>
      <c r="BX59" s="57"/>
      <c r="BY59" s="57"/>
    </row>
    <row r="60" spans="1:79" ht="15" customHeight="1" x14ac:dyDescent="0.2">
      <c r="A60" s="51">
        <v>1</v>
      </c>
      <c r="B60" s="52"/>
      <c r="C60" s="52"/>
      <c r="D60" s="52"/>
      <c r="E60" s="53"/>
      <c r="F60" s="51">
        <v>2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7">
        <v>14</v>
      </c>
      <c r="BV60" s="57"/>
      <c r="BW60" s="57"/>
      <c r="BX60" s="57"/>
      <c r="BY60" s="57"/>
    </row>
    <row r="61" spans="1:79" s="2" customFormat="1" ht="13.5" hidden="1" customHeight="1" x14ac:dyDescent="0.2">
      <c r="A61" s="54" t="s">
        <v>85</v>
      </c>
      <c r="B61" s="55"/>
      <c r="C61" s="55"/>
      <c r="D61" s="55"/>
      <c r="E61" s="56"/>
      <c r="F61" s="54" t="s">
        <v>78</v>
      </c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215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215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69" t="s">
        <v>215</v>
      </c>
      <c r="BV61" s="69"/>
      <c r="BW61" s="69"/>
      <c r="BX61" s="69"/>
      <c r="BY61" s="69"/>
      <c r="CA61" t="s">
        <v>35</v>
      </c>
    </row>
    <row r="62" spans="1:79" s="9" customFormat="1" ht="12.75" customHeight="1" x14ac:dyDescent="0.2">
      <c r="A62" s="120"/>
      <c r="B62" s="118"/>
      <c r="C62" s="118"/>
      <c r="D62" s="118"/>
      <c r="E62" s="119"/>
      <c r="F62" s="120" t="s">
        <v>179</v>
      </c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9"/>
      <c r="U62" s="166"/>
      <c r="V62" s="167"/>
      <c r="W62" s="167"/>
      <c r="X62" s="167"/>
      <c r="Y62" s="168"/>
      <c r="Z62" s="166"/>
      <c r="AA62" s="167"/>
      <c r="AB62" s="167"/>
      <c r="AC62" s="167"/>
      <c r="AD62" s="168"/>
      <c r="AE62" s="166"/>
      <c r="AF62" s="167"/>
      <c r="AG62" s="167"/>
      <c r="AH62" s="168"/>
      <c r="AI62" s="166">
        <f>IF(ISNUMBER(U62),U62,0)+IF(ISNUMBER(Z62),Z62,0)</f>
        <v>0</v>
      </c>
      <c r="AJ62" s="167"/>
      <c r="AK62" s="167"/>
      <c r="AL62" s="167"/>
      <c r="AM62" s="168"/>
      <c r="AN62" s="166"/>
      <c r="AO62" s="167"/>
      <c r="AP62" s="167"/>
      <c r="AQ62" s="167"/>
      <c r="AR62" s="168"/>
      <c r="AS62" s="166"/>
      <c r="AT62" s="167"/>
      <c r="AU62" s="167"/>
      <c r="AV62" s="167"/>
      <c r="AW62" s="168"/>
      <c r="AX62" s="166"/>
      <c r="AY62" s="167"/>
      <c r="AZ62" s="167"/>
      <c r="BA62" s="168"/>
      <c r="BB62" s="166">
        <f>IF(ISNUMBER(AN62),AN62,0)+IF(ISNUMBER(AS62),AS62,0)</f>
        <v>0</v>
      </c>
      <c r="BC62" s="167"/>
      <c r="BD62" s="167"/>
      <c r="BE62" s="167"/>
      <c r="BF62" s="168"/>
      <c r="BG62" s="166"/>
      <c r="BH62" s="167"/>
      <c r="BI62" s="167"/>
      <c r="BJ62" s="167"/>
      <c r="BK62" s="168"/>
      <c r="BL62" s="166"/>
      <c r="BM62" s="167"/>
      <c r="BN62" s="167"/>
      <c r="BO62" s="167"/>
      <c r="BP62" s="168"/>
      <c r="BQ62" s="166"/>
      <c r="BR62" s="167"/>
      <c r="BS62" s="167"/>
      <c r="BT62" s="168"/>
      <c r="BU62" s="166">
        <f>IF(ISNUMBER(BG62),BG62,0)+IF(ISNUMBER(BL62),BL62,0)</f>
        <v>0</v>
      </c>
      <c r="BV62" s="167"/>
      <c r="BW62" s="167"/>
      <c r="BX62" s="167"/>
      <c r="BY62" s="168"/>
      <c r="CA62" s="9" t="s">
        <v>36</v>
      </c>
    </row>
    <row r="64" spans="1:79" ht="14.25" customHeight="1" x14ac:dyDescent="0.2">
      <c r="A64" s="67" t="s">
        <v>627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</row>
    <row r="65" spans="1:79" ht="15" customHeight="1" x14ac:dyDescent="0.2">
      <c r="A65" s="78" t="s">
        <v>554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</row>
    <row r="66" spans="1:79" ht="23.1" customHeight="1" x14ac:dyDescent="0.2">
      <c r="A66" s="94" t="s">
        <v>149</v>
      </c>
      <c r="B66" s="95"/>
      <c r="C66" s="95"/>
      <c r="D66" s="96"/>
      <c r="E66" s="87" t="s">
        <v>20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9"/>
      <c r="X66" s="51" t="s">
        <v>558</v>
      </c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3"/>
      <c r="AR66" s="57" t="s">
        <v>560</v>
      </c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</row>
    <row r="67" spans="1:79" ht="48.75" customHeight="1" x14ac:dyDescent="0.2">
      <c r="A67" s="97"/>
      <c r="B67" s="98"/>
      <c r="C67" s="98"/>
      <c r="D67" s="99"/>
      <c r="E67" s="90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2"/>
      <c r="X67" s="87" t="s">
        <v>5</v>
      </c>
      <c r="Y67" s="88"/>
      <c r="Z67" s="88"/>
      <c r="AA67" s="88"/>
      <c r="AB67" s="89"/>
      <c r="AC67" s="87" t="s">
        <v>4</v>
      </c>
      <c r="AD67" s="88"/>
      <c r="AE67" s="88"/>
      <c r="AF67" s="88"/>
      <c r="AG67" s="89"/>
      <c r="AH67" s="71" t="s">
        <v>147</v>
      </c>
      <c r="AI67" s="72"/>
      <c r="AJ67" s="72"/>
      <c r="AK67" s="72"/>
      <c r="AL67" s="73"/>
      <c r="AM67" s="51" t="s">
        <v>6</v>
      </c>
      <c r="AN67" s="52"/>
      <c r="AO67" s="52"/>
      <c r="AP67" s="52"/>
      <c r="AQ67" s="53"/>
      <c r="AR67" s="51" t="s">
        <v>5</v>
      </c>
      <c r="AS67" s="52"/>
      <c r="AT67" s="52"/>
      <c r="AU67" s="52"/>
      <c r="AV67" s="53"/>
      <c r="AW67" s="51" t="s">
        <v>4</v>
      </c>
      <c r="AX67" s="52"/>
      <c r="AY67" s="52"/>
      <c r="AZ67" s="52"/>
      <c r="BA67" s="53"/>
      <c r="BB67" s="71" t="s">
        <v>147</v>
      </c>
      <c r="BC67" s="72"/>
      <c r="BD67" s="72"/>
      <c r="BE67" s="72"/>
      <c r="BF67" s="73"/>
      <c r="BG67" s="51" t="s">
        <v>118</v>
      </c>
      <c r="BH67" s="52"/>
      <c r="BI67" s="52"/>
      <c r="BJ67" s="52"/>
      <c r="BK67" s="53"/>
    </row>
    <row r="68" spans="1:79" ht="12.75" customHeight="1" x14ac:dyDescent="0.2">
      <c r="A68" s="51">
        <v>1</v>
      </c>
      <c r="B68" s="52"/>
      <c r="C68" s="52"/>
      <c r="D68" s="53"/>
      <c r="E68" s="51">
        <v>2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51">
        <v>3</v>
      </c>
      <c r="Y68" s="52"/>
      <c r="Z68" s="52"/>
      <c r="AA68" s="52"/>
      <c r="AB68" s="53"/>
      <c r="AC68" s="51">
        <v>4</v>
      </c>
      <c r="AD68" s="52"/>
      <c r="AE68" s="52"/>
      <c r="AF68" s="52"/>
      <c r="AG68" s="53"/>
      <c r="AH68" s="51">
        <v>5</v>
      </c>
      <c r="AI68" s="52"/>
      <c r="AJ68" s="52"/>
      <c r="AK68" s="52"/>
      <c r="AL68" s="53"/>
      <c r="AM68" s="51">
        <v>6</v>
      </c>
      <c r="AN68" s="52"/>
      <c r="AO68" s="52"/>
      <c r="AP68" s="52"/>
      <c r="AQ68" s="53"/>
      <c r="AR68" s="51">
        <v>7</v>
      </c>
      <c r="AS68" s="52"/>
      <c r="AT68" s="52"/>
      <c r="AU68" s="52"/>
      <c r="AV68" s="53"/>
      <c r="AW68" s="51">
        <v>8</v>
      </c>
      <c r="AX68" s="52"/>
      <c r="AY68" s="52"/>
      <c r="AZ68" s="52"/>
      <c r="BA68" s="53"/>
      <c r="BB68" s="51">
        <v>9</v>
      </c>
      <c r="BC68" s="52"/>
      <c r="BD68" s="52"/>
      <c r="BE68" s="52"/>
      <c r="BF68" s="53"/>
      <c r="BG68" s="51">
        <v>10</v>
      </c>
      <c r="BH68" s="52"/>
      <c r="BI68" s="52"/>
      <c r="BJ68" s="52"/>
      <c r="BK68" s="53"/>
    </row>
    <row r="69" spans="1:79" s="2" customFormat="1" ht="12.75" hidden="1" customHeight="1" x14ac:dyDescent="0.2">
      <c r="A69" s="54" t="s">
        <v>85</v>
      </c>
      <c r="B69" s="55"/>
      <c r="C69" s="55"/>
      <c r="D69" s="56"/>
      <c r="E69" s="54" t="s">
        <v>78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6"/>
      <c r="X69" s="107" t="s">
        <v>81</v>
      </c>
      <c r="Y69" s="108"/>
      <c r="Z69" s="108"/>
      <c r="AA69" s="108"/>
      <c r="AB69" s="109"/>
      <c r="AC69" s="107" t="s">
        <v>82</v>
      </c>
      <c r="AD69" s="108"/>
      <c r="AE69" s="108"/>
      <c r="AF69" s="108"/>
      <c r="AG69" s="109"/>
      <c r="AH69" s="54" t="s">
        <v>116</v>
      </c>
      <c r="AI69" s="55"/>
      <c r="AJ69" s="55"/>
      <c r="AK69" s="55"/>
      <c r="AL69" s="56"/>
      <c r="AM69" s="75" t="s">
        <v>216</v>
      </c>
      <c r="AN69" s="76"/>
      <c r="AO69" s="76"/>
      <c r="AP69" s="76"/>
      <c r="AQ69" s="77"/>
      <c r="AR69" s="54" t="s">
        <v>83</v>
      </c>
      <c r="AS69" s="55"/>
      <c r="AT69" s="55"/>
      <c r="AU69" s="55"/>
      <c r="AV69" s="56"/>
      <c r="AW69" s="54" t="s">
        <v>84</v>
      </c>
      <c r="AX69" s="55"/>
      <c r="AY69" s="55"/>
      <c r="AZ69" s="55"/>
      <c r="BA69" s="56"/>
      <c r="BB69" s="54" t="s">
        <v>117</v>
      </c>
      <c r="BC69" s="55"/>
      <c r="BD69" s="55"/>
      <c r="BE69" s="55"/>
      <c r="BF69" s="56"/>
      <c r="BG69" s="75" t="s">
        <v>216</v>
      </c>
      <c r="BH69" s="76"/>
      <c r="BI69" s="76"/>
      <c r="BJ69" s="76"/>
      <c r="BK69" s="77"/>
      <c r="CA69" t="s">
        <v>37</v>
      </c>
    </row>
    <row r="70" spans="1:79" s="138" customFormat="1" ht="12.75" customHeight="1" x14ac:dyDescent="0.2">
      <c r="A70" s="158">
        <v>2111</v>
      </c>
      <c r="B70" s="159"/>
      <c r="C70" s="159"/>
      <c r="D70" s="160"/>
      <c r="E70" s="132" t="s">
        <v>567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1307049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1307049</v>
      </c>
      <c r="AN70" s="163"/>
      <c r="AO70" s="163"/>
      <c r="AP70" s="163"/>
      <c r="AQ70" s="164"/>
      <c r="AR70" s="162">
        <v>1372401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1372401</v>
      </c>
      <c r="BH70" s="161"/>
      <c r="BI70" s="161"/>
      <c r="BJ70" s="161"/>
      <c r="BK70" s="161"/>
      <c r="CA70" s="138" t="s">
        <v>38</v>
      </c>
    </row>
    <row r="71" spans="1:79" s="138" customFormat="1" ht="12.75" customHeight="1" x14ac:dyDescent="0.2">
      <c r="A71" s="158">
        <v>2120</v>
      </c>
      <c r="B71" s="159"/>
      <c r="C71" s="159"/>
      <c r="D71" s="160"/>
      <c r="E71" s="132" t="s">
        <v>568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287551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287551</v>
      </c>
      <c r="AN71" s="163"/>
      <c r="AO71" s="163"/>
      <c r="AP71" s="163"/>
      <c r="AQ71" s="164"/>
      <c r="AR71" s="162">
        <v>301929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301929</v>
      </c>
      <c r="BH71" s="161"/>
      <c r="BI71" s="161"/>
      <c r="BJ71" s="161"/>
      <c r="BK71" s="161"/>
    </row>
    <row r="72" spans="1:79" s="138" customFormat="1" ht="12.75" customHeight="1" x14ac:dyDescent="0.2">
      <c r="A72" s="158">
        <v>2210</v>
      </c>
      <c r="B72" s="159"/>
      <c r="C72" s="159"/>
      <c r="D72" s="160"/>
      <c r="E72" s="132" t="s">
        <v>569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236504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236504</v>
      </c>
      <c r="AN72" s="163"/>
      <c r="AO72" s="163"/>
      <c r="AP72" s="163"/>
      <c r="AQ72" s="164"/>
      <c r="AR72" s="162">
        <v>248329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248329</v>
      </c>
      <c r="BH72" s="161"/>
      <c r="BI72" s="161"/>
      <c r="BJ72" s="161"/>
      <c r="BK72" s="161"/>
    </row>
    <row r="73" spans="1:79" s="138" customFormat="1" ht="12.75" customHeight="1" x14ac:dyDescent="0.2">
      <c r="A73" s="158">
        <v>2273</v>
      </c>
      <c r="B73" s="159"/>
      <c r="C73" s="159"/>
      <c r="D73" s="160"/>
      <c r="E73" s="132" t="s">
        <v>572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58284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58284</v>
      </c>
      <c r="AN73" s="163"/>
      <c r="AO73" s="163"/>
      <c r="AP73" s="163"/>
      <c r="AQ73" s="164"/>
      <c r="AR73" s="162">
        <v>61198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61198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1889388</v>
      </c>
      <c r="Y74" s="167"/>
      <c r="Z74" s="167"/>
      <c r="AA74" s="167"/>
      <c r="AB74" s="168"/>
      <c r="AC74" s="166">
        <v>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1889388</v>
      </c>
      <c r="AN74" s="167"/>
      <c r="AO74" s="167"/>
      <c r="AP74" s="167"/>
      <c r="AQ74" s="168"/>
      <c r="AR74" s="166">
        <v>1983857</v>
      </c>
      <c r="AS74" s="167"/>
      <c r="AT74" s="167"/>
      <c r="AU74" s="167"/>
      <c r="AV74" s="168"/>
      <c r="AW74" s="166">
        <v>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1983857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38.25" customHeight="1" x14ac:dyDescent="0.2">
      <c r="A92" s="158">
        <v>1</v>
      </c>
      <c r="B92" s="159"/>
      <c r="C92" s="159"/>
      <c r="D92" s="132" t="s">
        <v>943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1334034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1334034</v>
      </c>
      <c r="AJ92" s="163"/>
      <c r="AK92" s="163"/>
      <c r="AL92" s="163"/>
      <c r="AM92" s="164"/>
      <c r="AN92" s="162">
        <v>1528510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1528510</v>
      </c>
      <c r="BC92" s="163"/>
      <c r="BD92" s="163"/>
      <c r="BE92" s="163"/>
      <c r="BF92" s="164"/>
      <c r="BG92" s="162">
        <v>1822640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1822640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1334034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1334034</v>
      </c>
      <c r="AJ93" s="167"/>
      <c r="AK93" s="167"/>
      <c r="AL93" s="167"/>
      <c r="AM93" s="168"/>
      <c r="AN93" s="166">
        <v>1528510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1528510</v>
      </c>
      <c r="BC93" s="167"/>
      <c r="BD93" s="167"/>
      <c r="BE93" s="167"/>
      <c r="BF93" s="168"/>
      <c r="BG93" s="166">
        <v>1822640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1822640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38.25" customHeight="1" x14ac:dyDescent="0.2">
      <c r="A101" s="158">
        <v>1</v>
      </c>
      <c r="B101" s="159"/>
      <c r="C101" s="159"/>
      <c r="D101" s="132" t="s">
        <v>943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1889388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1889388</v>
      </c>
      <c r="AK101" s="172"/>
      <c r="AL101" s="172"/>
      <c r="AM101" s="172"/>
      <c r="AN101" s="172"/>
      <c r="AO101" s="161">
        <v>1983857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1983857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1889388</v>
      </c>
      <c r="V102" s="167"/>
      <c r="W102" s="167"/>
      <c r="X102" s="167"/>
      <c r="Y102" s="168"/>
      <c r="Z102" s="166">
        <v>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1889388</v>
      </c>
      <c r="AK102" s="121"/>
      <c r="AL102" s="121"/>
      <c r="AM102" s="121"/>
      <c r="AN102" s="121"/>
      <c r="AO102" s="165">
        <v>1983857</v>
      </c>
      <c r="AP102" s="165"/>
      <c r="AQ102" s="165"/>
      <c r="AR102" s="165"/>
      <c r="AS102" s="165"/>
      <c r="AT102" s="121">
        <v>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1983857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579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579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579</v>
      </c>
      <c r="BU110" s="69"/>
      <c r="BV110" s="69"/>
      <c r="BW110" s="69"/>
      <c r="BX110" s="69"/>
      <c r="CA110" t="s">
        <v>45</v>
      </c>
    </row>
    <row r="111" spans="1:79" s="9" customFormat="1" ht="15" customHeight="1" x14ac:dyDescent="0.2">
      <c r="A111" s="120">
        <v>0</v>
      </c>
      <c r="B111" s="118"/>
      <c r="C111" s="118"/>
      <c r="D111" s="173" t="s">
        <v>578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CA111" s="9" t="s">
        <v>46</v>
      </c>
    </row>
    <row r="112" spans="1:79" s="138" customFormat="1" ht="15" customHeight="1" x14ac:dyDescent="0.2">
      <c r="A112" s="158">
        <v>0</v>
      </c>
      <c r="B112" s="159"/>
      <c r="C112" s="159"/>
      <c r="D112" s="176" t="s">
        <v>288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57" t="s">
        <v>581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7">
        <v>1334.0340000000001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1334.0340000000001</v>
      </c>
      <c r="AQ112" s="177"/>
      <c r="AR112" s="177"/>
      <c r="AS112" s="177"/>
      <c r="AT112" s="177"/>
      <c r="AU112" s="177">
        <v>1528.51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1528.51</v>
      </c>
      <c r="BF112" s="177"/>
      <c r="BG112" s="177"/>
      <c r="BH112" s="177"/>
      <c r="BI112" s="177"/>
      <c r="BJ112" s="177">
        <v>1794.29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1794.29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582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944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223</v>
      </c>
      <c r="R114" s="57"/>
      <c r="S114" s="57"/>
      <c r="T114" s="57"/>
      <c r="U114" s="57"/>
      <c r="V114" s="176" t="s">
        <v>642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54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54</v>
      </c>
      <c r="AQ114" s="177"/>
      <c r="AR114" s="177"/>
      <c r="AS114" s="177"/>
      <c r="AT114" s="177"/>
      <c r="AU114" s="177">
        <v>54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54</v>
      </c>
      <c r="BF114" s="177"/>
      <c r="BG114" s="177"/>
      <c r="BH114" s="177"/>
      <c r="BI114" s="177"/>
      <c r="BJ114" s="177">
        <v>55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55</v>
      </c>
      <c r="BU114" s="177"/>
      <c r="BV114" s="177"/>
      <c r="BW114" s="177"/>
      <c r="BX114" s="177"/>
    </row>
    <row r="115" spans="1:79" s="9" customFormat="1" ht="15" customHeight="1" x14ac:dyDescent="0.2">
      <c r="A115" s="120">
        <v>0</v>
      </c>
      <c r="B115" s="118"/>
      <c r="C115" s="118"/>
      <c r="D115" s="175" t="s">
        <v>585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356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57" t="s">
        <v>225</v>
      </c>
      <c r="R116" s="57"/>
      <c r="S116" s="57"/>
      <c r="T116" s="57"/>
      <c r="U116" s="57"/>
      <c r="V116" s="176" t="s">
        <v>642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24.7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24.7</v>
      </c>
      <c r="AQ116" s="177"/>
      <c r="AR116" s="177"/>
      <c r="AS116" s="177"/>
      <c r="AT116" s="177"/>
      <c r="AU116" s="177">
        <v>28.286999999999999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28.286999999999999</v>
      </c>
      <c r="BF116" s="177"/>
      <c r="BG116" s="177"/>
      <c r="BH116" s="177"/>
      <c r="BI116" s="177"/>
      <c r="BJ116" s="177">
        <v>32.622999999999998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32.622999999999998</v>
      </c>
      <c r="BU116" s="177"/>
      <c r="BV116" s="177"/>
      <c r="BW116" s="177"/>
      <c r="BX116" s="177"/>
    </row>
    <row r="118" spans="1:79" ht="14.25" customHeight="1" x14ac:dyDescent="0.2">
      <c r="A118" s="67" t="s">
        <v>630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558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560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</row>
    <row r="120" spans="1:79" ht="28.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</row>
    <row r="122" spans="1:79" ht="15.7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135</v>
      </c>
      <c r="AG122" s="60"/>
      <c r="AH122" s="60"/>
      <c r="AI122" s="60"/>
      <c r="AJ122" s="60"/>
      <c r="AK122" s="59" t="s">
        <v>136</v>
      </c>
      <c r="AL122" s="59"/>
      <c r="AM122" s="59"/>
      <c r="AN122" s="59"/>
      <c r="AO122" s="59"/>
      <c r="AP122" s="69" t="s">
        <v>579</v>
      </c>
      <c r="AQ122" s="69"/>
      <c r="AR122" s="69"/>
      <c r="AS122" s="69"/>
      <c r="AT122" s="69"/>
      <c r="AU122" s="60" t="s">
        <v>137</v>
      </c>
      <c r="AV122" s="60"/>
      <c r="AW122" s="60"/>
      <c r="AX122" s="60"/>
      <c r="AY122" s="60"/>
      <c r="AZ122" s="59" t="s">
        <v>138</v>
      </c>
      <c r="BA122" s="59"/>
      <c r="BB122" s="59"/>
      <c r="BC122" s="59"/>
      <c r="BD122" s="59"/>
      <c r="BE122" s="69" t="s">
        <v>579</v>
      </c>
      <c r="BF122" s="69"/>
      <c r="BG122" s="69"/>
      <c r="BH122" s="69"/>
      <c r="BI122" s="69"/>
      <c r="CA122" t="s">
        <v>47</v>
      </c>
    </row>
    <row r="123" spans="1:79" s="9" customFormat="1" ht="14.25" x14ac:dyDescent="0.2">
      <c r="A123" s="120">
        <v>0</v>
      </c>
      <c r="B123" s="118"/>
      <c r="C123" s="118"/>
      <c r="D123" s="173" t="s">
        <v>578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288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57" t="s">
        <v>581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7">
        <v>1889.3879999999999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1889.3879999999999</v>
      </c>
      <c r="AQ124" s="177"/>
      <c r="AR124" s="177"/>
      <c r="AS124" s="177"/>
      <c r="AT124" s="177"/>
      <c r="AU124" s="177">
        <v>1983.857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1983.857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582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944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223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55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55</v>
      </c>
      <c r="AQ126" s="177"/>
      <c r="AR126" s="177"/>
      <c r="AS126" s="177"/>
      <c r="AT126" s="177"/>
      <c r="AU126" s="177">
        <v>55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55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585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356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34.353000000000002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34.353000000000002</v>
      </c>
      <c r="AQ128" s="177"/>
      <c r="AR128" s="177"/>
      <c r="AS128" s="177"/>
      <c r="AT128" s="177"/>
      <c r="AU128" s="177">
        <v>36.07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36.07</v>
      </c>
      <c r="BF128" s="177"/>
      <c r="BG128" s="177"/>
      <c r="BH128" s="177"/>
      <c r="BI128" s="177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554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555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556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557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558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560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39" t="s">
        <v>586</v>
      </c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1"/>
      <c r="U136" s="178">
        <v>325606</v>
      </c>
      <c r="V136" s="178"/>
      <c r="W136" s="178"/>
      <c r="X136" s="178"/>
      <c r="Y136" s="178"/>
      <c r="Z136" s="178">
        <v>0</v>
      </c>
      <c r="AA136" s="178"/>
      <c r="AB136" s="178"/>
      <c r="AC136" s="178"/>
      <c r="AD136" s="178"/>
      <c r="AE136" s="178">
        <v>661380</v>
      </c>
      <c r="AF136" s="178"/>
      <c r="AG136" s="178"/>
      <c r="AH136" s="178"/>
      <c r="AI136" s="178"/>
      <c r="AJ136" s="178">
        <v>0</v>
      </c>
      <c r="AK136" s="178"/>
      <c r="AL136" s="178"/>
      <c r="AM136" s="178"/>
      <c r="AN136" s="178"/>
      <c r="AO136" s="178">
        <v>827667</v>
      </c>
      <c r="AP136" s="178"/>
      <c r="AQ136" s="178"/>
      <c r="AR136" s="178"/>
      <c r="AS136" s="178"/>
      <c r="AT136" s="178">
        <v>0</v>
      </c>
      <c r="AU136" s="178"/>
      <c r="AV136" s="178"/>
      <c r="AW136" s="178"/>
      <c r="AX136" s="178"/>
      <c r="AY136" s="178">
        <v>871534</v>
      </c>
      <c r="AZ136" s="178"/>
      <c r="BA136" s="178"/>
      <c r="BB136" s="178"/>
      <c r="BC136" s="178"/>
      <c r="BD136" s="178">
        <v>0</v>
      </c>
      <c r="BE136" s="178"/>
      <c r="BF136" s="178"/>
      <c r="BG136" s="178"/>
      <c r="BH136" s="178"/>
      <c r="BI136" s="178">
        <v>915110</v>
      </c>
      <c r="BJ136" s="178"/>
      <c r="BK136" s="178"/>
      <c r="BL136" s="178"/>
      <c r="BM136" s="178"/>
      <c r="BN136" s="178">
        <v>0</v>
      </c>
      <c r="BO136" s="178"/>
      <c r="BP136" s="178"/>
      <c r="BQ136" s="178"/>
      <c r="BR136" s="178"/>
      <c r="CA136" s="9" t="s">
        <v>50</v>
      </c>
    </row>
    <row r="137" spans="1:79" s="138" customFormat="1" ht="12.75" customHeight="1" x14ac:dyDescent="0.2">
      <c r="A137" s="132" t="s">
        <v>587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252285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334938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429408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452167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474775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588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73321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326442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398259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419367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440335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138" customFormat="1" ht="12.75" customHeight="1" x14ac:dyDescent="0.2">
      <c r="A139" s="132" t="s">
        <v>590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>
        <v>524815</v>
      </c>
      <c r="V139" s="179"/>
      <c r="W139" s="179"/>
      <c r="X139" s="179"/>
      <c r="Y139" s="179"/>
      <c r="Z139" s="179">
        <v>0</v>
      </c>
      <c r="AA139" s="179"/>
      <c r="AB139" s="179"/>
      <c r="AC139" s="179"/>
      <c r="AD139" s="179"/>
      <c r="AE139" s="179">
        <v>443311</v>
      </c>
      <c r="AF139" s="179"/>
      <c r="AG139" s="179"/>
      <c r="AH139" s="179"/>
      <c r="AI139" s="179"/>
      <c r="AJ139" s="179">
        <v>0</v>
      </c>
      <c r="AK139" s="179"/>
      <c r="AL139" s="179"/>
      <c r="AM139" s="179"/>
      <c r="AN139" s="179"/>
      <c r="AO139" s="179">
        <v>323023</v>
      </c>
      <c r="AP139" s="179"/>
      <c r="AQ139" s="179"/>
      <c r="AR139" s="179"/>
      <c r="AS139" s="179"/>
      <c r="AT139" s="179">
        <v>0</v>
      </c>
      <c r="AU139" s="179"/>
      <c r="AV139" s="179"/>
      <c r="AW139" s="179"/>
      <c r="AX139" s="179"/>
      <c r="AY139" s="179">
        <v>347514</v>
      </c>
      <c r="AZ139" s="179"/>
      <c r="BA139" s="179"/>
      <c r="BB139" s="179"/>
      <c r="BC139" s="179"/>
      <c r="BD139" s="179">
        <v>0</v>
      </c>
      <c r="BE139" s="179"/>
      <c r="BF139" s="179"/>
      <c r="BG139" s="179"/>
      <c r="BH139" s="179"/>
      <c r="BI139" s="179">
        <v>364890</v>
      </c>
      <c r="BJ139" s="179"/>
      <c r="BK139" s="179"/>
      <c r="BL139" s="179"/>
      <c r="BM139" s="179"/>
      <c r="BN139" s="179">
        <v>0</v>
      </c>
      <c r="BO139" s="179"/>
      <c r="BP139" s="179"/>
      <c r="BQ139" s="179"/>
      <c r="BR139" s="179"/>
    </row>
    <row r="140" spans="1:79" s="9" customFormat="1" ht="12.75" customHeight="1" x14ac:dyDescent="0.2">
      <c r="A140" s="139" t="s">
        <v>591</v>
      </c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1"/>
      <c r="U140" s="178">
        <v>70259</v>
      </c>
      <c r="V140" s="178"/>
      <c r="W140" s="178"/>
      <c r="X140" s="178"/>
      <c r="Y140" s="178"/>
      <c r="Z140" s="178">
        <v>0</v>
      </c>
      <c r="AA140" s="178"/>
      <c r="AB140" s="178"/>
      <c r="AC140" s="178"/>
      <c r="AD140" s="178"/>
      <c r="AE140" s="178">
        <v>65186</v>
      </c>
      <c r="AF140" s="178"/>
      <c r="AG140" s="178"/>
      <c r="AH140" s="178"/>
      <c r="AI140" s="178"/>
      <c r="AJ140" s="178">
        <v>0</v>
      </c>
      <c r="AK140" s="178"/>
      <c r="AL140" s="178"/>
      <c r="AM140" s="178"/>
      <c r="AN140" s="178"/>
      <c r="AO140" s="178">
        <v>83572</v>
      </c>
      <c r="AP140" s="178"/>
      <c r="AQ140" s="178"/>
      <c r="AR140" s="178"/>
      <c r="AS140" s="178"/>
      <c r="AT140" s="178">
        <v>0</v>
      </c>
      <c r="AU140" s="178"/>
      <c r="AV140" s="178"/>
      <c r="AW140" s="178"/>
      <c r="AX140" s="178"/>
      <c r="AY140" s="178">
        <v>88001</v>
      </c>
      <c r="AZ140" s="178"/>
      <c r="BA140" s="178"/>
      <c r="BB140" s="178"/>
      <c r="BC140" s="178"/>
      <c r="BD140" s="178">
        <v>0</v>
      </c>
      <c r="BE140" s="178"/>
      <c r="BF140" s="178"/>
      <c r="BG140" s="178"/>
      <c r="BH140" s="178"/>
      <c r="BI140" s="178">
        <v>92401</v>
      </c>
      <c r="BJ140" s="178"/>
      <c r="BK140" s="178"/>
      <c r="BL140" s="178"/>
      <c r="BM140" s="178"/>
      <c r="BN140" s="178">
        <v>0</v>
      </c>
      <c r="BO140" s="178"/>
      <c r="BP140" s="178"/>
      <c r="BQ140" s="178"/>
      <c r="BR140" s="178"/>
    </row>
    <row r="141" spans="1:79" s="138" customFormat="1" ht="12.75" customHeight="1" x14ac:dyDescent="0.2">
      <c r="A141" s="132" t="s">
        <v>592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4"/>
      <c r="U141" s="179">
        <v>70259</v>
      </c>
      <c r="V141" s="179"/>
      <c r="W141" s="179"/>
      <c r="X141" s="179"/>
      <c r="Y141" s="179"/>
      <c r="Z141" s="179">
        <v>0</v>
      </c>
      <c r="AA141" s="179"/>
      <c r="AB141" s="179"/>
      <c r="AC141" s="179"/>
      <c r="AD141" s="179"/>
      <c r="AE141" s="179">
        <v>65186</v>
      </c>
      <c r="AF141" s="179"/>
      <c r="AG141" s="179"/>
      <c r="AH141" s="179"/>
      <c r="AI141" s="179"/>
      <c r="AJ141" s="179">
        <v>0</v>
      </c>
      <c r="AK141" s="179"/>
      <c r="AL141" s="179"/>
      <c r="AM141" s="179"/>
      <c r="AN141" s="179"/>
      <c r="AO141" s="179">
        <v>83572</v>
      </c>
      <c r="AP141" s="179"/>
      <c r="AQ141" s="179"/>
      <c r="AR141" s="179"/>
      <c r="AS141" s="179"/>
      <c r="AT141" s="179">
        <v>0</v>
      </c>
      <c r="AU141" s="179"/>
      <c r="AV141" s="179"/>
      <c r="AW141" s="179"/>
      <c r="AX141" s="179"/>
      <c r="AY141" s="179">
        <v>88001</v>
      </c>
      <c r="AZ141" s="179"/>
      <c r="BA141" s="179"/>
      <c r="BB141" s="179"/>
      <c r="BC141" s="179"/>
      <c r="BD141" s="179">
        <v>0</v>
      </c>
      <c r="BE141" s="179"/>
      <c r="BF141" s="179"/>
      <c r="BG141" s="179"/>
      <c r="BH141" s="179"/>
      <c r="BI141" s="179">
        <v>92401</v>
      </c>
      <c r="BJ141" s="179"/>
      <c r="BK141" s="179"/>
      <c r="BL141" s="179"/>
      <c r="BM141" s="179"/>
      <c r="BN141" s="179">
        <v>0</v>
      </c>
      <c r="BO141" s="179"/>
      <c r="BP141" s="179"/>
      <c r="BQ141" s="179"/>
      <c r="BR141" s="179"/>
    </row>
    <row r="142" spans="1:79" s="138" customFormat="1" ht="12.75" customHeight="1" x14ac:dyDescent="0.2">
      <c r="A142" s="132" t="s">
        <v>659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0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5500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7000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0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0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12.75" customHeight="1" x14ac:dyDescent="0.2">
      <c r="A143" s="139" t="s">
        <v>179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920680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1175377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1241262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1307049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1372401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38.25" customHeight="1" x14ac:dyDescent="0.2">
      <c r="A144" s="132" t="s">
        <v>594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 t="s">
        <v>564</v>
      </c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 t="s">
        <v>564</v>
      </c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 t="s">
        <v>564</v>
      </c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 t="s">
        <v>564</v>
      </c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 t="s">
        <v>564</v>
      </c>
      <c r="BJ144" s="179"/>
      <c r="BK144" s="179"/>
      <c r="BL144" s="179"/>
      <c r="BM144" s="179"/>
      <c r="BN144" s="179"/>
      <c r="BO144" s="179"/>
      <c r="BP144" s="179"/>
      <c r="BQ144" s="179"/>
      <c r="BR144" s="179"/>
    </row>
    <row r="147" spans="1:79" ht="14.25" customHeight="1" x14ac:dyDescent="0.2">
      <c r="A147" s="67" t="s">
        <v>156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15" customHeight="1" x14ac:dyDescent="0.2">
      <c r="A148" s="87" t="s">
        <v>7</v>
      </c>
      <c r="B148" s="88"/>
      <c r="C148" s="88"/>
      <c r="D148" s="87" t="s">
        <v>11</v>
      </c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9"/>
      <c r="W148" s="57" t="s">
        <v>555</v>
      </c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 t="s">
        <v>607</v>
      </c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 t="s">
        <v>618</v>
      </c>
      <c r="AV148" s="57"/>
      <c r="AW148" s="57"/>
      <c r="AX148" s="57"/>
      <c r="AY148" s="57"/>
      <c r="AZ148" s="57"/>
      <c r="BA148" s="57" t="s">
        <v>623</v>
      </c>
      <c r="BB148" s="57"/>
      <c r="BC148" s="57"/>
      <c r="BD148" s="57"/>
      <c r="BE148" s="57"/>
      <c r="BF148" s="57"/>
      <c r="BG148" s="57" t="s">
        <v>631</v>
      </c>
      <c r="BH148" s="57"/>
      <c r="BI148" s="57"/>
      <c r="BJ148" s="57"/>
      <c r="BK148" s="57"/>
      <c r="BL148" s="57"/>
    </row>
    <row r="149" spans="1:79" ht="15" customHeight="1" x14ac:dyDescent="0.2">
      <c r="A149" s="104"/>
      <c r="B149" s="105"/>
      <c r="C149" s="105"/>
      <c r="D149" s="104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6"/>
      <c r="W149" s="57" t="s">
        <v>5</v>
      </c>
      <c r="X149" s="57"/>
      <c r="Y149" s="57"/>
      <c r="Z149" s="57"/>
      <c r="AA149" s="57"/>
      <c r="AB149" s="57"/>
      <c r="AC149" s="57" t="s">
        <v>4</v>
      </c>
      <c r="AD149" s="57"/>
      <c r="AE149" s="57"/>
      <c r="AF149" s="57"/>
      <c r="AG149" s="57"/>
      <c r="AH149" s="57"/>
      <c r="AI149" s="57" t="s">
        <v>5</v>
      </c>
      <c r="AJ149" s="57"/>
      <c r="AK149" s="57"/>
      <c r="AL149" s="57"/>
      <c r="AM149" s="57"/>
      <c r="AN149" s="57"/>
      <c r="AO149" s="57" t="s">
        <v>4</v>
      </c>
      <c r="AP149" s="57"/>
      <c r="AQ149" s="57"/>
      <c r="AR149" s="57"/>
      <c r="AS149" s="57"/>
      <c r="AT149" s="57"/>
      <c r="AU149" s="74" t="s">
        <v>5</v>
      </c>
      <c r="AV149" s="74"/>
      <c r="AW149" s="74"/>
      <c r="AX149" s="74" t="s">
        <v>4</v>
      </c>
      <c r="AY149" s="74"/>
      <c r="AZ149" s="74"/>
      <c r="BA149" s="74" t="s">
        <v>5</v>
      </c>
      <c r="BB149" s="74"/>
      <c r="BC149" s="74"/>
      <c r="BD149" s="74" t="s">
        <v>4</v>
      </c>
      <c r="BE149" s="74"/>
      <c r="BF149" s="74"/>
      <c r="BG149" s="74" t="s">
        <v>5</v>
      </c>
      <c r="BH149" s="74"/>
      <c r="BI149" s="74"/>
      <c r="BJ149" s="74" t="s">
        <v>4</v>
      </c>
      <c r="BK149" s="74"/>
      <c r="BL149" s="74"/>
    </row>
    <row r="150" spans="1:79" ht="57" customHeight="1" x14ac:dyDescent="0.2">
      <c r="A150" s="90"/>
      <c r="B150" s="91"/>
      <c r="C150" s="91"/>
      <c r="D150" s="90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2"/>
      <c r="W150" s="57" t="s">
        <v>13</v>
      </c>
      <c r="X150" s="57"/>
      <c r="Y150" s="57"/>
      <c r="Z150" s="57" t="s">
        <v>12</v>
      </c>
      <c r="AA150" s="57"/>
      <c r="AB150" s="57"/>
      <c r="AC150" s="57" t="s">
        <v>13</v>
      </c>
      <c r="AD150" s="57"/>
      <c r="AE150" s="57"/>
      <c r="AF150" s="57" t="s">
        <v>12</v>
      </c>
      <c r="AG150" s="57"/>
      <c r="AH150" s="57"/>
      <c r="AI150" s="57" t="s">
        <v>13</v>
      </c>
      <c r="AJ150" s="57"/>
      <c r="AK150" s="57"/>
      <c r="AL150" s="57" t="s">
        <v>12</v>
      </c>
      <c r="AM150" s="57"/>
      <c r="AN150" s="57"/>
      <c r="AO150" s="57" t="s">
        <v>13</v>
      </c>
      <c r="AP150" s="57"/>
      <c r="AQ150" s="57"/>
      <c r="AR150" s="57" t="s">
        <v>12</v>
      </c>
      <c r="AS150" s="57"/>
      <c r="AT150" s="57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</row>
    <row r="151" spans="1:79" ht="15" customHeight="1" x14ac:dyDescent="0.2">
      <c r="A151" s="51">
        <v>1</v>
      </c>
      <c r="B151" s="52"/>
      <c r="C151" s="52"/>
      <c r="D151" s="51">
        <v>2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3"/>
      <c r="W151" s="57">
        <v>3</v>
      </c>
      <c r="X151" s="57"/>
      <c r="Y151" s="57"/>
      <c r="Z151" s="57">
        <v>4</v>
      </c>
      <c r="AA151" s="57"/>
      <c r="AB151" s="57"/>
      <c r="AC151" s="57">
        <v>5</v>
      </c>
      <c r="AD151" s="57"/>
      <c r="AE151" s="57"/>
      <c r="AF151" s="57">
        <v>6</v>
      </c>
      <c r="AG151" s="57"/>
      <c r="AH151" s="57"/>
      <c r="AI151" s="57">
        <v>7</v>
      </c>
      <c r="AJ151" s="57"/>
      <c r="AK151" s="57"/>
      <c r="AL151" s="57">
        <v>8</v>
      </c>
      <c r="AM151" s="57"/>
      <c r="AN151" s="57"/>
      <c r="AO151" s="57">
        <v>9</v>
      </c>
      <c r="AP151" s="57"/>
      <c r="AQ151" s="57"/>
      <c r="AR151" s="57">
        <v>10</v>
      </c>
      <c r="AS151" s="57"/>
      <c r="AT151" s="57"/>
      <c r="AU151" s="57">
        <v>11</v>
      </c>
      <c r="AV151" s="57"/>
      <c r="AW151" s="57"/>
      <c r="AX151" s="57">
        <v>12</v>
      </c>
      <c r="AY151" s="57"/>
      <c r="AZ151" s="57"/>
      <c r="BA151" s="57">
        <v>13</v>
      </c>
      <c r="BB151" s="57"/>
      <c r="BC151" s="57"/>
      <c r="BD151" s="57">
        <v>14</v>
      </c>
      <c r="BE151" s="57"/>
      <c r="BF151" s="57"/>
      <c r="BG151" s="57">
        <v>15</v>
      </c>
      <c r="BH151" s="57"/>
      <c r="BI151" s="57"/>
      <c r="BJ151" s="57">
        <v>16</v>
      </c>
      <c r="BK151" s="57"/>
      <c r="BL151" s="57"/>
    </row>
    <row r="152" spans="1:79" s="2" customFormat="1" ht="12.75" hidden="1" customHeight="1" x14ac:dyDescent="0.2">
      <c r="A152" s="54" t="s">
        <v>90</v>
      </c>
      <c r="B152" s="55"/>
      <c r="C152" s="55"/>
      <c r="D152" s="54" t="s">
        <v>78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6"/>
      <c r="W152" s="60" t="s">
        <v>93</v>
      </c>
      <c r="X152" s="60"/>
      <c r="Y152" s="60"/>
      <c r="Z152" s="60" t="s">
        <v>94</v>
      </c>
      <c r="AA152" s="60"/>
      <c r="AB152" s="60"/>
      <c r="AC152" s="59" t="s">
        <v>95</v>
      </c>
      <c r="AD152" s="59"/>
      <c r="AE152" s="59"/>
      <c r="AF152" s="59" t="s">
        <v>96</v>
      </c>
      <c r="AG152" s="59"/>
      <c r="AH152" s="59"/>
      <c r="AI152" s="60" t="s">
        <v>97</v>
      </c>
      <c r="AJ152" s="60"/>
      <c r="AK152" s="60"/>
      <c r="AL152" s="60" t="s">
        <v>98</v>
      </c>
      <c r="AM152" s="60"/>
      <c r="AN152" s="60"/>
      <c r="AO152" s="59" t="s">
        <v>127</v>
      </c>
      <c r="AP152" s="59"/>
      <c r="AQ152" s="59"/>
      <c r="AR152" s="59" t="s">
        <v>99</v>
      </c>
      <c r="AS152" s="59"/>
      <c r="AT152" s="59"/>
      <c r="AU152" s="60" t="s">
        <v>133</v>
      </c>
      <c r="AV152" s="60"/>
      <c r="AW152" s="60"/>
      <c r="AX152" s="59" t="s">
        <v>134</v>
      </c>
      <c r="AY152" s="59"/>
      <c r="AZ152" s="59"/>
      <c r="BA152" s="60" t="s">
        <v>135</v>
      </c>
      <c r="BB152" s="60"/>
      <c r="BC152" s="60"/>
      <c r="BD152" s="59" t="s">
        <v>136</v>
      </c>
      <c r="BE152" s="59"/>
      <c r="BF152" s="59"/>
      <c r="BG152" s="60" t="s">
        <v>137</v>
      </c>
      <c r="BH152" s="60"/>
      <c r="BI152" s="60"/>
      <c r="BJ152" s="59" t="s">
        <v>138</v>
      </c>
      <c r="BK152" s="59"/>
      <c r="BL152" s="59"/>
      <c r="CA152" s="2" t="s">
        <v>126</v>
      </c>
    </row>
    <row r="153" spans="1:79" s="138" customFormat="1" ht="12.75" customHeight="1" x14ac:dyDescent="0.2">
      <c r="A153" s="158">
        <v>1</v>
      </c>
      <c r="B153" s="159"/>
      <c r="C153" s="159"/>
      <c r="D153" s="132" t="s">
        <v>672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>
        <v>12</v>
      </c>
      <c r="X153" s="177"/>
      <c r="Y153" s="177"/>
      <c r="Z153" s="177">
        <v>0</v>
      </c>
      <c r="AA153" s="177"/>
      <c r="AB153" s="177"/>
      <c r="AC153" s="177">
        <v>0</v>
      </c>
      <c r="AD153" s="177"/>
      <c r="AE153" s="177"/>
      <c r="AF153" s="177">
        <v>0</v>
      </c>
      <c r="AG153" s="177"/>
      <c r="AH153" s="177"/>
      <c r="AI153" s="177">
        <v>12</v>
      </c>
      <c r="AJ153" s="177"/>
      <c r="AK153" s="177"/>
      <c r="AL153" s="177">
        <v>0</v>
      </c>
      <c r="AM153" s="177"/>
      <c r="AN153" s="177"/>
      <c r="AO153" s="177">
        <v>0</v>
      </c>
      <c r="AP153" s="177"/>
      <c r="AQ153" s="177"/>
      <c r="AR153" s="177">
        <v>0</v>
      </c>
      <c r="AS153" s="177"/>
      <c r="AT153" s="177"/>
      <c r="AU153" s="177">
        <v>12</v>
      </c>
      <c r="AV153" s="177"/>
      <c r="AW153" s="177"/>
      <c r="AX153" s="177">
        <v>0</v>
      </c>
      <c r="AY153" s="177"/>
      <c r="AZ153" s="177"/>
      <c r="BA153" s="177">
        <v>12</v>
      </c>
      <c r="BB153" s="177"/>
      <c r="BC153" s="177"/>
      <c r="BD153" s="177">
        <v>0</v>
      </c>
      <c r="BE153" s="177"/>
      <c r="BF153" s="177"/>
      <c r="BG153" s="177">
        <v>12</v>
      </c>
      <c r="BH153" s="177"/>
      <c r="BI153" s="177"/>
      <c r="BJ153" s="177">
        <v>0</v>
      </c>
      <c r="BK153" s="177"/>
      <c r="BL153" s="177"/>
      <c r="CA153" s="138" t="s">
        <v>51</v>
      </c>
    </row>
    <row r="154" spans="1:79" s="9" customFormat="1" ht="12.75" customHeight="1" x14ac:dyDescent="0.2">
      <c r="A154" s="120">
        <v>2</v>
      </c>
      <c r="B154" s="118"/>
      <c r="C154" s="118"/>
      <c r="D154" s="139" t="s">
        <v>597</v>
      </c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1"/>
      <c r="W154" s="174">
        <v>12</v>
      </c>
      <c r="X154" s="174"/>
      <c r="Y154" s="174"/>
      <c r="Z154" s="174">
        <v>0</v>
      </c>
      <c r="AA154" s="174"/>
      <c r="AB154" s="174"/>
      <c r="AC154" s="174">
        <v>0</v>
      </c>
      <c r="AD154" s="174"/>
      <c r="AE154" s="174"/>
      <c r="AF154" s="174">
        <v>0</v>
      </c>
      <c r="AG154" s="174"/>
      <c r="AH154" s="174"/>
      <c r="AI154" s="174">
        <v>12</v>
      </c>
      <c r="AJ154" s="174"/>
      <c r="AK154" s="174"/>
      <c r="AL154" s="174">
        <v>0</v>
      </c>
      <c r="AM154" s="174"/>
      <c r="AN154" s="174"/>
      <c r="AO154" s="174">
        <v>0</v>
      </c>
      <c r="AP154" s="174"/>
      <c r="AQ154" s="174"/>
      <c r="AR154" s="174">
        <v>0</v>
      </c>
      <c r="AS154" s="174"/>
      <c r="AT154" s="174"/>
      <c r="AU154" s="174">
        <v>12</v>
      </c>
      <c r="AV154" s="174"/>
      <c r="AW154" s="174"/>
      <c r="AX154" s="174">
        <v>0</v>
      </c>
      <c r="AY154" s="174"/>
      <c r="AZ154" s="174"/>
      <c r="BA154" s="174">
        <v>12</v>
      </c>
      <c r="BB154" s="174"/>
      <c r="BC154" s="174"/>
      <c r="BD154" s="174">
        <v>0</v>
      </c>
      <c r="BE154" s="174"/>
      <c r="BF154" s="174"/>
      <c r="BG154" s="174">
        <v>12</v>
      </c>
      <c r="BH154" s="174"/>
      <c r="BI154" s="174"/>
      <c r="BJ154" s="174">
        <v>0</v>
      </c>
      <c r="BK154" s="174"/>
      <c r="BL154" s="174"/>
    </row>
    <row r="155" spans="1:79" s="138" customFormat="1" ht="25.5" customHeight="1" x14ac:dyDescent="0.2">
      <c r="A155" s="158">
        <v>3</v>
      </c>
      <c r="B155" s="159"/>
      <c r="C155" s="159"/>
      <c r="D155" s="132" t="s">
        <v>598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 t="s">
        <v>564</v>
      </c>
      <c r="X155" s="177"/>
      <c r="Y155" s="177"/>
      <c r="Z155" s="177" t="s">
        <v>564</v>
      </c>
      <c r="AA155" s="177"/>
      <c r="AB155" s="177"/>
      <c r="AC155" s="177"/>
      <c r="AD155" s="177"/>
      <c r="AE155" s="177"/>
      <c r="AF155" s="177"/>
      <c r="AG155" s="177"/>
      <c r="AH155" s="177"/>
      <c r="AI155" s="177" t="s">
        <v>564</v>
      </c>
      <c r="AJ155" s="177"/>
      <c r="AK155" s="177"/>
      <c r="AL155" s="177" t="s">
        <v>564</v>
      </c>
      <c r="AM155" s="177"/>
      <c r="AN155" s="177"/>
      <c r="AO155" s="177"/>
      <c r="AP155" s="177"/>
      <c r="AQ155" s="177"/>
      <c r="AR155" s="177"/>
      <c r="AS155" s="177"/>
      <c r="AT155" s="177"/>
      <c r="AU155" s="177" t="s">
        <v>564</v>
      </c>
      <c r="AV155" s="177"/>
      <c r="AW155" s="177"/>
      <c r="AX155" s="177"/>
      <c r="AY155" s="177"/>
      <c r="AZ155" s="177"/>
      <c r="BA155" s="177" t="s">
        <v>564</v>
      </c>
      <c r="BB155" s="177"/>
      <c r="BC155" s="177"/>
      <c r="BD155" s="177"/>
      <c r="BE155" s="177"/>
      <c r="BF155" s="177"/>
      <c r="BG155" s="177" t="s">
        <v>564</v>
      </c>
      <c r="BH155" s="177"/>
      <c r="BI155" s="177"/>
      <c r="BJ155" s="177"/>
      <c r="BK155" s="177"/>
      <c r="BL155" s="177"/>
    </row>
    <row r="158" spans="1:79" ht="14.25" customHeight="1" x14ac:dyDescent="0.2">
      <c r="A158" s="67" t="s">
        <v>185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4.25" customHeight="1" x14ac:dyDescent="0.2">
      <c r="A159" s="67" t="s">
        <v>619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</row>
    <row r="160" spans="1:79" ht="15" customHeight="1" x14ac:dyDescent="0.2">
      <c r="A160" s="62" t="s">
        <v>554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</row>
    <row r="161" spans="1:79" ht="15" customHeight="1" x14ac:dyDescent="0.2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555</v>
      </c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3"/>
      <c r="AP161" s="51" t="s">
        <v>556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  <c r="BE161" s="51" t="s">
        <v>557</v>
      </c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3"/>
    </row>
    <row r="162" spans="1:79" ht="32.1" customHeight="1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  <c r="BE162" s="57" t="s">
        <v>5</v>
      </c>
      <c r="BF162" s="57"/>
      <c r="BG162" s="57"/>
      <c r="BH162" s="57"/>
      <c r="BI162" s="57"/>
      <c r="BJ162" s="57" t="s">
        <v>4</v>
      </c>
      <c r="BK162" s="57"/>
      <c r="BL162" s="57"/>
      <c r="BM162" s="57"/>
      <c r="BN162" s="57"/>
      <c r="BO162" s="57" t="s">
        <v>158</v>
      </c>
      <c r="BP162" s="57"/>
      <c r="BQ162" s="57"/>
      <c r="BR162" s="57"/>
      <c r="BS162" s="57"/>
    </row>
    <row r="163" spans="1:79" ht="15" customHeight="1" x14ac:dyDescent="0.2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  <c r="BE163" s="57">
        <v>10</v>
      </c>
      <c r="BF163" s="57"/>
      <c r="BG163" s="57"/>
      <c r="BH163" s="57"/>
      <c r="BI163" s="57"/>
      <c r="BJ163" s="57">
        <v>11</v>
      </c>
      <c r="BK163" s="57"/>
      <c r="BL163" s="57"/>
      <c r="BM163" s="57"/>
      <c r="BN163" s="57"/>
      <c r="BO163" s="57">
        <v>12</v>
      </c>
      <c r="BP163" s="57"/>
      <c r="BQ163" s="57"/>
      <c r="BR163" s="57"/>
      <c r="BS163" s="57"/>
    </row>
    <row r="164" spans="1:79" s="2" customFormat="1" ht="15" hidden="1" customHeight="1" x14ac:dyDescent="0.2">
      <c r="A164" s="60" t="s">
        <v>90</v>
      </c>
      <c r="B164" s="60"/>
      <c r="C164" s="60"/>
      <c r="D164" s="60"/>
      <c r="E164" s="60"/>
      <c r="F164" s="60"/>
      <c r="G164" s="100" t="s">
        <v>78</v>
      </c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 t="s">
        <v>100</v>
      </c>
      <c r="U164" s="100"/>
      <c r="V164" s="100"/>
      <c r="W164" s="100"/>
      <c r="X164" s="100"/>
      <c r="Y164" s="100"/>
      <c r="Z164" s="100"/>
      <c r="AA164" s="59" t="s">
        <v>86</v>
      </c>
      <c r="AB164" s="59"/>
      <c r="AC164" s="59"/>
      <c r="AD164" s="59"/>
      <c r="AE164" s="59"/>
      <c r="AF164" s="59" t="s">
        <v>87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88</v>
      </c>
      <c r="AQ164" s="59"/>
      <c r="AR164" s="59"/>
      <c r="AS164" s="59"/>
      <c r="AT164" s="59"/>
      <c r="AU164" s="59" t="s">
        <v>89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BE164" s="59" t="s">
        <v>79</v>
      </c>
      <c r="BF164" s="59"/>
      <c r="BG164" s="59"/>
      <c r="BH164" s="59"/>
      <c r="BI164" s="59"/>
      <c r="BJ164" s="59" t="s">
        <v>80</v>
      </c>
      <c r="BK164" s="59"/>
      <c r="BL164" s="59"/>
      <c r="BM164" s="59"/>
      <c r="BN164" s="59"/>
      <c r="BO164" s="69" t="s">
        <v>153</v>
      </c>
      <c r="BP164" s="69"/>
      <c r="BQ164" s="69"/>
      <c r="BR164" s="69"/>
      <c r="BS164" s="69"/>
      <c r="CA164" s="2" t="s">
        <v>52</v>
      </c>
    </row>
    <row r="165" spans="1:79" s="138" customFormat="1" ht="12.75" customHeight="1" x14ac:dyDescent="0.2">
      <c r="A165" s="172">
        <v>1</v>
      </c>
      <c r="B165" s="172"/>
      <c r="C165" s="172"/>
      <c r="D165" s="172"/>
      <c r="E165" s="172"/>
      <c r="F165" s="172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94"/>
      <c r="U165" s="194"/>
      <c r="V165" s="194"/>
      <c r="W165" s="194"/>
      <c r="X165" s="194"/>
      <c r="Y165" s="194"/>
      <c r="Z165" s="194"/>
      <c r="AA165" s="179">
        <v>0</v>
      </c>
      <c r="AB165" s="179"/>
      <c r="AC165" s="179"/>
      <c r="AD165" s="179"/>
      <c r="AE165" s="179"/>
      <c r="AF165" s="179">
        <v>0</v>
      </c>
      <c r="AG165" s="179"/>
      <c r="AH165" s="179"/>
      <c r="AI165" s="179"/>
      <c r="AJ165" s="179"/>
      <c r="AK165" s="179">
        <f>IF(ISNUMBER(AA165),AA165,0)+IF(ISNUMBER(AF165),AF165,0)</f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f>IF(ISNUMBER(AP165),AP165,0)+IF(ISNUMBER(AU165),AU165,0)</f>
        <v>0</v>
      </c>
      <c r="BA165" s="179"/>
      <c r="BB165" s="179"/>
      <c r="BC165" s="179"/>
      <c r="BD165" s="179"/>
      <c r="BE165" s="179">
        <v>0</v>
      </c>
      <c r="BF165" s="179"/>
      <c r="BG165" s="179"/>
      <c r="BH165" s="179"/>
      <c r="BI165" s="179"/>
      <c r="BJ165" s="179">
        <v>0</v>
      </c>
      <c r="BK165" s="179"/>
      <c r="BL165" s="179"/>
      <c r="BM165" s="179"/>
      <c r="BN165" s="179"/>
      <c r="BO165" s="179">
        <f>IF(ISNUMBER(BE165),BE165,0)+IF(ISNUMBER(BJ165),BJ165,0)</f>
        <v>0</v>
      </c>
      <c r="BP165" s="179"/>
      <c r="BQ165" s="179"/>
      <c r="BR165" s="179"/>
      <c r="BS165" s="179"/>
      <c r="CA165" s="138" t="s">
        <v>53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1"/>
      <c r="U166" s="181"/>
      <c r="V166" s="181"/>
      <c r="W166" s="181"/>
      <c r="X166" s="181"/>
      <c r="Y166" s="181"/>
      <c r="Z166" s="181"/>
      <c r="AA166" s="178">
        <v>0</v>
      </c>
      <c r="AB166" s="178"/>
      <c r="AC166" s="178"/>
      <c r="AD166" s="178"/>
      <c r="AE166" s="178"/>
      <c r="AF166" s="178">
        <v>0</v>
      </c>
      <c r="AG166" s="178"/>
      <c r="AH166" s="178"/>
      <c r="AI166" s="178"/>
      <c r="AJ166" s="178"/>
      <c r="AK166" s="178">
        <f>IF(ISNUMBER(AA166),AA166,0)+IF(ISNUMBER(AF166),AF166,0)</f>
        <v>0</v>
      </c>
      <c r="AL166" s="178"/>
      <c r="AM166" s="178"/>
      <c r="AN166" s="178"/>
      <c r="AO166" s="178"/>
      <c r="AP166" s="178">
        <v>0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f>IF(ISNUMBER(AP166),AP166,0)+IF(ISNUMBER(AU166),AU166,0)</f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  <c r="BJ166" s="178">
        <v>0</v>
      </c>
      <c r="BK166" s="178"/>
      <c r="BL166" s="178"/>
      <c r="BM166" s="178"/>
      <c r="BN166" s="178"/>
      <c r="BO166" s="178">
        <f>IF(ISNUMBER(BE166),BE166,0)+IF(ISNUMBER(BJ166),BJ166,0)</f>
        <v>0</v>
      </c>
      <c r="BP166" s="178"/>
      <c r="BQ166" s="178"/>
      <c r="BR166" s="178"/>
      <c r="BS166" s="178"/>
    </row>
    <row r="168" spans="1:79" ht="13.5" customHeight="1" x14ac:dyDescent="0.2">
      <c r="A168" s="67" t="s">
        <v>632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554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</row>
    <row r="170" spans="1:79" ht="15" customHeight="1" x14ac:dyDescent="0.2">
      <c r="A170" s="57" t="s">
        <v>7</v>
      </c>
      <c r="B170" s="57"/>
      <c r="C170" s="57"/>
      <c r="D170" s="57"/>
      <c r="E170" s="57"/>
      <c r="F170" s="57"/>
      <c r="G170" s="57" t="s">
        <v>157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14</v>
      </c>
      <c r="U170" s="57"/>
      <c r="V170" s="57"/>
      <c r="W170" s="57"/>
      <c r="X170" s="57"/>
      <c r="Y170" s="57"/>
      <c r="Z170" s="57"/>
      <c r="AA170" s="51" t="s">
        <v>558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51" t="s">
        <v>560</v>
      </c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3"/>
    </row>
    <row r="171" spans="1:79" ht="32.1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 t="s">
        <v>5</v>
      </c>
      <c r="AB171" s="57"/>
      <c r="AC171" s="57"/>
      <c r="AD171" s="57"/>
      <c r="AE171" s="57"/>
      <c r="AF171" s="57" t="s">
        <v>4</v>
      </c>
      <c r="AG171" s="57"/>
      <c r="AH171" s="57"/>
      <c r="AI171" s="57"/>
      <c r="AJ171" s="57"/>
      <c r="AK171" s="57" t="s">
        <v>111</v>
      </c>
      <c r="AL171" s="57"/>
      <c r="AM171" s="57"/>
      <c r="AN171" s="57"/>
      <c r="AO171" s="57"/>
      <c r="AP171" s="57" t="s">
        <v>5</v>
      </c>
      <c r="AQ171" s="57"/>
      <c r="AR171" s="57"/>
      <c r="AS171" s="57"/>
      <c r="AT171" s="57"/>
      <c r="AU171" s="57" t="s">
        <v>4</v>
      </c>
      <c r="AV171" s="57"/>
      <c r="AW171" s="57"/>
      <c r="AX171" s="57"/>
      <c r="AY171" s="57"/>
      <c r="AZ171" s="57" t="s">
        <v>118</v>
      </c>
      <c r="BA171" s="57"/>
      <c r="BB171" s="57"/>
      <c r="BC171" s="57"/>
      <c r="BD171" s="57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>
        <v>2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>
        <v>3</v>
      </c>
      <c r="U172" s="57"/>
      <c r="V172" s="57"/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/>
      <c r="AK172" s="57">
        <v>6</v>
      </c>
      <c r="AL172" s="57"/>
      <c r="AM172" s="57"/>
      <c r="AN172" s="57"/>
      <c r="AO172" s="57"/>
      <c r="AP172" s="57">
        <v>7</v>
      </c>
      <c r="AQ172" s="57"/>
      <c r="AR172" s="57"/>
      <c r="AS172" s="57"/>
      <c r="AT172" s="57"/>
      <c r="AU172" s="57">
        <v>8</v>
      </c>
      <c r="AV172" s="57"/>
      <c r="AW172" s="57"/>
      <c r="AX172" s="57"/>
      <c r="AY172" s="57"/>
      <c r="AZ172" s="57">
        <v>9</v>
      </c>
      <c r="BA172" s="57"/>
      <c r="BB172" s="57"/>
      <c r="BC172" s="57"/>
      <c r="BD172" s="57"/>
    </row>
    <row r="173" spans="1:79" s="2" customFormat="1" ht="12" hidden="1" customHeight="1" x14ac:dyDescent="0.2">
      <c r="A173" s="60" t="s">
        <v>90</v>
      </c>
      <c r="B173" s="60"/>
      <c r="C173" s="60"/>
      <c r="D173" s="60"/>
      <c r="E173" s="60"/>
      <c r="F173" s="60"/>
      <c r="G173" s="100" t="s">
        <v>78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 t="s">
        <v>100</v>
      </c>
      <c r="U173" s="100"/>
      <c r="V173" s="100"/>
      <c r="W173" s="100"/>
      <c r="X173" s="100"/>
      <c r="Y173" s="100"/>
      <c r="Z173" s="100"/>
      <c r="AA173" s="59" t="s">
        <v>81</v>
      </c>
      <c r="AB173" s="59"/>
      <c r="AC173" s="59"/>
      <c r="AD173" s="59"/>
      <c r="AE173" s="59"/>
      <c r="AF173" s="59" t="s">
        <v>82</v>
      </c>
      <c r="AG173" s="59"/>
      <c r="AH173" s="59"/>
      <c r="AI173" s="59"/>
      <c r="AJ173" s="59"/>
      <c r="AK173" s="69" t="s">
        <v>153</v>
      </c>
      <c r="AL173" s="69"/>
      <c r="AM173" s="69"/>
      <c r="AN173" s="69"/>
      <c r="AO173" s="69"/>
      <c r="AP173" s="59" t="s">
        <v>83</v>
      </c>
      <c r="AQ173" s="59"/>
      <c r="AR173" s="59"/>
      <c r="AS173" s="59"/>
      <c r="AT173" s="59"/>
      <c r="AU173" s="59" t="s">
        <v>84</v>
      </c>
      <c r="AV173" s="59"/>
      <c r="AW173" s="59"/>
      <c r="AX173" s="59"/>
      <c r="AY173" s="59"/>
      <c r="AZ173" s="69" t="s">
        <v>153</v>
      </c>
      <c r="BA173" s="69"/>
      <c r="BB173" s="69"/>
      <c r="BC173" s="69"/>
      <c r="BD173" s="69"/>
      <c r="CA173" s="2" t="s">
        <v>54</v>
      </c>
    </row>
    <row r="174" spans="1:79" s="138" customFormat="1" x14ac:dyDescent="0.2">
      <c r="A174" s="172">
        <v>1</v>
      </c>
      <c r="B174" s="172"/>
      <c r="C174" s="172"/>
      <c r="D174" s="172"/>
      <c r="E174" s="172"/>
      <c r="F174" s="172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94"/>
      <c r="U174" s="194"/>
      <c r="V174" s="194"/>
      <c r="W174" s="194"/>
      <c r="X174" s="194"/>
      <c r="Y174" s="194"/>
      <c r="Z174" s="194"/>
      <c r="AA174" s="179">
        <v>0</v>
      </c>
      <c r="AB174" s="179"/>
      <c r="AC174" s="179"/>
      <c r="AD174" s="179"/>
      <c r="AE174" s="179"/>
      <c r="AF174" s="179">
        <v>0</v>
      </c>
      <c r="AG174" s="179"/>
      <c r="AH174" s="179"/>
      <c r="AI174" s="179"/>
      <c r="AJ174" s="179"/>
      <c r="AK174" s="179">
        <f>IF(ISNUMBER(AA174),AA174,0)+IF(ISNUMBER(AF174),AF174,0)</f>
        <v>0</v>
      </c>
      <c r="AL174" s="179"/>
      <c r="AM174" s="179"/>
      <c r="AN174" s="179"/>
      <c r="AO174" s="179"/>
      <c r="AP174" s="179">
        <v>0</v>
      </c>
      <c r="AQ174" s="179"/>
      <c r="AR174" s="179"/>
      <c r="AS174" s="179"/>
      <c r="AT174" s="179"/>
      <c r="AU174" s="179">
        <v>0</v>
      </c>
      <c r="AV174" s="179"/>
      <c r="AW174" s="179"/>
      <c r="AX174" s="179"/>
      <c r="AY174" s="179"/>
      <c r="AZ174" s="179">
        <f>IF(ISNUMBER(AP174),AP174,0)+IF(ISNUMBER(AU174),AU174,0)</f>
        <v>0</v>
      </c>
      <c r="BA174" s="179"/>
      <c r="BB174" s="179"/>
      <c r="BC174" s="179"/>
      <c r="BD174" s="179"/>
      <c r="CA174" s="138" t="s">
        <v>55</v>
      </c>
    </row>
    <row r="175" spans="1:79" s="9" customFormat="1" x14ac:dyDescent="0.2">
      <c r="A175" s="121"/>
      <c r="B175" s="121"/>
      <c r="C175" s="121"/>
      <c r="D175" s="121"/>
      <c r="E175" s="121"/>
      <c r="F175" s="121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>
        <v>0</v>
      </c>
      <c r="AB175" s="178"/>
      <c r="AC175" s="178"/>
      <c r="AD175" s="178"/>
      <c r="AE175" s="178"/>
      <c r="AF175" s="178">
        <v>0</v>
      </c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>
        <v>0</v>
      </c>
      <c r="AQ175" s="178"/>
      <c r="AR175" s="178"/>
      <c r="AS175" s="178"/>
      <c r="AT175" s="178"/>
      <c r="AU175" s="178">
        <v>0</v>
      </c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</row>
    <row r="178" spans="1:79" ht="14.25" customHeight="1" x14ac:dyDescent="0.2">
      <c r="A178" s="67" t="s">
        <v>633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78" t="s">
        <v>554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</row>
    <row r="180" spans="1:79" ht="23.1" customHeight="1" x14ac:dyDescent="0.2">
      <c r="A180" s="57" t="s">
        <v>159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87" t="s">
        <v>160</v>
      </c>
      <c r="O180" s="88"/>
      <c r="P180" s="88"/>
      <c r="Q180" s="88"/>
      <c r="R180" s="88"/>
      <c r="S180" s="88"/>
      <c r="T180" s="88"/>
      <c r="U180" s="89"/>
      <c r="V180" s="87" t="s">
        <v>161</v>
      </c>
      <c r="W180" s="88"/>
      <c r="X180" s="88"/>
      <c r="Y180" s="88"/>
      <c r="Z180" s="89"/>
      <c r="AA180" s="57" t="s">
        <v>555</v>
      </c>
      <c r="AB180" s="57"/>
      <c r="AC180" s="57"/>
      <c r="AD180" s="57"/>
      <c r="AE180" s="57"/>
      <c r="AF180" s="57"/>
      <c r="AG180" s="57"/>
      <c r="AH180" s="57"/>
      <c r="AI180" s="57"/>
      <c r="AJ180" s="57" t="s">
        <v>556</v>
      </c>
      <c r="AK180" s="57"/>
      <c r="AL180" s="57"/>
      <c r="AM180" s="57"/>
      <c r="AN180" s="57"/>
      <c r="AO180" s="57"/>
      <c r="AP180" s="57"/>
      <c r="AQ180" s="57"/>
      <c r="AR180" s="57"/>
      <c r="AS180" s="57" t="s">
        <v>557</v>
      </c>
      <c r="AT180" s="57"/>
      <c r="AU180" s="57"/>
      <c r="AV180" s="57"/>
      <c r="AW180" s="57"/>
      <c r="AX180" s="57"/>
      <c r="AY180" s="57"/>
      <c r="AZ180" s="57"/>
      <c r="BA180" s="57"/>
      <c r="BB180" s="57" t="s">
        <v>558</v>
      </c>
      <c r="BC180" s="57"/>
      <c r="BD180" s="57"/>
      <c r="BE180" s="57"/>
      <c r="BF180" s="57"/>
      <c r="BG180" s="57"/>
      <c r="BH180" s="57"/>
      <c r="BI180" s="57"/>
      <c r="BJ180" s="57"/>
      <c r="BK180" s="57" t="s">
        <v>560</v>
      </c>
      <c r="BL180" s="57"/>
      <c r="BM180" s="57"/>
      <c r="BN180" s="57"/>
      <c r="BO180" s="57"/>
      <c r="BP180" s="57"/>
      <c r="BQ180" s="57"/>
      <c r="BR180" s="57"/>
      <c r="BS180" s="57"/>
    </row>
    <row r="181" spans="1:79" ht="95.2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90"/>
      <c r="O181" s="91"/>
      <c r="P181" s="91"/>
      <c r="Q181" s="91"/>
      <c r="R181" s="91"/>
      <c r="S181" s="91"/>
      <c r="T181" s="91"/>
      <c r="U181" s="92"/>
      <c r="V181" s="90"/>
      <c r="W181" s="91"/>
      <c r="X181" s="91"/>
      <c r="Y181" s="91"/>
      <c r="Z181" s="92"/>
      <c r="AA181" s="74" t="s">
        <v>164</v>
      </c>
      <c r="AB181" s="74"/>
      <c r="AC181" s="74"/>
      <c r="AD181" s="74"/>
      <c r="AE181" s="74"/>
      <c r="AF181" s="74" t="s">
        <v>165</v>
      </c>
      <c r="AG181" s="74"/>
      <c r="AH181" s="74"/>
      <c r="AI181" s="74"/>
      <c r="AJ181" s="74" t="s">
        <v>164</v>
      </c>
      <c r="AK181" s="74"/>
      <c r="AL181" s="74"/>
      <c r="AM181" s="74"/>
      <c r="AN181" s="74"/>
      <c r="AO181" s="74" t="s">
        <v>165</v>
      </c>
      <c r="AP181" s="74"/>
      <c r="AQ181" s="74"/>
      <c r="AR181" s="74"/>
      <c r="AS181" s="74" t="s">
        <v>164</v>
      </c>
      <c r="AT181" s="74"/>
      <c r="AU181" s="74"/>
      <c r="AV181" s="74"/>
      <c r="AW181" s="74"/>
      <c r="AX181" s="74" t="s">
        <v>165</v>
      </c>
      <c r="AY181" s="74"/>
      <c r="AZ181" s="74"/>
      <c r="BA181" s="74"/>
      <c r="BB181" s="74" t="s">
        <v>164</v>
      </c>
      <c r="BC181" s="74"/>
      <c r="BD181" s="74"/>
      <c r="BE181" s="74"/>
      <c r="BF181" s="74"/>
      <c r="BG181" s="74" t="s">
        <v>165</v>
      </c>
      <c r="BH181" s="74"/>
      <c r="BI181" s="74"/>
      <c r="BJ181" s="74"/>
      <c r="BK181" s="74" t="s">
        <v>164</v>
      </c>
      <c r="BL181" s="74"/>
      <c r="BM181" s="74"/>
      <c r="BN181" s="74"/>
      <c r="BO181" s="74"/>
      <c r="BP181" s="74" t="s">
        <v>165</v>
      </c>
      <c r="BQ181" s="74"/>
      <c r="BR181" s="74"/>
      <c r="BS181" s="74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1">
        <v>2</v>
      </c>
      <c r="O182" s="52"/>
      <c r="P182" s="52"/>
      <c r="Q182" s="52"/>
      <c r="R182" s="52"/>
      <c r="S182" s="52"/>
      <c r="T182" s="52"/>
      <c r="U182" s="53"/>
      <c r="V182" s="57">
        <v>3</v>
      </c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>
        <v>6</v>
      </c>
      <c r="AK182" s="57"/>
      <c r="AL182" s="57"/>
      <c r="AM182" s="57"/>
      <c r="AN182" s="57"/>
      <c r="AO182" s="57">
        <v>7</v>
      </c>
      <c r="AP182" s="57"/>
      <c r="AQ182" s="57"/>
      <c r="AR182" s="57"/>
      <c r="AS182" s="57">
        <v>8</v>
      </c>
      <c r="AT182" s="57"/>
      <c r="AU182" s="57"/>
      <c r="AV182" s="57"/>
      <c r="AW182" s="57"/>
      <c r="AX182" s="57">
        <v>9</v>
      </c>
      <c r="AY182" s="57"/>
      <c r="AZ182" s="57"/>
      <c r="BA182" s="57"/>
      <c r="BB182" s="57">
        <v>10</v>
      </c>
      <c r="BC182" s="57"/>
      <c r="BD182" s="57"/>
      <c r="BE182" s="57"/>
      <c r="BF182" s="57"/>
      <c r="BG182" s="57">
        <v>11</v>
      </c>
      <c r="BH182" s="57"/>
      <c r="BI182" s="57"/>
      <c r="BJ182" s="57"/>
      <c r="BK182" s="57">
        <v>12</v>
      </c>
      <c r="BL182" s="57"/>
      <c r="BM182" s="57"/>
      <c r="BN182" s="57"/>
      <c r="BO182" s="57"/>
      <c r="BP182" s="57">
        <v>13</v>
      </c>
      <c r="BQ182" s="57"/>
      <c r="BR182" s="57"/>
      <c r="BS182" s="57"/>
    </row>
    <row r="183" spans="1:79" s="2" customFormat="1" ht="12" hidden="1" customHeight="1" x14ac:dyDescent="0.2">
      <c r="A183" s="100" t="s">
        <v>177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60" t="s">
        <v>162</v>
      </c>
      <c r="O183" s="60"/>
      <c r="P183" s="60"/>
      <c r="Q183" s="60"/>
      <c r="R183" s="60"/>
      <c r="S183" s="60"/>
      <c r="T183" s="60"/>
      <c r="U183" s="60"/>
      <c r="V183" s="60" t="s">
        <v>163</v>
      </c>
      <c r="W183" s="60"/>
      <c r="X183" s="60"/>
      <c r="Y183" s="60"/>
      <c r="Z183" s="60"/>
      <c r="AA183" s="59" t="s">
        <v>86</v>
      </c>
      <c r="AB183" s="59"/>
      <c r="AC183" s="59"/>
      <c r="AD183" s="59"/>
      <c r="AE183" s="59"/>
      <c r="AF183" s="59" t="s">
        <v>87</v>
      </c>
      <c r="AG183" s="59"/>
      <c r="AH183" s="59"/>
      <c r="AI183" s="59"/>
      <c r="AJ183" s="59" t="s">
        <v>88</v>
      </c>
      <c r="AK183" s="59"/>
      <c r="AL183" s="59"/>
      <c r="AM183" s="59"/>
      <c r="AN183" s="59"/>
      <c r="AO183" s="59" t="s">
        <v>89</v>
      </c>
      <c r="AP183" s="59"/>
      <c r="AQ183" s="59"/>
      <c r="AR183" s="59"/>
      <c r="AS183" s="59" t="s">
        <v>79</v>
      </c>
      <c r="AT183" s="59"/>
      <c r="AU183" s="59"/>
      <c r="AV183" s="59"/>
      <c r="AW183" s="59"/>
      <c r="AX183" s="59" t="s">
        <v>80</v>
      </c>
      <c r="AY183" s="59"/>
      <c r="AZ183" s="59"/>
      <c r="BA183" s="59"/>
      <c r="BB183" s="59" t="s">
        <v>81</v>
      </c>
      <c r="BC183" s="59"/>
      <c r="BD183" s="59"/>
      <c r="BE183" s="59"/>
      <c r="BF183" s="59"/>
      <c r="BG183" s="59" t="s">
        <v>82</v>
      </c>
      <c r="BH183" s="59"/>
      <c r="BI183" s="59"/>
      <c r="BJ183" s="59"/>
      <c r="BK183" s="59" t="s">
        <v>83</v>
      </c>
      <c r="BL183" s="59"/>
      <c r="BM183" s="59"/>
      <c r="BN183" s="59"/>
      <c r="BO183" s="59"/>
      <c r="BP183" s="59" t="s">
        <v>84</v>
      </c>
      <c r="BQ183" s="59"/>
      <c r="BR183" s="59"/>
      <c r="BS183" s="5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0"/>
      <c r="O184" s="118"/>
      <c r="P184" s="118"/>
      <c r="Q184" s="118"/>
      <c r="R184" s="118"/>
      <c r="S184" s="118"/>
      <c r="T184" s="118"/>
      <c r="U184" s="119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67" t="s">
        <v>634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61" t="s">
        <v>620</v>
      </c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4.25" customHeight="1" x14ac:dyDescent="0.2">
      <c r="A192" s="67" t="s">
        <v>605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554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42.95" customHeight="1" x14ac:dyDescent="0.2">
      <c r="A194" s="74" t="s">
        <v>166</v>
      </c>
      <c r="B194" s="74"/>
      <c r="C194" s="74"/>
      <c r="D194" s="74"/>
      <c r="E194" s="74"/>
      <c r="F194" s="74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16</v>
      </c>
      <c r="U194" s="57"/>
      <c r="V194" s="57"/>
      <c r="W194" s="57"/>
      <c r="X194" s="57"/>
      <c r="Y194" s="57"/>
      <c r="Z194" s="57" t="s">
        <v>15</v>
      </c>
      <c r="AA194" s="57"/>
      <c r="AB194" s="57"/>
      <c r="AC194" s="57"/>
      <c r="AD194" s="57"/>
      <c r="AE194" s="57" t="s">
        <v>167</v>
      </c>
      <c r="AF194" s="57"/>
      <c r="AG194" s="57"/>
      <c r="AH194" s="57"/>
      <c r="AI194" s="57"/>
      <c r="AJ194" s="57"/>
      <c r="AK194" s="57" t="s">
        <v>168</v>
      </c>
      <c r="AL194" s="57"/>
      <c r="AM194" s="57"/>
      <c r="AN194" s="57"/>
      <c r="AO194" s="57"/>
      <c r="AP194" s="57"/>
      <c r="AQ194" s="57" t="s">
        <v>169</v>
      </c>
      <c r="AR194" s="57"/>
      <c r="AS194" s="57"/>
      <c r="AT194" s="57"/>
      <c r="AU194" s="57"/>
      <c r="AV194" s="57"/>
      <c r="AW194" s="57" t="s">
        <v>120</v>
      </c>
      <c r="AX194" s="57"/>
      <c r="AY194" s="57"/>
      <c r="AZ194" s="57"/>
      <c r="BA194" s="57"/>
      <c r="BB194" s="57"/>
      <c r="BC194" s="57"/>
      <c r="BD194" s="57"/>
      <c r="BE194" s="57"/>
      <c r="BF194" s="57"/>
      <c r="BG194" s="57" t="s">
        <v>170</v>
      </c>
      <c r="BH194" s="57"/>
      <c r="BI194" s="57"/>
      <c r="BJ194" s="57"/>
      <c r="BK194" s="57"/>
      <c r="BL194" s="57"/>
    </row>
    <row r="195" spans="1:79" ht="39.950000000000003" customHeight="1" x14ac:dyDescent="0.2">
      <c r="A195" s="74"/>
      <c r="B195" s="74"/>
      <c r="C195" s="74"/>
      <c r="D195" s="74"/>
      <c r="E195" s="74"/>
      <c r="F195" s="74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 t="s">
        <v>18</v>
      </c>
      <c r="AX195" s="57"/>
      <c r="AY195" s="57"/>
      <c r="AZ195" s="57"/>
      <c r="BA195" s="57"/>
      <c r="BB195" s="57" t="s">
        <v>17</v>
      </c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>
        <v>4</v>
      </c>
      <c r="AA196" s="57"/>
      <c r="AB196" s="57"/>
      <c r="AC196" s="57"/>
      <c r="AD196" s="57"/>
      <c r="AE196" s="57">
        <v>5</v>
      </c>
      <c r="AF196" s="57"/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/>
      <c r="AQ196" s="57">
        <v>7</v>
      </c>
      <c r="AR196" s="57"/>
      <c r="AS196" s="57"/>
      <c r="AT196" s="57"/>
      <c r="AU196" s="57"/>
      <c r="AV196" s="57"/>
      <c r="AW196" s="57">
        <v>8</v>
      </c>
      <c r="AX196" s="57"/>
      <c r="AY196" s="57"/>
      <c r="AZ196" s="57"/>
      <c r="BA196" s="57"/>
      <c r="BB196" s="57">
        <v>9</v>
      </c>
      <c r="BC196" s="57"/>
      <c r="BD196" s="57"/>
      <c r="BE196" s="57"/>
      <c r="BF196" s="57"/>
      <c r="BG196" s="57">
        <v>10</v>
      </c>
      <c r="BH196" s="57"/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100" t="s">
        <v>78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59" t="s">
        <v>101</v>
      </c>
      <c r="U197" s="59"/>
      <c r="V197" s="59"/>
      <c r="W197" s="59"/>
      <c r="X197" s="59"/>
      <c r="Y197" s="59"/>
      <c r="Z197" s="59" t="s">
        <v>102</v>
      </c>
      <c r="AA197" s="59"/>
      <c r="AB197" s="59"/>
      <c r="AC197" s="59"/>
      <c r="AD197" s="59"/>
      <c r="AE197" s="59" t="s">
        <v>103</v>
      </c>
      <c r="AF197" s="59"/>
      <c r="AG197" s="59"/>
      <c r="AH197" s="59"/>
      <c r="AI197" s="59"/>
      <c r="AJ197" s="59"/>
      <c r="AK197" s="59" t="s">
        <v>104</v>
      </c>
      <c r="AL197" s="59"/>
      <c r="AM197" s="59"/>
      <c r="AN197" s="59"/>
      <c r="AO197" s="59"/>
      <c r="AP197" s="59"/>
      <c r="AQ197" s="101" t="s">
        <v>122</v>
      </c>
      <c r="AR197" s="59"/>
      <c r="AS197" s="59"/>
      <c r="AT197" s="59"/>
      <c r="AU197" s="59"/>
      <c r="AV197" s="59"/>
      <c r="AW197" s="59" t="s">
        <v>105</v>
      </c>
      <c r="AX197" s="59"/>
      <c r="AY197" s="59"/>
      <c r="AZ197" s="59"/>
      <c r="BA197" s="59"/>
      <c r="BB197" s="59" t="s">
        <v>106</v>
      </c>
      <c r="BC197" s="59"/>
      <c r="BD197" s="59"/>
      <c r="BE197" s="59"/>
      <c r="BF197" s="59"/>
      <c r="BG197" s="101" t="s">
        <v>123</v>
      </c>
      <c r="BH197" s="59"/>
      <c r="BI197" s="59"/>
      <c r="BJ197" s="59"/>
      <c r="BK197" s="59"/>
      <c r="BL197" s="59"/>
      <c r="CA197" s="2" t="s">
        <v>58</v>
      </c>
    </row>
    <row r="198" spans="1:79" s="138" customFormat="1" ht="12.75" customHeight="1" x14ac:dyDescent="0.2">
      <c r="A198" s="172">
        <v>2111</v>
      </c>
      <c r="B198" s="172"/>
      <c r="C198" s="172"/>
      <c r="D198" s="172"/>
      <c r="E198" s="172"/>
      <c r="F198" s="172"/>
      <c r="G198" s="132" t="s">
        <v>567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990000</v>
      </c>
      <c r="U198" s="179"/>
      <c r="V198" s="179"/>
      <c r="W198" s="179"/>
      <c r="X198" s="179"/>
      <c r="Y198" s="179"/>
      <c r="Z198" s="179">
        <v>920680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920680</v>
      </c>
      <c r="BH198" s="179"/>
      <c r="BI198" s="179"/>
      <c r="BJ198" s="179"/>
      <c r="BK198" s="179"/>
      <c r="BL198" s="179"/>
      <c r="CA198" s="138" t="s">
        <v>59</v>
      </c>
    </row>
    <row r="199" spans="1:79" s="138" customFormat="1" ht="12.75" customHeight="1" x14ac:dyDescent="0.2">
      <c r="A199" s="172">
        <v>2120</v>
      </c>
      <c r="B199" s="172"/>
      <c r="C199" s="172"/>
      <c r="D199" s="172"/>
      <c r="E199" s="172"/>
      <c r="F199" s="172"/>
      <c r="G199" s="132" t="s">
        <v>568</v>
      </c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4"/>
      <c r="T199" s="179">
        <v>217800</v>
      </c>
      <c r="U199" s="179"/>
      <c r="V199" s="179"/>
      <c r="W199" s="179"/>
      <c r="X199" s="179"/>
      <c r="Y199" s="179"/>
      <c r="Z199" s="179">
        <v>202550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/>
      <c r="AQ199" s="179">
        <f>IF(ISNUMBER(AK199),AK199,0)-IF(ISNUMBER(AE199),AE199,0)</f>
        <v>0</v>
      </c>
      <c r="AR199" s="179"/>
      <c r="AS199" s="179"/>
      <c r="AT199" s="179"/>
      <c r="AU199" s="179"/>
      <c r="AV199" s="179"/>
      <c r="AW199" s="179">
        <v>0</v>
      </c>
      <c r="AX199" s="179"/>
      <c r="AY199" s="179"/>
      <c r="AZ199" s="179"/>
      <c r="BA199" s="179"/>
      <c r="BB199" s="179">
        <v>0</v>
      </c>
      <c r="BC199" s="179"/>
      <c r="BD199" s="179"/>
      <c r="BE199" s="179"/>
      <c r="BF199" s="179"/>
      <c r="BG199" s="179">
        <f>IF(ISNUMBER(Z199),Z199,0)+IF(ISNUMBER(AK199),AK199,0)</f>
        <v>202550</v>
      </c>
      <c r="BH199" s="179"/>
      <c r="BI199" s="179"/>
      <c r="BJ199" s="179"/>
      <c r="BK199" s="179"/>
      <c r="BL199" s="179"/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569</v>
      </c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4"/>
      <c r="T200" s="179">
        <v>290000</v>
      </c>
      <c r="U200" s="179"/>
      <c r="V200" s="179"/>
      <c r="W200" s="179"/>
      <c r="X200" s="179"/>
      <c r="Y200" s="179"/>
      <c r="Z200" s="179">
        <v>177052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/>
      <c r="AQ200" s="179">
        <f>IF(ISNUMBER(AK200),AK200,0)-IF(ISNUMBER(AE200),AE200,0)</f>
        <v>0</v>
      </c>
      <c r="AR200" s="179"/>
      <c r="AS200" s="179"/>
      <c r="AT200" s="179"/>
      <c r="AU200" s="179"/>
      <c r="AV200" s="179"/>
      <c r="AW200" s="179">
        <v>0</v>
      </c>
      <c r="AX200" s="179"/>
      <c r="AY200" s="179"/>
      <c r="AZ200" s="179"/>
      <c r="BA200" s="179"/>
      <c r="BB200" s="179">
        <v>0</v>
      </c>
      <c r="BC200" s="179"/>
      <c r="BD200" s="179"/>
      <c r="BE200" s="179"/>
      <c r="BF200" s="179"/>
      <c r="BG200" s="179">
        <f>IF(ISNUMBER(Z200),Z200,0)+IF(ISNUMBER(AK200),AK200,0)</f>
        <v>177052</v>
      </c>
      <c r="BH200" s="179"/>
      <c r="BI200" s="179"/>
      <c r="BJ200" s="179"/>
      <c r="BK200" s="179"/>
      <c r="BL200" s="179"/>
    </row>
    <row r="201" spans="1:79" s="138" customFormat="1" ht="12.75" customHeight="1" x14ac:dyDescent="0.2">
      <c r="A201" s="172">
        <v>2273</v>
      </c>
      <c r="B201" s="172"/>
      <c r="C201" s="172"/>
      <c r="D201" s="172"/>
      <c r="E201" s="172"/>
      <c r="F201" s="172"/>
      <c r="G201" s="132" t="s">
        <v>572</v>
      </c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4"/>
      <c r="T201" s="179">
        <v>77760</v>
      </c>
      <c r="U201" s="179"/>
      <c r="V201" s="179"/>
      <c r="W201" s="179"/>
      <c r="X201" s="179"/>
      <c r="Y201" s="179"/>
      <c r="Z201" s="179">
        <v>33752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/>
      <c r="AQ201" s="179">
        <f>IF(ISNUMBER(AK201),AK201,0)-IF(ISNUMBER(AE201),AE201,0)</f>
        <v>0</v>
      </c>
      <c r="AR201" s="179"/>
      <c r="AS201" s="179"/>
      <c r="AT201" s="179"/>
      <c r="AU201" s="179"/>
      <c r="AV201" s="179"/>
      <c r="AW201" s="179">
        <v>0</v>
      </c>
      <c r="AX201" s="179"/>
      <c r="AY201" s="179"/>
      <c r="AZ201" s="179"/>
      <c r="BA201" s="179"/>
      <c r="BB201" s="179">
        <v>0</v>
      </c>
      <c r="BC201" s="179"/>
      <c r="BD201" s="179"/>
      <c r="BE201" s="179"/>
      <c r="BF201" s="179"/>
      <c r="BG201" s="179">
        <f>IF(ISNUMBER(Z201),Z201,0)+IF(ISNUMBER(AK201),AK201,0)</f>
        <v>33752</v>
      </c>
      <c r="BH201" s="179"/>
      <c r="BI201" s="179"/>
      <c r="BJ201" s="179"/>
      <c r="BK201" s="179"/>
      <c r="BL201" s="179"/>
    </row>
    <row r="202" spans="1:79" s="138" customFormat="1" ht="38.25" customHeight="1" x14ac:dyDescent="0.2">
      <c r="A202" s="172">
        <v>2282</v>
      </c>
      <c r="B202" s="172"/>
      <c r="C202" s="172"/>
      <c r="D202" s="172"/>
      <c r="E202" s="172"/>
      <c r="F202" s="172"/>
      <c r="G202" s="132" t="s">
        <v>574</v>
      </c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4"/>
      <c r="T202" s="179">
        <v>0</v>
      </c>
      <c r="U202" s="179"/>
      <c r="V202" s="179"/>
      <c r="W202" s="179"/>
      <c r="X202" s="179"/>
      <c r="Y202" s="179"/>
      <c r="Z202" s="179">
        <v>0</v>
      </c>
      <c r="AA202" s="179"/>
      <c r="AB202" s="179"/>
      <c r="AC202" s="179"/>
      <c r="AD202" s="179"/>
      <c r="AE202" s="179">
        <v>0</v>
      </c>
      <c r="AF202" s="179"/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/>
      <c r="AQ202" s="179">
        <f>IF(ISNUMBER(AK202),AK202,0)-IF(ISNUMBER(AE202),AE202,0)</f>
        <v>0</v>
      </c>
      <c r="AR202" s="179"/>
      <c r="AS202" s="179"/>
      <c r="AT202" s="179"/>
      <c r="AU202" s="179"/>
      <c r="AV202" s="179"/>
      <c r="AW202" s="179">
        <v>0</v>
      </c>
      <c r="AX202" s="179"/>
      <c r="AY202" s="179"/>
      <c r="AZ202" s="179"/>
      <c r="BA202" s="179"/>
      <c r="BB202" s="179">
        <v>0</v>
      </c>
      <c r="BC202" s="179"/>
      <c r="BD202" s="179"/>
      <c r="BE202" s="179"/>
      <c r="BF202" s="179"/>
      <c r="BG202" s="179">
        <f>IF(ISNUMBER(Z202),Z202,0)+IF(ISNUMBER(AK202),AK202,0)</f>
        <v>0</v>
      </c>
      <c r="BH202" s="179"/>
      <c r="BI202" s="179"/>
      <c r="BJ202" s="179"/>
      <c r="BK202" s="179"/>
      <c r="BL202" s="179"/>
    </row>
    <row r="203" spans="1:79" s="9" customFormat="1" ht="12.75" customHeight="1" x14ac:dyDescent="0.2">
      <c r="A203" s="121"/>
      <c r="B203" s="121"/>
      <c r="C203" s="121"/>
      <c r="D203" s="121"/>
      <c r="E203" s="121"/>
      <c r="F203" s="121"/>
      <c r="G203" s="139" t="s">
        <v>179</v>
      </c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1"/>
      <c r="T203" s="178">
        <v>1575560</v>
      </c>
      <c r="U203" s="178"/>
      <c r="V203" s="178"/>
      <c r="W203" s="178"/>
      <c r="X203" s="178"/>
      <c r="Y203" s="178"/>
      <c r="Z203" s="178">
        <v>1334034</v>
      </c>
      <c r="AA203" s="178"/>
      <c r="AB203" s="178"/>
      <c r="AC203" s="178"/>
      <c r="AD203" s="178"/>
      <c r="AE203" s="178">
        <v>0</v>
      </c>
      <c r="AF203" s="178"/>
      <c r="AG203" s="178"/>
      <c r="AH203" s="178"/>
      <c r="AI203" s="178"/>
      <c r="AJ203" s="178"/>
      <c r="AK203" s="178">
        <v>0</v>
      </c>
      <c r="AL203" s="178"/>
      <c r="AM203" s="178"/>
      <c r="AN203" s="178"/>
      <c r="AO203" s="178"/>
      <c r="AP203" s="178"/>
      <c r="AQ203" s="178">
        <f>IF(ISNUMBER(AK203),AK203,0)-IF(ISNUMBER(AE203),AE203,0)</f>
        <v>0</v>
      </c>
      <c r="AR203" s="178"/>
      <c r="AS203" s="178"/>
      <c r="AT203" s="178"/>
      <c r="AU203" s="178"/>
      <c r="AV203" s="178"/>
      <c r="AW203" s="178">
        <v>0</v>
      </c>
      <c r="AX203" s="178"/>
      <c r="AY203" s="178"/>
      <c r="AZ203" s="178"/>
      <c r="BA203" s="178"/>
      <c r="BB203" s="178">
        <v>0</v>
      </c>
      <c r="BC203" s="178"/>
      <c r="BD203" s="178"/>
      <c r="BE203" s="178"/>
      <c r="BF203" s="178"/>
      <c r="BG203" s="178">
        <f>IF(ISNUMBER(Z203),Z203,0)+IF(ISNUMBER(AK203),AK203,0)</f>
        <v>1334034</v>
      </c>
      <c r="BH203" s="178"/>
      <c r="BI203" s="178"/>
      <c r="BJ203" s="178"/>
      <c r="BK203" s="178"/>
      <c r="BL203" s="178"/>
    </row>
    <row r="205" spans="1:79" ht="14.25" customHeight="1" x14ac:dyDescent="0.2">
      <c r="A205" s="67" t="s">
        <v>621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554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18" customHeight="1" x14ac:dyDescent="0.2">
      <c r="A207" s="57" t="s">
        <v>166</v>
      </c>
      <c r="B207" s="57"/>
      <c r="C207" s="57"/>
      <c r="D207" s="57"/>
      <c r="E207" s="57"/>
      <c r="F207" s="57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 t="s">
        <v>608</v>
      </c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 t="s">
        <v>618</v>
      </c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42.95" customHeight="1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 t="s">
        <v>171</v>
      </c>
      <c r="R208" s="57"/>
      <c r="S208" s="57"/>
      <c r="T208" s="57"/>
      <c r="U208" s="57"/>
      <c r="V208" s="74" t="s">
        <v>172</v>
      </c>
      <c r="W208" s="74"/>
      <c r="X208" s="74"/>
      <c r="Y208" s="74"/>
      <c r="Z208" s="57" t="s">
        <v>173</v>
      </c>
      <c r="AA208" s="57"/>
      <c r="AB208" s="57"/>
      <c r="AC208" s="57"/>
      <c r="AD208" s="57"/>
      <c r="AE208" s="57"/>
      <c r="AF208" s="57"/>
      <c r="AG208" s="57"/>
      <c r="AH208" s="57"/>
      <c r="AI208" s="57"/>
      <c r="AJ208" s="57" t="s">
        <v>174</v>
      </c>
      <c r="AK208" s="57"/>
      <c r="AL208" s="57"/>
      <c r="AM208" s="57"/>
      <c r="AN208" s="57"/>
      <c r="AO208" s="57" t="s">
        <v>21</v>
      </c>
      <c r="AP208" s="57"/>
      <c r="AQ208" s="57"/>
      <c r="AR208" s="57"/>
      <c r="AS208" s="57"/>
      <c r="AT208" s="74" t="s">
        <v>175</v>
      </c>
      <c r="AU208" s="74"/>
      <c r="AV208" s="74"/>
      <c r="AW208" s="74"/>
      <c r="AX208" s="57" t="s">
        <v>173</v>
      </c>
      <c r="AY208" s="57"/>
      <c r="AZ208" s="57"/>
      <c r="BA208" s="57"/>
      <c r="BB208" s="57"/>
      <c r="BC208" s="57"/>
      <c r="BD208" s="57"/>
      <c r="BE208" s="57"/>
      <c r="BF208" s="57"/>
      <c r="BG208" s="57"/>
      <c r="BH208" s="57" t="s">
        <v>176</v>
      </c>
      <c r="BI208" s="57"/>
      <c r="BJ208" s="57"/>
      <c r="BK208" s="57"/>
      <c r="BL208" s="57"/>
    </row>
    <row r="209" spans="1:79" ht="63" customHeight="1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74"/>
      <c r="W209" s="74"/>
      <c r="X209" s="74"/>
      <c r="Y209" s="74"/>
      <c r="Z209" s="57" t="s">
        <v>18</v>
      </c>
      <c r="AA209" s="57"/>
      <c r="AB209" s="57"/>
      <c r="AC209" s="57"/>
      <c r="AD209" s="57"/>
      <c r="AE209" s="57" t="s">
        <v>17</v>
      </c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74"/>
      <c r="AU209" s="74"/>
      <c r="AV209" s="74"/>
      <c r="AW209" s="74"/>
      <c r="AX209" s="57" t="s">
        <v>18</v>
      </c>
      <c r="AY209" s="57"/>
      <c r="AZ209" s="57"/>
      <c r="BA209" s="57"/>
      <c r="BB209" s="57"/>
      <c r="BC209" s="57" t="s">
        <v>17</v>
      </c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>
        <v>3</v>
      </c>
      <c r="R210" s="57"/>
      <c r="S210" s="57"/>
      <c r="T210" s="57"/>
      <c r="U210" s="57"/>
      <c r="V210" s="57">
        <v>4</v>
      </c>
      <c r="W210" s="57"/>
      <c r="X210" s="57"/>
      <c r="Y210" s="57"/>
      <c r="Z210" s="57">
        <v>5</v>
      </c>
      <c r="AA210" s="57"/>
      <c r="AB210" s="57"/>
      <c r="AC210" s="57"/>
      <c r="AD210" s="57"/>
      <c r="AE210" s="57">
        <v>6</v>
      </c>
      <c r="AF210" s="57"/>
      <c r="AG210" s="57"/>
      <c r="AH210" s="57"/>
      <c r="AI210" s="57"/>
      <c r="AJ210" s="57">
        <v>7</v>
      </c>
      <c r="AK210" s="57"/>
      <c r="AL210" s="57"/>
      <c r="AM210" s="57"/>
      <c r="AN210" s="57"/>
      <c r="AO210" s="57">
        <v>8</v>
      </c>
      <c r="AP210" s="57"/>
      <c r="AQ210" s="57"/>
      <c r="AR210" s="57"/>
      <c r="AS210" s="57"/>
      <c r="AT210" s="57">
        <v>9</v>
      </c>
      <c r="AU210" s="57"/>
      <c r="AV210" s="57"/>
      <c r="AW210" s="57"/>
      <c r="AX210" s="57">
        <v>10</v>
      </c>
      <c r="AY210" s="57"/>
      <c r="AZ210" s="57"/>
      <c r="BA210" s="57"/>
      <c r="BB210" s="57"/>
      <c r="BC210" s="57">
        <v>11</v>
      </c>
      <c r="BD210" s="57"/>
      <c r="BE210" s="57"/>
      <c r="BF210" s="57"/>
      <c r="BG210" s="57"/>
      <c r="BH210" s="57">
        <v>12</v>
      </c>
      <c r="BI210" s="57"/>
      <c r="BJ210" s="57"/>
      <c r="BK210" s="57"/>
      <c r="BL210" s="57"/>
    </row>
    <row r="211" spans="1:79" s="2" customFormat="1" ht="12" hidden="1" customHeight="1" x14ac:dyDescent="0.2">
      <c r="A211" s="60" t="s">
        <v>85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59" t="s">
        <v>101</v>
      </c>
      <c r="R211" s="59"/>
      <c r="S211" s="59"/>
      <c r="T211" s="59"/>
      <c r="U211" s="59"/>
      <c r="V211" s="59" t="s">
        <v>102</v>
      </c>
      <c r="W211" s="59"/>
      <c r="X211" s="59"/>
      <c r="Y211" s="59"/>
      <c r="Z211" s="59" t="s">
        <v>103</v>
      </c>
      <c r="AA211" s="59"/>
      <c r="AB211" s="59"/>
      <c r="AC211" s="59"/>
      <c r="AD211" s="59"/>
      <c r="AE211" s="59" t="s">
        <v>104</v>
      </c>
      <c r="AF211" s="59"/>
      <c r="AG211" s="59"/>
      <c r="AH211" s="59"/>
      <c r="AI211" s="59"/>
      <c r="AJ211" s="101" t="s">
        <v>124</v>
      </c>
      <c r="AK211" s="59"/>
      <c r="AL211" s="59"/>
      <c r="AM211" s="59"/>
      <c r="AN211" s="59"/>
      <c r="AO211" s="59" t="s">
        <v>105</v>
      </c>
      <c r="AP211" s="59"/>
      <c r="AQ211" s="59"/>
      <c r="AR211" s="59"/>
      <c r="AS211" s="59"/>
      <c r="AT211" s="101" t="s">
        <v>125</v>
      </c>
      <c r="AU211" s="59"/>
      <c r="AV211" s="59"/>
      <c r="AW211" s="59"/>
      <c r="AX211" s="59" t="s">
        <v>106</v>
      </c>
      <c r="AY211" s="59"/>
      <c r="AZ211" s="59"/>
      <c r="BA211" s="59"/>
      <c r="BB211" s="59"/>
      <c r="BC211" s="59" t="s">
        <v>107</v>
      </c>
      <c r="BD211" s="59"/>
      <c r="BE211" s="59"/>
      <c r="BF211" s="59"/>
      <c r="BG211" s="59"/>
      <c r="BH211" s="101" t="s">
        <v>124</v>
      </c>
      <c r="BI211" s="59"/>
      <c r="BJ211" s="59"/>
      <c r="BK211" s="59"/>
      <c r="BL211" s="59"/>
      <c r="CA211" s="2" t="s">
        <v>60</v>
      </c>
    </row>
    <row r="212" spans="1:79" s="138" customFormat="1" ht="12.75" customHeight="1" x14ac:dyDescent="0.2">
      <c r="A212" s="172">
        <v>2111</v>
      </c>
      <c r="B212" s="172"/>
      <c r="C212" s="172"/>
      <c r="D212" s="172"/>
      <c r="E212" s="172"/>
      <c r="F212" s="172"/>
      <c r="G212" s="132" t="s">
        <v>567</v>
      </c>
      <c r="H212" s="133"/>
      <c r="I212" s="133"/>
      <c r="J212" s="133"/>
      <c r="K212" s="133"/>
      <c r="L212" s="133"/>
      <c r="M212" s="133"/>
      <c r="N212" s="133"/>
      <c r="O212" s="133"/>
      <c r="P212" s="134"/>
      <c r="Q212" s="179">
        <v>1175377</v>
      </c>
      <c r="R212" s="179"/>
      <c r="S212" s="179"/>
      <c r="T212" s="179"/>
      <c r="U212" s="179"/>
      <c r="V212" s="179">
        <v>0</v>
      </c>
      <c r="W212" s="179"/>
      <c r="X212" s="179"/>
      <c r="Y212" s="179"/>
      <c r="Z212" s="179">
        <v>0</v>
      </c>
      <c r="AA212" s="179"/>
      <c r="AB212" s="179"/>
      <c r="AC212" s="179"/>
      <c r="AD212" s="179"/>
      <c r="AE212" s="179">
        <v>0</v>
      </c>
      <c r="AF212" s="179"/>
      <c r="AG212" s="179"/>
      <c r="AH212" s="179"/>
      <c r="AI212" s="179"/>
      <c r="AJ212" s="179">
        <f>IF(ISNUMBER(Q212),Q212,0)-IF(ISNUMBER(Z212),Z212,0)</f>
        <v>1175377</v>
      </c>
      <c r="AK212" s="179"/>
      <c r="AL212" s="179"/>
      <c r="AM212" s="179"/>
      <c r="AN212" s="179"/>
      <c r="AO212" s="179">
        <v>1241262</v>
      </c>
      <c r="AP212" s="179"/>
      <c r="AQ212" s="179"/>
      <c r="AR212" s="179"/>
      <c r="AS212" s="179"/>
      <c r="AT212" s="179">
        <f>IF(ISNUMBER(V212),V212,0)-IF(ISNUMBER(Z212),Z212,0)-IF(ISNUMBER(AE212),AE212,0)</f>
        <v>0</v>
      </c>
      <c r="AU212" s="179"/>
      <c r="AV212" s="179"/>
      <c r="AW212" s="179"/>
      <c r="AX212" s="179">
        <v>0</v>
      </c>
      <c r="AY212" s="179"/>
      <c r="AZ212" s="179"/>
      <c r="BA212" s="179"/>
      <c r="BB212" s="179"/>
      <c r="BC212" s="179">
        <v>0</v>
      </c>
      <c r="BD212" s="179"/>
      <c r="BE212" s="179"/>
      <c r="BF212" s="179"/>
      <c r="BG212" s="179"/>
      <c r="BH212" s="179">
        <f>IF(ISNUMBER(AO212),AO212,0)-IF(ISNUMBER(AX212),AX212,0)</f>
        <v>1241262</v>
      </c>
      <c r="BI212" s="179"/>
      <c r="BJ212" s="179"/>
      <c r="BK212" s="179"/>
      <c r="BL212" s="179"/>
      <c r="CA212" s="138" t="s">
        <v>61</v>
      </c>
    </row>
    <row r="213" spans="1:79" s="138" customFormat="1" ht="12.75" customHeight="1" x14ac:dyDescent="0.2">
      <c r="A213" s="172">
        <v>2120</v>
      </c>
      <c r="B213" s="172"/>
      <c r="C213" s="172"/>
      <c r="D213" s="172"/>
      <c r="E213" s="172"/>
      <c r="F213" s="172"/>
      <c r="G213" s="132" t="s">
        <v>568</v>
      </c>
      <c r="H213" s="133"/>
      <c r="I213" s="133"/>
      <c r="J213" s="133"/>
      <c r="K213" s="133"/>
      <c r="L213" s="133"/>
      <c r="M213" s="133"/>
      <c r="N213" s="133"/>
      <c r="O213" s="133"/>
      <c r="P213" s="134"/>
      <c r="Q213" s="179">
        <v>258583</v>
      </c>
      <c r="R213" s="179"/>
      <c r="S213" s="179"/>
      <c r="T213" s="179"/>
      <c r="U213" s="179"/>
      <c r="V213" s="179">
        <v>0</v>
      </c>
      <c r="W213" s="179"/>
      <c r="X213" s="179"/>
      <c r="Y213" s="179"/>
      <c r="Z213" s="179">
        <v>0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>
        <f>IF(ISNUMBER(Q213),Q213,0)-IF(ISNUMBER(Z213),Z213,0)</f>
        <v>258583</v>
      </c>
      <c r="AK213" s="179"/>
      <c r="AL213" s="179"/>
      <c r="AM213" s="179"/>
      <c r="AN213" s="179"/>
      <c r="AO213" s="179">
        <v>273078</v>
      </c>
      <c r="AP213" s="179"/>
      <c r="AQ213" s="179"/>
      <c r="AR213" s="179"/>
      <c r="AS213" s="179"/>
      <c r="AT213" s="179">
        <f>IF(ISNUMBER(V213),V213,0)-IF(ISNUMBER(Z213),Z213,0)-IF(ISNUMBER(AE213),AE213,0)</f>
        <v>0</v>
      </c>
      <c r="AU213" s="179"/>
      <c r="AV213" s="179"/>
      <c r="AW213" s="179"/>
      <c r="AX213" s="179">
        <v>0</v>
      </c>
      <c r="AY213" s="179"/>
      <c r="AZ213" s="179"/>
      <c r="BA213" s="179"/>
      <c r="BB213" s="179"/>
      <c r="BC213" s="179">
        <v>0</v>
      </c>
      <c r="BD213" s="179"/>
      <c r="BE213" s="179"/>
      <c r="BF213" s="179"/>
      <c r="BG213" s="179"/>
      <c r="BH213" s="179">
        <f>IF(ISNUMBER(AO213),AO213,0)-IF(ISNUMBER(AX213),AX213,0)</f>
        <v>273078</v>
      </c>
      <c r="BI213" s="179"/>
      <c r="BJ213" s="179"/>
      <c r="BK213" s="179"/>
      <c r="BL213" s="179"/>
    </row>
    <row r="214" spans="1:79" s="138" customFormat="1" ht="25.5" customHeight="1" x14ac:dyDescent="0.2">
      <c r="A214" s="172">
        <v>2210</v>
      </c>
      <c r="B214" s="172"/>
      <c r="C214" s="172"/>
      <c r="D214" s="172"/>
      <c r="E214" s="172"/>
      <c r="F214" s="172"/>
      <c r="G214" s="132" t="s">
        <v>569</v>
      </c>
      <c r="H214" s="133"/>
      <c r="I214" s="133"/>
      <c r="J214" s="133"/>
      <c r="K214" s="133"/>
      <c r="L214" s="133"/>
      <c r="M214" s="133"/>
      <c r="N214" s="133"/>
      <c r="O214" s="133"/>
      <c r="P214" s="134"/>
      <c r="Q214" s="179">
        <v>50000</v>
      </c>
      <c r="R214" s="179"/>
      <c r="S214" s="179"/>
      <c r="T214" s="179"/>
      <c r="U214" s="179"/>
      <c r="V214" s="179">
        <v>0</v>
      </c>
      <c r="W214" s="179"/>
      <c r="X214" s="179"/>
      <c r="Y214" s="179"/>
      <c r="Z214" s="179">
        <v>0</v>
      </c>
      <c r="AA214" s="179"/>
      <c r="AB214" s="179"/>
      <c r="AC214" s="179"/>
      <c r="AD214" s="179"/>
      <c r="AE214" s="179">
        <v>0</v>
      </c>
      <c r="AF214" s="179"/>
      <c r="AG214" s="179"/>
      <c r="AH214" s="179"/>
      <c r="AI214" s="179"/>
      <c r="AJ214" s="179">
        <f>IF(ISNUMBER(Q214),Q214,0)-IF(ISNUMBER(Z214),Z214,0)</f>
        <v>50000</v>
      </c>
      <c r="AK214" s="179"/>
      <c r="AL214" s="179"/>
      <c r="AM214" s="179"/>
      <c r="AN214" s="179"/>
      <c r="AO214" s="179">
        <v>224600</v>
      </c>
      <c r="AP214" s="179"/>
      <c r="AQ214" s="179"/>
      <c r="AR214" s="179"/>
      <c r="AS214" s="179"/>
      <c r="AT214" s="179">
        <f>IF(ISNUMBER(V214),V214,0)-IF(ISNUMBER(Z214),Z214,0)-IF(ISNUMBER(AE214),AE214,0)</f>
        <v>0</v>
      </c>
      <c r="AU214" s="179"/>
      <c r="AV214" s="179"/>
      <c r="AW214" s="179"/>
      <c r="AX214" s="179">
        <v>0</v>
      </c>
      <c r="AY214" s="179"/>
      <c r="AZ214" s="179"/>
      <c r="BA214" s="179"/>
      <c r="BB214" s="179"/>
      <c r="BC214" s="179">
        <v>0</v>
      </c>
      <c r="BD214" s="179"/>
      <c r="BE214" s="179"/>
      <c r="BF214" s="179"/>
      <c r="BG214" s="179"/>
      <c r="BH214" s="179">
        <f>IF(ISNUMBER(AO214),AO214,0)-IF(ISNUMBER(AX214),AX214,0)</f>
        <v>224600</v>
      </c>
      <c r="BI214" s="179"/>
      <c r="BJ214" s="179"/>
      <c r="BK214" s="179"/>
      <c r="BL214" s="179"/>
    </row>
    <row r="215" spans="1:79" s="138" customFormat="1" ht="12.75" customHeight="1" x14ac:dyDescent="0.2">
      <c r="A215" s="172">
        <v>2273</v>
      </c>
      <c r="B215" s="172"/>
      <c r="C215" s="172"/>
      <c r="D215" s="172"/>
      <c r="E215" s="172"/>
      <c r="F215" s="172"/>
      <c r="G215" s="132" t="s">
        <v>572</v>
      </c>
      <c r="H215" s="133"/>
      <c r="I215" s="133"/>
      <c r="J215" s="133"/>
      <c r="K215" s="133"/>
      <c r="L215" s="133"/>
      <c r="M215" s="133"/>
      <c r="N215" s="133"/>
      <c r="O215" s="133"/>
      <c r="P215" s="134"/>
      <c r="Q215" s="179">
        <v>44550</v>
      </c>
      <c r="R215" s="179"/>
      <c r="S215" s="179"/>
      <c r="T215" s="179"/>
      <c r="U215" s="179"/>
      <c r="V215" s="179">
        <v>0</v>
      </c>
      <c r="W215" s="179"/>
      <c r="X215" s="179"/>
      <c r="Y215" s="179"/>
      <c r="Z215" s="179">
        <v>0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>
        <f>IF(ISNUMBER(Q215),Q215,0)-IF(ISNUMBER(Z215),Z215,0)</f>
        <v>44550</v>
      </c>
      <c r="AK215" s="179"/>
      <c r="AL215" s="179"/>
      <c r="AM215" s="179"/>
      <c r="AN215" s="179"/>
      <c r="AO215" s="179">
        <v>83700</v>
      </c>
      <c r="AP215" s="179"/>
      <c r="AQ215" s="179"/>
      <c r="AR215" s="179"/>
      <c r="AS215" s="179"/>
      <c r="AT215" s="179">
        <f>IF(ISNUMBER(V215),V215,0)-IF(ISNUMBER(Z215),Z215,0)-IF(ISNUMBER(AE215),AE215,0)</f>
        <v>0</v>
      </c>
      <c r="AU215" s="179"/>
      <c r="AV215" s="179"/>
      <c r="AW215" s="179"/>
      <c r="AX215" s="179">
        <v>0</v>
      </c>
      <c r="AY215" s="179"/>
      <c r="AZ215" s="179"/>
      <c r="BA215" s="179"/>
      <c r="BB215" s="179"/>
      <c r="BC215" s="179">
        <v>0</v>
      </c>
      <c r="BD215" s="179"/>
      <c r="BE215" s="179"/>
      <c r="BF215" s="179"/>
      <c r="BG215" s="179"/>
      <c r="BH215" s="179">
        <f>IF(ISNUMBER(AO215),AO215,0)-IF(ISNUMBER(AX215),AX215,0)</f>
        <v>83700</v>
      </c>
      <c r="BI215" s="179"/>
      <c r="BJ215" s="179"/>
      <c r="BK215" s="179"/>
      <c r="BL215" s="179"/>
    </row>
    <row r="216" spans="1:79" s="9" customFormat="1" ht="12.75" customHeight="1" x14ac:dyDescent="0.2">
      <c r="A216" s="121"/>
      <c r="B216" s="121"/>
      <c r="C216" s="121"/>
      <c r="D216" s="121"/>
      <c r="E216" s="121"/>
      <c r="F216" s="121"/>
      <c r="G216" s="139" t="s">
        <v>179</v>
      </c>
      <c r="H216" s="140"/>
      <c r="I216" s="140"/>
      <c r="J216" s="140"/>
      <c r="K216" s="140"/>
      <c r="L216" s="140"/>
      <c r="M216" s="140"/>
      <c r="N216" s="140"/>
      <c r="O216" s="140"/>
      <c r="P216" s="141"/>
      <c r="Q216" s="178">
        <v>1528510</v>
      </c>
      <c r="R216" s="178"/>
      <c r="S216" s="178"/>
      <c r="T216" s="178"/>
      <c r="U216" s="178"/>
      <c r="V216" s="178">
        <v>0</v>
      </c>
      <c r="W216" s="178"/>
      <c r="X216" s="178"/>
      <c r="Y216" s="178"/>
      <c r="Z216" s="178">
        <v>0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>
        <f>IF(ISNUMBER(Q216),Q216,0)-IF(ISNUMBER(Z216),Z216,0)</f>
        <v>1528510</v>
      </c>
      <c r="AK216" s="178"/>
      <c r="AL216" s="178"/>
      <c r="AM216" s="178"/>
      <c r="AN216" s="178"/>
      <c r="AO216" s="178">
        <v>1822640</v>
      </c>
      <c r="AP216" s="178"/>
      <c r="AQ216" s="178"/>
      <c r="AR216" s="178"/>
      <c r="AS216" s="178"/>
      <c r="AT216" s="178">
        <f>IF(ISNUMBER(V216),V216,0)-IF(ISNUMBER(Z216),Z216,0)-IF(ISNUMBER(AE216),AE216,0)</f>
        <v>0</v>
      </c>
      <c r="AU216" s="178"/>
      <c r="AV216" s="178"/>
      <c r="AW216" s="178"/>
      <c r="AX216" s="178">
        <v>0</v>
      </c>
      <c r="AY216" s="178"/>
      <c r="AZ216" s="178"/>
      <c r="BA216" s="178"/>
      <c r="BB216" s="178"/>
      <c r="BC216" s="178">
        <v>0</v>
      </c>
      <c r="BD216" s="178"/>
      <c r="BE216" s="178"/>
      <c r="BF216" s="178"/>
      <c r="BG216" s="178"/>
      <c r="BH216" s="178">
        <f>IF(ISNUMBER(AO216),AO216,0)-IF(ISNUMBER(AX216),AX216,0)</f>
        <v>1822640</v>
      </c>
      <c r="BI216" s="178"/>
      <c r="BJ216" s="178"/>
      <c r="BK216" s="178"/>
      <c r="BL216" s="178"/>
    </row>
    <row r="218" spans="1:79" ht="14.25" customHeight="1" x14ac:dyDescent="0.2">
      <c r="A218" s="67" t="s">
        <v>609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62" t="s">
        <v>554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</row>
    <row r="220" spans="1:79" ht="42.95" customHeight="1" x14ac:dyDescent="0.2">
      <c r="A220" s="74" t="s">
        <v>166</v>
      </c>
      <c r="B220" s="74"/>
      <c r="C220" s="74"/>
      <c r="D220" s="74"/>
      <c r="E220" s="74"/>
      <c r="F220" s="74"/>
      <c r="G220" s="57" t="s">
        <v>20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 t="s">
        <v>16</v>
      </c>
      <c r="U220" s="57"/>
      <c r="V220" s="57"/>
      <c r="W220" s="57"/>
      <c r="X220" s="57"/>
      <c r="Y220" s="57"/>
      <c r="Z220" s="57" t="s">
        <v>15</v>
      </c>
      <c r="AA220" s="57"/>
      <c r="AB220" s="57"/>
      <c r="AC220" s="57"/>
      <c r="AD220" s="57"/>
      <c r="AE220" s="57" t="s">
        <v>606</v>
      </c>
      <c r="AF220" s="57"/>
      <c r="AG220" s="57"/>
      <c r="AH220" s="57"/>
      <c r="AI220" s="57"/>
      <c r="AJ220" s="57"/>
      <c r="AK220" s="57" t="s">
        <v>610</v>
      </c>
      <c r="AL220" s="57"/>
      <c r="AM220" s="57"/>
      <c r="AN220" s="57"/>
      <c r="AO220" s="57"/>
      <c r="AP220" s="57"/>
      <c r="AQ220" s="57" t="s">
        <v>622</v>
      </c>
      <c r="AR220" s="57"/>
      <c r="AS220" s="57"/>
      <c r="AT220" s="57"/>
      <c r="AU220" s="57"/>
      <c r="AV220" s="57"/>
      <c r="AW220" s="57" t="s">
        <v>19</v>
      </c>
      <c r="AX220" s="57"/>
      <c r="AY220" s="57"/>
      <c r="AZ220" s="57"/>
      <c r="BA220" s="57"/>
      <c r="BB220" s="57"/>
      <c r="BC220" s="57"/>
      <c r="BD220" s="57"/>
      <c r="BE220" s="57" t="s">
        <v>190</v>
      </c>
      <c r="BF220" s="57"/>
      <c r="BG220" s="57"/>
      <c r="BH220" s="57"/>
      <c r="BI220" s="57"/>
      <c r="BJ220" s="57"/>
      <c r="BK220" s="57"/>
      <c r="BL220" s="57"/>
    </row>
    <row r="221" spans="1:79" ht="21.75" customHeight="1" x14ac:dyDescent="0.2">
      <c r="A221" s="74"/>
      <c r="B221" s="74"/>
      <c r="C221" s="74"/>
      <c r="D221" s="74"/>
      <c r="E221" s="74"/>
      <c r="F221" s="74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 x14ac:dyDescent="0.2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>
        <v>3</v>
      </c>
      <c r="U222" s="57"/>
      <c r="V222" s="57"/>
      <c r="W222" s="57"/>
      <c r="X222" s="57"/>
      <c r="Y222" s="57"/>
      <c r="Z222" s="57">
        <v>4</v>
      </c>
      <c r="AA222" s="57"/>
      <c r="AB222" s="57"/>
      <c r="AC222" s="57"/>
      <c r="AD222" s="57"/>
      <c r="AE222" s="57">
        <v>5</v>
      </c>
      <c r="AF222" s="57"/>
      <c r="AG222" s="57"/>
      <c r="AH222" s="57"/>
      <c r="AI222" s="57"/>
      <c r="AJ222" s="57"/>
      <c r="AK222" s="57">
        <v>6</v>
      </c>
      <c r="AL222" s="57"/>
      <c r="AM222" s="57"/>
      <c r="AN222" s="57"/>
      <c r="AO222" s="57"/>
      <c r="AP222" s="57"/>
      <c r="AQ222" s="57">
        <v>7</v>
      </c>
      <c r="AR222" s="57"/>
      <c r="AS222" s="57"/>
      <c r="AT222" s="57"/>
      <c r="AU222" s="57"/>
      <c r="AV222" s="57"/>
      <c r="AW222" s="60">
        <v>8</v>
      </c>
      <c r="AX222" s="60"/>
      <c r="AY222" s="60"/>
      <c r="AZ222" s="60"/>
      <c r="BA222" s="60"/>
      <c r="BB222" s="60"/>
      <c r="BC222" s="60"/>
      <c r="BD222" s="60"/>
      <c r="BE222" s="60">
        <v>9</v>
      </c>
      <c r="BF222" s="60"/>
      <c r="BG222" s="60"/>
      <c r="BH222" s="60"/>
      <c r="BI222" s="60"/>
      <c r="BJ222" s="60"/>
      <c r="BK222" s="60"/>
      <c r="BL222" s="60"/>
    </row>
    <row r="223" spans="1:79" s="2" customFormat="1" ht="18.75" hidden="1" customHeight="1" x14ac:dyDescent="0.2">
      <c r="A223" s="60" t="s">
        <v>85</v>
      </c>
      <c r="B223" s="60"/>
      <c r="C223" s="60"/>
      <c r="D223" s="60"/>
      <c r="E223" s="60"/>
      <c r="F223" s="60"/>
      <c r="G223" s="100" t="s">
        <v>78</v>
      </c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59" t="s">
        <v>101</v>
      </c>
      <c r="U223" s="59"/>
      <c r="V223" s="59"/>
      <c r="W223" s="59"/>
      <c r="X223" s="59"/>
      <c r="Y223" s="59"/>
      <c r="Z223" s="59" t="s">
        <v>102</v>
      </c>
      <c r="AA223" s="59"/>
      <c r="AB223" s="59"/>
      <c r="AC223" s="59"/>
      <c r="AD223" s="59"/>
      <c r="AE223" s="59" t="s">
        <v>103</v>
      </c>
      <c r="AF223" s="59"/>
      <c r="AG223" s="59"/>
      <c r="AH223" s="59"/>
      <c r="AI223" s="59"/>
      <c r="AJ223" s="59"/>
      <c r="AK223" s="59" t="s">
        <v>104</v>
      </c>
      <c r="AL223" s="59"/>
      <c r="AM223" s="59"/>
      <c r="AN223" s="59"/>
      <c r="AO223" s="59"/>
      <c r="AP223" s="59"/>
      <c r="AQ223" s="59" t="s">
        <v>105</v>
      </c>
      <c r="AR223" s="59"/>
      <c r="AS223" s="59"/>
      <c r="AT223" s="59"/>
      <c r="AU223" s="59"/>
      <c r="AV223" s="59"/>
      <c r="AW223" s="100" t="s">
        <v>108</v>
      </c>
      <c r="AX223" s="100"/>
      <c r="AY223" s="100"/>
      <c r="AZ223" s="100"/>
      <c r="BA223" s="100"/>
      <c r="BB223" s="100"/>
      <c r="BC223" s="100"/>
      <c r="BD223" s="100"/>
      <c r="BE223" s="100" t="s">
        <v>109</v>
      </c>
      <c r="BF223" s="100"/>
      <c r="BG223" s="100"/>
      <c r="BH223" s="100"/>
      <c r="BI223" s="100"/>
      <c r="BJ223" s="100"/>
      <c r="BK223" s="100"/>
      <c r="BL223" s="100"/>
      <c r="CA223" s="2" t="s">
        <v>62</v>
      </c>
    </row>
    <row r="224" spans="1:79" s="138" customFormat="1" ht="12.75" customHeight="1" x14ac:dyDescent="0.2">
      <c r="A224" s="172">
        <v>2111</v>
      </c>
      <c r="B224" s="172"/>
      <c r="C224" s="172"/>
      <c r="D224" s="172"/>
      <c r="E224" s="172"/>
      <c r="F224" s="172"/>
      <c r="G224" s="132" t="s">
        <v>567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990000</v>
      </c>
      <c r="U224" s="179"/>
      <c r="V224" s="179"/>
      <c r="W224" s="179"/>
      <c r="X224" s="179"/>
      <c r="Y224" s="179"/>
      <c r="Z224" s="179">
        <v>920680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v>0</v>
      </c>
      <c r="AR224" s="179"/>
      <c r="AS224" s="179"/>
      <c r="AT224" s="179"/>
      <c r="AU224" s="179"/>
      <c r="AV224" s="179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CA224" s="138" t="s">
        <v>63</v>
      </c>
    </row>
    <row r="225" spans="1:64" s="138" customFormat="1" ht="12.75" customHeight="1" x14ac:dyDescent="0.2">
      <c r="A225" s="172">
        <v>2120</v>
      </c>
      <c r="B225" s="172"/>
      <c r="C225" s="172"/>
      <c r="D225" s="172"/>
      <c r="E225" s="172"/>
      <c r="F225" s="172"/>
      <c r="G225" s="132" t="s">
        <v>568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217800</v>
      </c>
      <c r="U225" s="179"/>
      <c r="V225" s="179"/>
      <c r="W225" s="179"/>
      <c r="X225" s="179"/>
      <c r="Y225" s="179"/>
      <c r="Z225" s="179">
        <v>202550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v>0</v>
      </c>
      <c r="AR225" s="179"/>
      <c r="AS225" s="179"/>
      <c r="AT225" s="179"/>
      <c r="AU225" s="179"/>
      <c r="AV225" s="179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</row>
    <row r="226" spans="1:64" s="138" customFormat="1" ht="25.5" customHeight="1" x14ac:dyDescent="0.2">
      <c r="A226" s="172">
        <v>2210</v>
      </c>
      <c r="B226" s="172"/>
      <c r="C226" s="172"/>
      <c r="D226" s="172"/>
      <c r="E226" s="172"/>
      <c r="F226" s="172"/>
      <c r="G226" s="132" t="s">
        <v>569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290000</v>
      </c>
      <c r="U226" s="179"/>
      <c r="V226" s="179"/>
      <c r="W226" s="179"/>
      <c r="X226" s="179"/>
      <c r="Y226" s="179"/>
      <c r="Z226" s="179">
        <v>177052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v>0</v>
      </c>
      <c r="AR226" s="179"/>
      <c r="AS226" s="179"/>
      <c r="AT226" s="179"/>
      <c r="AU226" s="179"/>
      <c r="AV226" s="179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</row>
    <row r="227" spans="1:64" s="138" customFormat="1" ht="12.75" customHeight="1" x14ac:dyDescent="0.2">
      <c r="A227" s="172">
        <v>2273</v>
      </c>
      <c r="B227" s="172"/>
      <c r="C227" s="172"/>
      <c r="D227" s="172"/>
      <c r="E227" s="172"/>
      <c r="F227" s="172"/>
      <c r="G227" s="132" t="s">
        <v>572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77760</v>
      </c>
      <c r="U227" s="179"/>
      <c r="V227" s="179"/>
      <c r="W227" s="179"/>
      <c r="X227" s="179"/>
      <c r="Y227" s="179"/>
      <c r="Z227" s="179">
        <v>33752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v>0</v>
      </c>
      <c r="AR227" s="179"/>
      <c r="AS227" s="179"/>
      <c r="AT227" s="179"/>
      <c r="AU227" s="179"/>
      <c r="AV227" s="179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</row>
    <row r="228" spans="1:64" s="138" customFormat="1" ht="38.25" customHeight="1" x14ac:dyDescent="0.2">
      <c r="A228" s="172">
        <v>2282</v>
      </c>
      <c r="B228" s="172"/>
      <c r="C228" s="172"/>
      <c r="D228" s="172"/>
      <c r="E228" s="172"/>
      <c r="F228" s="172"/>
      <c r="G228" s="132" t="s">
        <v>574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0</v>
      </c>
      <c r="U228" s="179"/>
      <c r="V228" s="179"/>
      <c r="W228" s="179"/>
      <c r="X228" s="179"/>
      <c r="Y228" s="179"/>
      <c r="Z228" s="179">
        <v>0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v>0</v>
      </c>
      <c r="AR228" s="179"/>
      <c r="AS228" s="179"/>
      <c r="AT228" s="179"/>
      <c r="AU228" s="179"/>
      <c r="AV228" s="179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</row>
    <row r="229" spans="1:64" s="9" customFormat="1" ht="12.75" customHeight="1" x14ac:dyDescent="0.2">
      <c r="A229" s="121"/>
      <c r="B229" s="121"/>
      <c r="C229" s="121"/>
      <c r="D229" s="121"/>
      <c r="E229" s="121"/>
      <c r="F229" s="121"/>
      <c r="G229" s="139" t="s">
        <v>179</v>
      </c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1"/>
      <c r="T229" s="178">
        <v>1575560</v>
      </c>
      <c r="U229" s="178"/>
      <c r="V229" s="178"/>
      <c r="W229" s="178"/>
      <c r="X229" s="178"/>
      <c r="Y229" s="178"/>
      <c r="Z229" s="178">
        <v>1334034</v>
      </c>
      <c r="AA229" s="178"/>
      <c r="AB229" s="178"/>
      <c r="AC229" s="178"/>
      <c r="AD229" s="178"/>
      <c r="AE229" s="178">
        <v>0</v>
      </c>
      <c r="AF229" s="178"/>
      <c r="AG229" s="178"/>
      <c r="AH229" s="178"/>
      <c r="AI229" s="178"/>
      <c r="AJ229" s="178"/>
      <c r="AK229" s="178">
        <v>0</v>
      </c>
      <c r="AL229" s="178"/>
      <c r="AM229" s="178"/>
      <c r="AN229" s="178"/>
      <c r="AO229" s="178"/>
      <c r="AP229" s="178"/>
      <c r="AQ229" s="178">
        <v>0</v>
      </c>
      <c r="AR229" s="178"/>
      <c r="AS229" s="178"/>
      <c r="AT229" s="178"/>
      <c r="AU229" s="178"/>
      <c r="AV229" s="178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</row>
    <row r="231" spans="1:64" ht="14.25" customHeight="1" x14ac:dyDescent="0.2">
      <c r="A231" s="67" t="s">
        <v>611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64" ht="15" customHeight="1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1:64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64" ht="14.25" x14ac:dyDescent="0.2">
      <c r="A235" s="67" t="s">
        <v>635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64" ht="14.25" x14ac:dyDescent="0.2">
      <c r="A236" s="67" t="s">
        <v>612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64" ht="15" customHeight="1" x14ac:dyDescent="0.2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</row>
    <row r="238" spans="1:64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95" customHeight="1" x14ac:dyDescent="0.2">
      <c r="A241" s="154" t="s">
        <v>548</v>
      </c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40"/>
      <c r="AC241" s="40"/>
      <c r="AD241" s="40"/>
      <c r="AE241" s="40"/>
      <c r="AF241" s="40"/>
      <c r="AG241" s="40"/>
      <c r="AH241" s="43"/>
      <c r="AI241" s="43"/>
      <c r="AJ241" s="43"/>
      <c r="AK241" s="43"/>
      <c r="AL241" s="43"/>
      <c r="AM241" s="43"/>
      <c r="AN241" s="43"/>
      <c r="AO241" s="43"/>
      <c r="AP241" s="43"/>
      <c r="AQ241" s="40"/>
      <c r="AR241" s="40"/>
      <c r="AS241" s="40"/>
      <c r="AT241" s="40"/>
      <c r="AU241" s="155" t="s">
        <v>603</v>
      </c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</row>
    <row r="242" spans="1:58" ht="12.75" customHeight="1" x14ac:dyDescent="0.2">
      <c r="AB242" s="41"/>
      <c r="AC242" s="41"/>
      <c r="AD242" s="41"/>
      <c r="AE242" s="41"/>
      <c r="AF242" s="41"/>
      <c r="AG242" s="41"/>
      <c r="AH242" s="45" t="s">
        <v>2</v>
      </c>
      <c r="AI242" s="45"/>
      <c r="AJ242" s="45"/>
      <c r="AK242" s="45"/>
      <c r="AL242" s="45"/>
      <c r="AM242" s="45"/>
      <c r="AN242" s="45"/>
      <c r="AO242" s="45"/>
      <c r="AP242" s="45"/>
      <c r="AQ242" s="41"/>
      <c r="AR242" s="41"/>
      <c r="AS242" s="41"/>
      <c r="AT242" s="41"/>
      <c r="AU242" s="45" t="s">
        <v>219</v>
      </c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</row>
    <row r="243" spans="1:58" ht="15" x14ac:dyDescent="0.2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 x14ac:dyDescent="0.2">
      <c r="A244" s="154" t="s">
        <v>549</v>
      </c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41"/>
      <c r="AC244" s="41"/>
      <c r="AD244" s="41"/>
      <c r="AE244" s="41"/>
      <c r="AF244" s="41"/>
      <c r="AG244" s="41"/>
      <c r="AH244" s="44"/>
      <c r="AI244" s="44"/>
      <c r="AJ244" s="44"/>
      <c r="AK244" s="44"/>
      <c r="AL244" s="44"/>
      <c r="AM244" s="44"/>
      <c r="AN244" s="44"/>
      <c r="AO244" s="44"/>
      <c r="AP244" s="44"/>
      <c r="AQ244" s="41"/>
      <c r="AR244" s="41"/>
      <c r="AS244" s="41"/>
      <c r="AT244" s="41"/>
      <c r="AU244" s="156" t="s">
        <v>604</v>
      </c>
      <c r="AV244" s="153"/>
      <c r="AW244" s="153"/>
      <c r="AX244" s="153"/>
      <c r="AY244" s="153"/>
      <c r="AZ244" s="153"/>
      <c r="BA244" s="153"/>
      <c r="BB244" s="153"/>
      <c r="BC244" s="153"/>
      <c r="BD244" s="153"/>
      <c r="BE244" s="153"/>
      <c r="BF244" s="153"/>
    </row>
    <row r="245" spans="1:58" ht="12" customHeight="1" x14ac:dyDescent="0.2">
      <c r="AB245" s="41"/>
      <c r="AC245" s="41"/>
      <c r="AD245" s="41"/>
      <c r="AE245" s="41"/>
      <c r="AF245" s="41"/>
      <c r="AG245" s="41"/>
      <c r="AH245" s="45" t="s">
        <v>2</v>
      </c>
      <c r="AI245" s="45"/>
      <c r="AJ245" s="45"/>
      <c r="AK245" s="45"/>
      <c r="AL245" s="45"/>
      <c r="AM245" s="45"/>
      <c r="AN245" s="45"/>
      <c r="AO245" s="45"/>
      <c r="AP245" s="45"/>
      <c r="AQ245" s="41"/>
      <c r="AR245" s="41"/>
      <c r="AS245" s="41"/>
      <c r="AT245" s="41"/>
      <c r="AU245" s="45" t="s">
        <v>219</v>
      </c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</row>
  </sheetData>
  <mergeCells count="1528"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W227:BD227"/>
    <mergeCell ref="BE227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A225:F225"/>
    <mergeCell ref="G225:S225"/>
    <mergeCell ref="T225:Y225"/>
    <mergeCell ref="Z225:AD225"/>
    <mergeCell ref="AE225:AJ225"/>
    <mergeCell ref="AX216:BB216"/>
    <mergeCell ref="BC216:BG216"/>
    <mergeCell ref="BH216:BL216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O216:AS216"/>
    <mergeCell ref="AT216:AW216"/>
    <mergeCell ref="AE215:AI215"/>
    <mergeCell ref="AJ215:AN215"/>
    <mergeCell ref="AO215:AS215"/>
    <mergeCell ref="AT215:AW215"/>
    <mergeCell ref="AX215:BB215"/>
    <mergeCell ref="BC215:BG215"/>
    <mergeCell ref="AO214:AS214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X213:BB213"/>
    <mergeCell ref="BC213:BG213"/>
    <mergeCell ref="BH213:BL213"/>
    <mergeCell ref="A214:F214"/>
    <mergeCell ref="G214:P214"/>
    <mergeCell ref="Q214:U214"/>
    <mergeCell ref="V214:Y214"/>
    <mergeCell ref="Z214:AD214"/>
    <mergeCell ref="AE214:AI214"/>
    <mergeCell ref="AJ214:AN214"/>
    <mergeCell ref="A213:F213"/>
    <mergeCell ref="G213:P213"/>
    <mergeCell ref="Q213:U213"/>
    <mergeCell ref="V213:Y213"/>
    <mergeCell ref="Z213:AD213"/>
    <mergeCell ref="AE213:AI213"/>
    <mergeCell ref="AJ213:AN213"/>
    <mergeCell ref="AO213:AS213"/>
    <mergeCell ref="AT213:AW213"/>
    <mergeCell ref="BG203:BL203"/>
    <mergeCell ref="BG202:BL202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B203:BF203"/>
    <mergeCell ref="BG201:BL201"/>
    <mergeCell ref="A202:F202"/>
    <mergeCell ref="G202:S202"/>
    <mergeCell ref="T202:Y202"/>
    <mergeCell ref="Z202:AD202"/>
    <mergeCell ref="AE202:AJ202"/>
    <mergeCell ref="AK202:AP202"/>
    <mergeCell ref="AQ202:AV202"/>
    <mergeCell ref="AW202:BA202"/>
    <mergeCell ref="BB202:BF202"/>
    <mergeCell ref="BG200:BL200"/>
    <mergeCell ref="A201:F201"/>
    <mergeCell ref="G201:S201"/>
    <mergeCell ref="T201:Y201"/>
    <mergeCell ref="Z201:AD201"/>
    <mergeCell ref="AE201:AJ201"/>
    <mergeCell ref="AK201:AP201"/>
    <mergeCell ref="AQ201:AV201"/>
    <mergeCell ref="AW201:BA201"/>
    <mergeCell ref="BB201:BF201"/>
    <mergeCell ref="Z200:AD200"/>
    <mergeCell ref="AE200:AJ200"/>
    <mergeCell ref="AK200:AP200"/>
    <mergeCell ref="AQ200:AV200"/>
    <mergeCell ref="AW200:BA200"/>
    <mergeCell ref="BB200:BF200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I155:AK155"/>
    <mergeCell ref="AL155:AN155"/>
    <mergeCell ref="AO155:AQ155"/>
    <mergeCell ref="AR155:AT155"/>
    <mergeCell ref="AU155:AW155"/>
    <mergeCell ref="AX155:AZ155"/>
    <mergeCell ref="A155:C155"/>
    <mergeCell ref="D155:V155"/>
    <mergeCell ref="W155:Y155"/>
    <mergeCell ref="Z155:AB155"/>
    <mergeCell ref="AC155:AE155"/>
    <mergeCell ref="AF155:AH155"/>
    <mergeCell ref="AU154:AW154"/>
    <mergeCell ref="AX154:AZ154"/>
    <mergeCell ref="BA154:BC154"/>
    <mergeCell ref="BD154:BF154"/>
    <mergeCell ref="BG154:BI154"/>
    <mergeCell ref="BJ154:BL154"/>
    <mergeCell ref="AC154:AE154"/>
    <mergeCell ref="AF154:AH154"/>
    <mergeCell ref="AI154:AK154"/>
    <mergeCell ref="AL154:AN154"/>
    <mergeCell ref="AO154:AQ154"/>
    <mergeCell ref="AR154:AT154"/>
    <mergeCell ref="AT144:AX144"/>
    <mergeCell ref="AY144:BC144"/>
    <mergeCell ref="BD144:BH144"/>
    <mergeCell ref="BI144:BM144"/>
    <mergeCell ref="BN144:BR144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4:BD224"/>
    <mergeCell ref="BE224:BL224"/>
    <mergeCell ref="A231:BL231"/>
    <mergeCell ref="A232:BL232"/>
    <mergeCell ref="A235:BL235"/>
    <mergeCell ref="A236:BL236"/>
    <mergeCell ref="AK225:AP225"/>
    <mergeCell ref="AQ225:AV225"/>
    <mergeCell ref="AW225:BD225"/>
    <mergeCell ref="BE225:BL225"/>
    <mergeCell ref="AQ223:AV223"/>
    <mergeCell ref="AW223:BD223"/>
    <mergeCell ref="BE223:BL223"/>
    <mergeCell ref="A224:F224"/>
    <mergeCell ref="G224:S224"/>
    <mergeCell ref="T224:Y224"/>
    <mergeCell ref="Z224:AD224"/>
    <mergeCell ref="AE224:AJ224"/>
    <mergeCell ref="AK224:AP224"/>
    <mergeCell ref="AQ224:AV224"/>
    <mergeCell ref="A223:F223"/>
    <mergeCell ref="G223:S223"/>
    <mergeCell ref="T223:Y223"/>
    <mergeCell ref="Z223:AD223"/>
    <mergeCell ref="AE223:AJ223"/>
    <mergeCell ref="AK223:AP223"/>
    <mergeCell ref="BE220:BL221"/>
    <mergeCell ref="A222:F222"/>
    <mergeCell ref="G222:S222"/>
    <mergeCell ref="T222:Y222"/>
    <mergeCell ref="Z222:AD222"/>
    <mergeCell ref="AE222:AJ222"/>
    <mergeCell ref="AK222:AP222"/>
    <mergeCell ref="AQ222:AV222"/>
    <mergeCell ref="AW222:BD222"/>
    <mergeCell ref="BE222:BL222"/>
    <mergeCell ref="A218:BL218"/>
    <mergeCell ref="A219:BL219"/>
    <mergeCell ref="A220:F221"/>
    <mergeCell ref="G220:S221"/>
    <mergeCell ref="T220:Y221"/>
    <mergeCell ref="Z220:AD221"/>
    <mergeCell ref="AE220:AJ221"/>
    <mergeCell ref="AK220:AP221"/>
    <mergeCell ref="AQ220:AV221"/>
    <mergeCell ref="AW220:BD221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198:AP198"/>
    <mergeCell ref="AQ198:AV198"/>
    <mergeCell ref="AW198:BA198"/>
    <mergeCell ref="BB198:BF198"/>
    <mergeCell ref="BG198:BL198"/>
    <mergeCell ref="A205:BL205"/>
    <mergeCell ref="BG199:BL199"/>
    <mergeCell ref="A200:F200"/>
    <mergeCell ref="G200:S200"/>
    <mergeCell ref="T200:Y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3:BC153"/>
    <mergeCell ref="BD153:BF153"/>
    <mergeCell ref="BG153:BI153"/>
    <mergeCell ref="BJ153:BL153"/>
    <mergeCell ref="A158:BL158"/>
    <mergeCell ref="A159:BS159"/>
    <mergeCell ref="A154:C154"/>
    <mergeCell ref="D154:V154"/>
    <mergeCell ref="W154:Y154"/>
    <mergeCell ref="Z154:AB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A151:C151"/>
    <mergeCell ref="D151:V151"/>
    <mergeCell ref="W151:Y151"/>
    <mergeCell ref="Z151:AB151"/>
    <mergeCell ref="AC151:AE151"/>
    <mergeCell ref="AF151:AH151"/>
    <mergeCell ref="BJ149:BL150"/>
    <mergeCell ref="W150:Y150"/>
    <mergeCell ref="Z150:AB150"/>
    <mergeCell ref="AC150:AE150"/>
    <mergeCell ref="AF150:AH150"/>
    <mergeCell ref="AI150:AK150"/>
    <mergeCell ref="AL150:AN150"/>
    <mergeCell ref="AO150:AQ150"/>
    <mergeCell ref="AR150:AT150"/>
    <mergeCell ref="BG148:BL148"/>
    <mergeCell ref="W149:AB149"/>
    <mergeCell ref="AC149:AH149"/>
    <mergeCell ref="AI149:AN149"/>
    <mergeCell ref="AO149:AT149"/>
    <mergeCell ref="AU149:AW150"/>
    <mergeCell ref="AX149:AZ150"/>
    <mergeCell ref="BA149:BC150"/>
    <mergeCell ref="BD149:BF150"/>
    <mergeCell ref="BG149:BI150"/>
    <mergeCell ref="A148:C150"/>
    <mergeCell ref="D148:V150"/>
    <mergeCell ref="W148:AH148"/>
    <mergeCell ref="AI148:AT148"/>
    <mergeCell ref="AU148:AZ148"/>
    <mergeCell ref="BA148:BF148"/>
    <mergeCell ref="AT136:AX136"/>
    <mergeCell ref="AY136:BC136"/>
    <mergeCell ref="BD136:BH136"/>
    <mergeCell ref="BI136:BM136"/>
    <mergeCell ref="BN136:BR136"/>
    <mergeCell ref="A147:BL147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11:BX111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0:AV70"/>
    <mergeCell ref="AW70:BA70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3 A101">
    <cfRule type="cellIs" dxfId="141" priority="32" stopIfTrue="1" operator="equal">
      <formula>A91</formula>
    </cfRule>
  </conditionalFormatting>
  <conditionalFormatting sqref="A111:C111 A123:C123">
    <cfRule type="cellIs" dxfId="140" priority="33" stopIfTrue="1" operator="equal">
      <formula>A110</formula>
    </cfRule>
    <cfRule type="cellIs" dxfId="139" priority="34" stopIfTrue="1" operator="equal">
      <formula>0</formula>
    </cfRule>
  </conditionalFormatting>
  <conditionalFormatting sqref="A93">
    <cfRule type="cellIs" dxfId="138" priority="31" stopIfTrue="1" operator="equal">
      <formula>A92</formula>
    </cfRule>
  </conditionalFormatting>
  <conditionalFormatting sqref="A103">
    <cfRule type="cellIs" dxfId="137" priority="1006" stopIfTrue="1" operator="equal">
      <formula>A101</formula>
    </cfRule>
  </conditionalFormatting>
  <conditionalFormatting sqref="A102">
    <cfRule type="cellIs" dxfId="136" priority="29" stopIfTrue="1" operator="equal">
      <formula>A101</formula>
    </cfRule>
  </conditionalFormatting>
  <conditionalFormatting sqref="A154">
    <cfRule type="cellIs" dxfId="135" priority="3" stopIfTrue="1" operator="equal">
      <formula>A153</formula>
    </cfRule>
  </conditionalFormatting>
  <conditionalFormatting sqref="A112:C112">
    <cfRule type="cellIs" dxfId="134" priority="26" stopIfTrue="1" operator="equal">
      <formula>A111</formula>
    </cfRule>
    <cfRule type="cellIs" dxfId="133" priority="27" stopIfTrue="1" operator="equal">
      <formula>0</formula>
    </cfRule>
  </conditionalFormatting>
  <conditionalFormatting sqref="A113:C113">
    <cfRule type="cellIs" dxfId="132" priority="24" stopIfTrue="1" operator="equal">
      <formula>A112</formula>
    </cfRule>
    <cfRule type="cellIs" dxfId="131" priority="25" stopIfTrue="1" operator="equal">
      <formula>0</formula>
    </cfRule>
  </conditionalFormatting>
  <conditionalFormatting sqref="A114:C114">
    <cfRule type="cellIs" dxfId="130" priority="22" stopIfTrue="1" operator="equal">
      <formula>A113</formula>
    </cfRule>
    <cfRule type="cellIs" dxfId="129" priority="23" stopIfTrue="1" operator="equal">
      <formula>0</formula>
    </cfRule>
  </conditionalFormatting>
  <conditionalFormatting sqref="A115:C115">
    <cfRule type="cellIs" dxfId="128" priority="20" stopIfTrue="1" operator="equal">
      <formula>A114</formula>
    </cfRule>
    <cfRule type="cellIs" dxfId="127" priority="21" stopIfTrue="1" operator="equal">
      <formula>0</formula>
    </cfRule>
  </conditionalFormatting>
  <conditionalFormatting sqref="A116:C116">
    <cfRule type="cellIs" dxfId="126" priority="18" stopIfTrue="1" operator="equal">
      <formula>A115</formula>
    </cfRule>
    <cfRule type="cellIs" dxfId="125" priority="19" stopIfTrue="1" operator="equal">
      <formula>0</formula>
    </cfRule>
  </conditionalFormatting>
  <conditionalFormatting sqref="A124:C124">
    <cfRule type="cellIs" dxfId="124" priority="14" stopIfTrue="1" operator="equal">
      <formula>A123</formula>
    </cfRule>
    <cfRule type="cellIs" dxfId="123" priority="15" stopIfTrue="1" operator="equal">
      <formula>0</formula>
    </cfRule>
  </conditionalFormatting>
  <conditionalFormatting sqref="A125:C125">
    <cfRule type="cellIs" dxfId="122" priority="12" stopIfTrue="1" operator="equal">
      <formula>A124</formula>
    </cfRule>
    <cfRule type="cellIs" dxfId="121" priority="13" stopIfTrue="1" operator="equal">
      <formula>0</formula>
    </cfRule>
  </conditionalFormatting>
  <conditionalFormatting sqref="A126:C126">
    <cfRule type="cellIs" dxfId="120" priority="10" stopIfTrue="1" operator="equal">
      <formula>A125</formula>
    </cfRule>
    <cfRule type="cellIs" dxfId="119" priority="11" stopIfTrue="1" operator="equal">
      <formula>0</formula>
    </cfRule>
  </conditionalFormatting>
  <conditionalFormatting sqref="A127:C127">
    <cfRule type="cellIs" dxfId="118" priority="8" stopIfTrue="1" operator="equal">
      <formula>A126</formula>
    </cfRule>
    <cfRule type="cellIs" dxfId="117" priority="9" stopIfTrue="1" operator="equal">
      <formula>0</formula>
    </cfRule>
  </conditionalFormatting>
  <conditionalFormatting sqref="A128:C128">
    <cfRule type="cellIs" dxfId="116" priority="6" stopIfTrue="1" operator="equal">
      <formula>A127</formula>
    </cfRule>
    <cfRule type="cellIs" dxfId="115" priority="7" stopIfTrue="1" operator="equal">
      <formula>0</formula>
    </cfRule>
  </conditionalFormatting>
  <conditionalFormatting sqref="A155">
    <cfRule type="cellIs" dxfId="114" priority="2" stopIfTrue="1" operator="equal">
      <formula>A154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956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957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514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951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954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49920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49920</v>
      </c>
      <c r="AJ30" s="163"/>
      <c r="AK30" s="163"/>
      <c r="AL30" s="163"/>
      <c r="AM30" s="164"/>
      <c r="AN30" s="162">
        <v>629186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629186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100000</v>
      </c>
      <c r="AT31" s="163"/>
      <c r="AU31" s="163"/>
      <c r="AV31" s="163"/>
      <c r="AW31" s="164"/>
      <c r="AX31" s="162">
        <v>100000</v>
      </c>
      <c r="AY31" s="163"/>
      <c r="AZ31" s="163"/>
      <c r="BA31" s="164"/>
      <c r="BB31" s="162">
        <f>IF(ISNUMBER(AN31),AN31,0)+IF(ISNUMBER(AS31),AS31,0)</f>
        <v>100000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100000</v>
      </c>
      <c r="AT32" s="163"/>
      <c r="AU32" s="163"/>
      <c r="AV32" s="163"/>
      <c r="AW32" s="164"/>
      <c r="AX32" s="162">
        <v>100000</v>
      </c>
      <c r="AY32" s="163"/>
      <c r="AZ32" s="163"/>
      <c r="BA32" s="164"/>
      <c r="BB32" s="162">
        <f>IF(ISNUMBER(AN32),AN32,0)+IF(ISNUMBER(AS32),AS32,0)</f>
        <v>100000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49920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49920</v>
      </c>
      <c r="AJ33" s="167"/>
      <c r="AK33" s="167"/>
      <c r="AL33" s="167"/>
      <c r="AM33" s="168"/>
      <c r="AN33" s="166">
        <v>629186</v>
      </c>
      <c r="AO33" s="167"/>
      <c r="AP33" s="167"/>
      <c r="AQ33" s="167"/>
      <c r="AR33" s="168"/>
      <c r="AS33" s="166">
        <v>100000</v>
      </c>
      <c r="AT33" s="167"/>
      <c r="AU33" s="167"/>
      <c r="AV33" s="167"/>
      <c r="AW33" s="168"/>
      <c r="AX33" s="166">
        <v>100000</v>
      </c>
      <c r="AY33" s="167"/>
      <c r="AZ33" s="167"/>
      <c r="BA33" s="168"/>
      <c r="BB33" s="166">
        <f>IF(ISNUMBER(AN33),AN33,0)+IF(ISNUMBER(AS33),AS33,0)</f>
        <v>729186</v>
      </c>
      <c r="BC33" s="167"/>
      <c r="BD33" s="167"/>
      <c r="BE33" s="167"/>
      <c r="BF33" s="168"/>
      <c r="BG33" s="166">
        <v>100000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100000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100000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100000</v>
      </c>
      <c r="AN41" s="163"/>
      <c r="AO41" s="163"/>
      <c r="AP41" s="163"/>
      <c r="AQ41" s="164"/>
      <c r="AR41" s="162">
        <v>100000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100000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100000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100000</v>
      </c>
      <c r="AN44" s="167"/>
      <c r="AO44" s="167"/>
      <c r="AP44" s="167"/>
      <c r="AQ44" s="168"/>
      <c r="AR44" s="166">
        <v>100000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100000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2240</v>
      </c>
      <c r="B54" s="159"/>
      <c r="C54" s="159"/>
      <c r="D54" s="160"/>
      <c r="E54" s="132" t="s">
        <v>570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49920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49920</v>
      </c>
      <c r="AJ54" s="163"/>
      <c r="AK54" s="163"/>
      <c r="AL54" s="163"/>
      <c r="AM54" s="164"/>
      <c r="AN54" s="162">
        <v>629186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629186</v>
      </c>
      <c r="BC54" s="163"/>
      <c r="BD54" s="163"/>
      <c r="BE54" s="163"/>
      <c r="BF54" s="164"/>
      <c r="BG54" s="162">
        <v>100000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100000</v>
      </c>
      <c r="BV54" s="163"/>
      <c r="BW54" s="163"/>
      <c r="BX54" s="163"/>
      <c r="BY54" s="164"/>
      <c r="CA54" s="138" t="s">
        <v>34</v>
      </c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576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100000</v>
      </c>
      <c r="AT55" s="163"/>
      <c r="AU55" s="163"/>
      <c r="AV55" s="163"/>
      <c r="AW55" s="164"/>
      <c r="AX55" s="162">
        <v>100000</v>
      </c>
      <c r="AY55" s="163"/>
      <c r="AZ55" s="163"/>
      <c r="BA55" s="164"/>
      <c r="BB55" s="162">
        <f>IF(ISNUMBER(AN55),AN55,0)+IF(ISNUMBER(AS55),AS55,0)</f>
        <v>100000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49920</v>
      </c>
      <c r="V56" s="167"/>
      <c r="W56" s="167"/>
      <c r="X56" s="167"/>
      <c r="Y56" s="168"/>
      <c r="Z56" s="166">
        <v>0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49920</v>
      </c>
      <c r="AJ56" s="167"/>
      <c r="AK56" s="167"/>
      <c r="AL56" s="167"/>
      <c r="AM56" s="168"/>
      <c r="AN56" s="166">
        <v>629186</v>
      </c>
      <c r="AO56" s="167"/>
      <c r="AP56" s="167"/>
      <c r="AQ56" s="167"/>
      <c r="AR56" s="168"/>
      <c r="AS56" s="166">
        <v>100000</v>
      </c>
      <c r="AT56" s="167"/>
      <c r="AU56" s="167"/>
      <c r="AV56" s="167"/>
      <c r="AW56" s="168"/>
      <c r="AX56" s="166">
        <v>100000</v>
      </c>
      <c r="AY56" s="167"/>
      <c r="AZ56" s="167"/>
      <c r="BA56" s="168"/>
      <c r="BB56" s="166">
        <f>IF(ISNUMBER(AN56),AN56,0)+IF(ISNUMBER(AS56),AS56,0)</f>
        <v>729186</v>
      </c>
      <c r="BC56" s="167"/>
      <c r="BD56" s="167"/>
      <c r="BE56" s="167"/>
      <c r="BF56" s="168"/>
      <c r="BG56" s="166">
        <v>100000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100000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12.75" customHeight="1" x14ac:dyDescent="0.2">
      <c r="A72" s="158">
        <v>2240</v>
      </c>
      <c r="B72" s="159"/>
      <c r="C72" s="159"/>
      <c r="D72" s="160"/>
      <c r="E72" s="132" t="s">
        <v>570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100000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100000</v>
      </c>
      <c r="AN72" s="163"/>
      <c r="AO72" s="163"/>
      <c r="AP72" s="163"/>
      <c r="AQ72" s="164"/>
      <c r="AR72" s="162">
        <v>100000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100000</v>
      </c>
      <c r="BH72" s="161"/>
      <c r="BI72" s="161"/>
      <c r="BJ72" s="161"/>
      <c r="BK72" s="161"/>
      <c r="CA72" s="138" t="s">
        <v>38</v>
      </c>
    </row>
    <row r="73" spans="1:79" s="138" customFormat="1" ht="25.5" customHeight="1" x14ac:dyDescent="0.2">
      <c r="A73" s="158">
        <v>3110</v>
      </c>
      <c r="B73" s="159"/>
      <c r="C73" s="159"/>
      <c r="D73" s="160"/>
      <c r="E73" s="132" t="s">
        <v>576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100000</v>
      </c>
      <c r="Y74" s="167"/>
      <c r="Z74" s="167"/>
      <c r="AA74" s="167"/>
      <c r="AB74" s="168"/>
      <c r="AC74" s="166">
        <v>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100000</v>
      </c>
      <c r="AN74" s="167"/>
      <c r="AO74" s="167"/>
      <c r="AP74" s="167"/>
      <c r="AQ74" s="168"/>
      <c r="AR74" s="166">
        <v>100000</v>
      </c>
      <c r="AS74" s="167"/>
      <c r="AT74" s="167"/>
      <c r="AU74" s="167"/>
      <c r="AV74" s="168"/>
      <c r="AW74" s="166">
        <v>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100000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25.5" customHeight="1" x14ac:dyDescent="0.2">
      <c r="A92" s="158">
        <v>1</v>
      </c>
      <c r="B92" s="159"/>
      <c r="C92" s="159"/>
      <c r="D92" s="132" t="s">
        <v>951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49920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49920</v>
      </c>
      <c r="AJ92" s="163"/>
      <c r="AK92" s="163"/>
      <c r="AL92" s="163"/>
      <c r="AM92" s="164"/>
      <c r="AN92" s="162">
        <v>629186</v>
      </c>
      <c r="AO92" s="163"/>
      <c r="AP92" s="163"/>
      <c r="AQ92" s="163"/>
      <c r="AR92" s="164"/>
      <c r="AS92" s="162">
        <v>100000</v>
      </c>
      <c r="AT92" s="163"/>
      <c r="AU92" s="163"/>
      <c r="AV92" s="163"/>
      <c r="AW92" s="164"/>
      <c r="AX92" s="162">
        <v>100000</v>
      </c>
      <c r="AY92" s="163"/>
      <c r="AZ92" s="163"/>
      <c r="BA92" s="164"/>
      <c r="BB92" s="162">
        <f>IF(ISNUMBER(AN92),AN92,0)+IF(ISNUMBER(AS92),AS92,0)</f>
        <v>729186</v>
      </c>
      <c r="BC92" s="163"/>
      <c r="BD92" s="163"/>
      <c r="BE92" s="163"/>
      <c r="BF92" s="164"/>
      <c r="BG92" s="162">
        <v>100000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100000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49920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49920</v>
      </c>
      <c r="AJ93" s="167"/>
      <c r="AK93" s="167"/>
      <c r="AL93" s="167"/>
      <c r="AM93" s="168"/>
      <c r="AN93" s="166">
        <v>629186</v>
      </c>
      <c r="AO93" s="167"/>
      <c r="AP93" s="167"/>
      <c r="AQ93" s="167"/>
      <c r="AR93" s="168"/>
      <c r="AS93" s="166">
        <v>100000</v>
      </c>
      <c r="AT93" s="167"/>
      <c r="AU93" s="167"/>
      <c r="AV93" s="167"/>
      <c r="AW93" s="168"/>
      <c r="AX93" s="166">
        <v>100000</v>
      </c>
      <c r="AY93" s="167"/>
      <c r="AZ93" s="167"/>
      <c r="BA93" s="168"/>
      <c r="BB93" s="166">
        <f>IF(ISNUMBER(AN93),AN93,0)+IF(ISNUMBER(AS93),AS93,0)</f>
        <v>729186</v>
      </c>
      <c r="BC93" s="167"/>
      <c r="BD93" s="167"/>
      <c r="BE93" s="167"/>
      <c r="BF93" s="168"/>
      <c r="BG93" s="166">
        <v>100000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100000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25.5" customHeight="1" x14ac:dyDescent="0.2">
      <c r="A101" s="158">
        <v>1</v>
      </c>
      <c r="B101" s="159"/>
      <c r="C101" s="159"/>
      <c r="D101" s="132" t="s">
        <v>951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100000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100000</v>
      </c>
      <c r="AK101" s="172"/>
      <c r="AL101" s="172"/>
      <c r="AM101" s="172"/>
      <c r="AN101" s="172"/>
      <c r="AO101" s="161">
        <v>100000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100000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100000</v>
      </c>
      <c r="V102" s="167"/>
      <c r="W102" s="167"/>
      <c r="X102" s="167"/>
      <c r="Y102" s="168"/>
      <c r="Z102" s="166">
        <v>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100000</v>
      </c>
      <c r="AK102" s="121"/>
      <c r="AL102" s="121"/>
      <c r="AM102" s="121"/>
      <c r="AN102" s="121"/>
      <c r="AO102" s="165">
        <v>100000</v>
      </c>
      <c r="AP102" s="165"/>
      <c r="AQ102" s="165"/>
      <c r="AR102" s="165"/>
      <c r="AS102" s="165"/>
      <c r="AT102" s="121">
        <v>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100000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579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579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579</v>
      </c>
      <c r="BU110" s="69"/>
      <c r="BV110" s="69"/>
      <c r="BW110" s="69"/>
      <c r="BX110" s="69"/>
      <c r="CA110" t="s">
        <v>45</v>
      </c>
    </row>
    <row r="111" spans="1:79" s="9" customFormat="1" ht="15" customHeight="1" x14ac:dyDescent="0.2">
      <c r="A111" s="120">
        <v>0</v>
      </c>
      <c r="B111" s="118"/>
      <c r="C111" s="118"/>
      <c r="D111" s="173" t="s">
        <v>578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CA111" s="9" t="s">
        <v>46</v>
      </c>
    </row>
    <row r="112" spans="1:79" s="138" customFormat="1" ht="28.5" customHeight="1" x14ac:dyDescent="0.2">
      <c r="A112" s="158">
        <v>0</v>
      </c>
      <c r="B112" s="159"/>
      <c r="C112" s="159"/>
      <c r="D112" s="176" t="s">
        <v>359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360</v>
      </c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177">
        <v>2.6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2.6</v>
      </c>
      <c r="AQ112" s="177"/>
      <c r="AR112" s="177"/>
      <c r="AS112" s="177"/>
      <c r="AT112" s="177"/>
      <c r="AU112" s="177">
        <v>2.6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2.6</v>
      </c>
      <c r="BF112" s="177"/>
      <c r="BG112" s="177"/>
      <c r="BH112" s="177"/>
      <c r="BI112" s="177"/>
      <c r="BJ112" s="177">
        <v>2.6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2.6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582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361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360</v>
      </c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177">
        <v>2.6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2.6</v>
      </c>
      <c r="AQ114" s="177"/>
      <c r="AR114" s="177"/>
      <c r="AS114" s="177"/>
      <c r="AT114" s="177"/>
      <c r="AU114" s="177">
        <v>2.6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2.6</v>
      </c>
      <c r="BF114" s="177"/>
      <c r="BG114" s="177"/>
      <c r="BH114" s="177"/>
      <c r="BI114" s="177"/>
      <c r="BJ114" s="177">
        <v>2.6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2.6</v>
      </c>
      <c r="BU114" s="177"/>
      <c r="BV114" s="177"/>
      <c r="BW114" s="177"/>
      <c r="BX114" s="177"/>
    </row>
    <row r="115" spans="1:79" s="9" customFormat="1" ht="15" customHeight="1" x14ac:dyDescent="0.2">
      <c r="A115" s="120">
        <v>0</v>
      </c>
      <c r="B115" s="118"/>
      <c r="C115" s="118"/>
      <c r="D115" s="175" t="s">
        <v>585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15" customHeight="1" x14ac:dyDescent="0.2">
      <c r="A116" s="158">
        <v>0</v>
      </c>
      <c r="B116" s="159"/>
      <c r="C116" s="159"/>
      <c r="D116" s="176" t="s">
        <v>362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57" t="s">
        <v>225</v>
      </c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177">
        <v>49.92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49.92</v>
      </c>
      <c r="AQ116" s="177"/>
      <c r="AR116" s="177"/>
      <c r="AS116" s="177"/>
      <c r="AT116" s="177"/>
      <c r="AU116" s="177">
        <v>629.18600000000004</v>
      </c>
      <c r="AV116" s="177"/>
      <c r="AW116" s="177"/>
      <c r="AX116" s="177"/>
      <c r="AY116" s="177"/>
      <c r="AZ116" s="177">
        <v>100</v>
      </c>
      <c r="BA116" s="177"/>
      <c r="BB116" s="177"/>
      <c r="BC116" s="177"/>
      <c r="BD116" s="177"/>
      <c r="BE116" s="177">
        <v>729.18600000000004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7" spans="1:79" s="9" customFormat="1" ht="15" customHeight="1" x14ac:dyDescent="0.2">
      <c r="A117" s="120">
        <v>0</v>
      </c>
      <c r="B117" s="118"/>
      <c r="C117" s="118"/>
      <c r="D117" s="175" t="s">
        <v>641</v>
      </c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1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</row>
    <row r="118" spans="1:79" s="138" customFormat="1" ht="42.75" customHeight="1" x14ac:dyDescent="0.2">
      <c r="A118" s="158">
        <v>0</v>
      </c>
      <c r="B118" s="159"/>
      <c r="C118" s="159"/>
      <c r="D118" s="176" t="s">
        <v>363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245</v>
      </c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177">
        <v>100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100</v>
      </c>
      <c r="AQ118" s="177"/>
      <c r="AR118" s="177"/>
      <c r="AS118" s="177"/>
      <c r="AT118" s="177"/>
      <c r="AU118" s="177">
        <v>100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100</v>
      </c>
      <c r="BF118" s="177"/>
      <c r="BG118" s="177"/>
      <c r="BH118" s="177"/>
      <c r="BI118" s="177"/>
      <c r="BJ118" s="177">
        <v>100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100</v>
      </c>
      <c r="BU118" s="177"/>
      <c r="BV118" s="177"/>
      <c r="BW118" s="177"/>
      <c r="BX118" s="177"/>
    </row>
    <row r="120" spans="1:79" ht="14.25" customHeight="1" x14ac:dyDescent="0.2">
      <c r="A120" s="67" t="s">
        <v>630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 x14ac:dyDescent="0.2">
      <c r="A121" s="87" t="s">
        <v>7</v>
      </c>
      <c r="B121" s="88"/>
      <c r="C121" s="88"/>
      <c r="D121" s="57" t="s">
        <v>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</v>
      </c>
      <c r="R121" s="57"/>
      <c r="S121" s="57"/>
      <c r="T121" s="57"/>
      <c r="U121" s="57"/>
      <c r="V121" s="57" t="s">
        <v>8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1" t="s">
        <v>558</v>
      </c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3"/>
      <c r="AU121" s="51" t="s">
        <v>560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3"/>
    </row>
    <row r="122" spans="1:79" ht="28.5" customHeight="1" x14ac:dyDescent="0.2">
      <c r="A122" s="90"/>
      <c r="B122" s="91"/>
      <c r="C122" s="91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5</v>
      </c>
      <c r="AG122" s="57"/>
      <c r="AH122" s="57"/>
      <c r="AI122" s="57"/>
      <c r="AJ122" s="57"/>
      <c r="AK122" s="57" t="s">
        <v>4</v>
      </c>
      <c r="AL122" s="57"/>
      <c r="AM122" s="57"/>
      <c r="AN122" s="57"/>
      <c r="AO122" s="57"/>
      <c r="AP122" s="57" t="s">
        <v>154</v>
      </c>
      <c r="AQ122" s="57"/>
      <c r="AR122" s="57"/>
      <c r="AS122" s="57"/>
      <c r="AT122" s="57"/>
      <c r="AU122" s="57" t="s">
        <v>5</v>
      </c>
      <c r="AV122" s="57"/>
      <c r="AW122" s="57"/>
      <c r="AX122" s="57"/>
      <c r="AY122" s="57"/>
      <c r="AZ122" s="57" t="s">
        <v>4</v>
      </c>
      <c r="BA122" s="57"/>
      <c r="BB122" s="57"/>
      <c r="BC122" s="57"/>
      <c r="BD122" s="57"/>
      <c r="BE122" s="57" t="s">
        <v>112</v>
      </c>
      <c r="BF122" s="57"/>
      <c r="BG122" s="57"/>
      <c r="BH122" s="57"/>
      <c r="BI122" s="57"/>
    </row>
    <row r="123" spans="1:79" ht="15" customHeight="1" x14ac:dyDescent="0.2">
      <c r="A123" s="51">
        <v>1</v>
      </c>
      <c r="B123" s="52"/>
      <c r="C123" s="52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</row>
    <row r="124" spans="1:79" ht="15.75" hidden="1" customHeight="1" x14ac:dyDescent="0.2">
      <c r="A124" s="54" t="s">
        <v>187</v>
      </c>
      <c r="B124" s="55"/>
      <c r="C124" s="55"/>
      <c r="D124" s="57" t="s">
        <v>78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91</v>
      </c>
      <c r="R124" s="57"/>
      <c r="S124" s="57"/>
      <c r="T124" s="57"/>
      <c r="U124" s="57"/>
      <c r="V124" s="57" t="s">
        <v>92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60" t="s">
        <v>135</v>
      </c>
      <c r="AG124" s="60"/>
      <c r="AH124" s="60"/>
      <c r="AI124" s="60"/>
      <c r="AJ124" s="60"/>
      <c r="AK124" s="59" t="s">
        <v>136</v>
      </c>
      <c r="AL124" s="59"/>
      <c r="AM124" s="59"/>
      <c r="AN124" s="59"/>
      <c r="AO124" s="59"/>
      <c r="AP124" s="69" t="s">
        <v>579</v>
      </c>
      <c r="AQ124" s="69"/>
      <c r="AR124" s="69"/>
      <c r="AS124" s="69"/>
      <c r="AT124" s="69"/>
      <c r="AU124" s="60" t="s">
        <v>137</v>
      </c>
      <c r="AV124" s="60"/>
      <c r="AW124" s="60"/>
      <c r="AX124" s="60"/>
      <c r="AY124" s="60"/>
      <c r="AZ124" s="59" t="s">
        <v>138</v>
      </c>
      <c r="BA124" s="59"/>
      <c r="BB124" s="59"/>
      <c r="BC124" s="59"/>
      <c r="BD124" s="59"/>
      <c r="BE124" s="69" t="s">
        <v>579</v>
      </c>
      <c r="BF124" s="69"/>
      <c r="BG124" s="69"/>
      <c r="BH124" s="69"/>
      <c r="BI124" s="69"/>
      <c r="CA124" t="s">
        <v>47</v>
      </c>
    </row>
    <row r="125" spans="1:79" s="9" customFormat="1" ht="14.25" x14ac:dyDescent="0.2">
      <c r="A125" s="120">
        <v>0</v>
      </c>
      <c r="B125" s="118"/>
      <c r="C125" s="118"/>
      <c r="D125" s="173" t="s">
        <v>578</v>
      </c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CA125" s="9" t="s">
        <v>48</v>
      </c>
    </row>
    <row r="126" spans="1:79" s="138" customFormat="1" ht="28.5" customHeight="1" x14ac:dyDescent="0.2">
      <c r="A126" s="158">
        <v>0</v>
      </c>
      <c r="B126" s="159"/>
      <c r="C126" s="159"/>
      <c r="D126" s="176" t="s">
        <v>359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360</v>
      </c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177">
        <v>2.6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2.6</v>
      </c>
      <c r="AQ126" s="177"/>
      <c r="AR126" s="177"/>
      <c r="AS126" s="177"/>
      <c r="AT126" s="177"/>
      <c r="AU126" s="177">
        <v>2.6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2.6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582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361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360</v>
      </c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177">
        <v>2.6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2.6</v>
      </c>
      <c r="AQ128" s="177"/>
      <c r="AR128" s="177"/>
      <c r="AS128" s="177"/>
      <c r="AT128" s="177"/>
      <c r="AU128" s="177">
        <v>2.6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2.6</v>
      </c>
      <c r="BF128" s="177"/>
      <c r="BG128" s="177"/>
      <c r="BH128" s="177"/>
      <c r="BI128" s="177"/>
    </row>
    <row r="129" spans="1:79" s="9" customFormat="1" ht="14.25" x14ac:dyDescent="0.2">
      <c r="A129" s="120">
        <v>0</v>
      </c>
      <c r="B129" s="118"/>
      <c r="C129" s="118"/>
      <c r="D129" s="175" t="s">
        <v>585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14.25" customHeight="1" x14ac:dyDescent="0.2">
      <c r="A130" s="158">
        <v>0</v>
      </c>
      <c r="B130" s="159"/>
      <c r="C130" s="159"/>
      <c r="D130" s="176" t="s">
        <v>362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57" t="s">
        <v>225</v>
      </c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177">
        <v>100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100</v>
      </c>
      <c r="AQ130" s="177"/>
      <c r="AR130" s="177"/>
      <c r="AS130" s="177"/>
      <c r="AT130" s="177"/>
      <c r="AU130" s="177">
        <v>100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100</v>
      </c>
      <c r="BF130" s="177"/>
      <c r="BG130" s="177"/>
      <c r="BH130" s="177"/>
      <c r="BI130" s="177"/>
    </row>
    <row r="131" spans="1:79" s="9" customFormat="1" ht="14.25" x14ac:dyDescent="0.2">
      <c r="A131" s="120">
        <v>0</v>
      </c>
      <c r="B131" s="118"/>
      <c r="C131" s="118"/>
      <c r="D131" s="175" t="s">
        <v>641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42.75" customHeight="1" x14ac:dyDescent="0.2">
      <c r="A132" s="158">
        <v>0</v>
      </c>
      <c r="B132" s="159"/>
      <c r="C132" s="159"/>
      <c r="D132" s="176" t="s">
        <v>363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245</v>
      </c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177">
        <v>100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100</v>
      </c>
      <c r="AQ132" s="177"/>
      <c r="AR132" s="177"/>
      <c r="AS132" s="177"/>
      <c r="AT132" s="177"/>
      <c r="AU132" s="177">
        <v>100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100</v>
      </c>
      <c r="BF132" s="177"/>
      <c r="BG132" s="177"/>
      <c r="BH132" s="177"/>
      <c r="BI132" s="177"/>
    </row>
    <row r="134" spans="1:79" ht="14.25" customHeight="1" x14ac:dyDescent="0.2">
      <c r="A134" s="67" t="s">
        <v>155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78" t="s">
        <v>554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</row>
    <row r="136" spans="1:79" ht="12.95" customHeight="1" x14ac:dyDescent="0.2">
      <c r="A136" s="87" t="s">
        <v>20</v>
      </c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9"/>
      <c r="U136" s="57" t="s">
        <v>555</v>
      </c>
      <c r="V136" s="57"/>
      <c r="W136" s="57"/>
      <c r="X136" s="57"/>
      <c r="Y136" s="57"/>
      <c r="Z136" s="57"/>
      <c r="AA136" s="57"/>
      <c r="AB136" s="57"/>
      <c r="AC136" s="57"/>
      <c r="AD136" s="57"/>
      <c r="AE136" s="57" t="s">
        <v>556</v>
      </c>
      <c r="AF136" s="57"/>
      <c r="AG136" s="57"/>
      <c r="AH136" s="57"/>
      <c r="AI136" s="57"/>
      <c r="AJ136" s="57"/>
      <c r="AK136" s="57"/>
      <c r="AL136" s="57"/>
      <c r="AM136" s="57"/>
      <c r="AN136" s="57"/>
      <c r="AO136" s="57" t="s">
        <v>557</v>
      </c>
      <c r="AP136" s="57"/>
      <c r="AQ136" s="57"/>
      <c r="AR136" s="57"/>
      <c r="AS136" s="57"/>
      <c r="AT136" s="57"/>
      <c r="AU136" s="57"/>
      <c r="AV136" s="57"/>
      <c r="AW136" s="57"/>
      <c r="AX136" s="57"/>
      <c r="AY136" s="57" t="s">
        <v>558</v>
      </c>
      <c r="AZ136" s="57"/>
      <c r="BA136" s="57"/>
      <c r="BB136" s="57"/>
      <c r="BC136" s="57"/>
      <c r="BD136" s="57"/>
      <c r="BE136" s="57"/>
      <c r="BF136" s="57"/>
      <c r="BG136" s="57"/>
      <c r="BH136" s="57"/>
      <c r="BI136" s="57" t="s">
        <v>560</v>
      </c>
      <c r="BJ136" s="57"/>
      <c r="BK136" s="57"/>
      <c r="BL136" s="57"/>
      <c r="BM136" s="57"/>
      <c r="BN136" s="57"/>
      <c r="BO136" s="57"/>
      <c r="BP136" s="57"/>
      <c r="BQ136" s="57"/>
      <c r="BR136" s="57"/>
    </row>
    <row r="137" spans="1:79" ht="30" customHeight="1" x14ac:dyDescent="0.2">
      <c r="A137" s="90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2"/>
      <c r="U137" s="57" t="s">
        <v>5</v>
      </c>
      <c r="V137" s="57"/>
      <c r="W137" s="57"/>
      <c r="X137" s="57"/>
      <c r="Y137" s="57"/>
      <c r="Z137" s="57" t="s">
        <v>4</v>
      </c>
      <c r="AA137" s="57"/>
      <c r="AB137" s="57"/>
      <c r="AC137" s="57"/>
      <c r="AD137" s="57"/>
      <c r="AE137" s="57" t="s">
        <v>5</v>
      </c>
      <c r="AF137" s="57"/>
      <c r="AG137" s="57"/>
      <c r="AH137" s="57"/>
      <c r="AI137" s="57"/>
      <c r="AJ137" s="57" t="s">
        <v>4</v>
      </c>
      <c r="AK137" s="57"/>
      <c r="AL137" s="57"/>
      <c r="AM137" s="57"/>
      <c r="AN137" s="57"/>
      <c r="AO137" s="57" t="s">
        <v>5</v>
      </c>
      <c r="AP137" s="57"/>
      <c r="AQ137" s="57"/>
      <c r="AR137" s="57"/>
      <c r="AS137" s="57"/>
      <c r="AT137" s="57" t="s">
        <v>4</v>
      </c>
      <c r="AU137" s="57"/>
      <c r="AV137" s="57"/>
      <c r="AW137" s="57"/>
      <c r="AX137" s="57"/>
      <c r="AY137" s="57" t="s">
        <v>5</v>
      </c>
      <c r="AZ137" s="57"/>
      <c r="BA137" s="57"/>
      <c r="BB137" s="57"/>
      <c r="BC137" s="57"/>
      <c r="BD137" s="57" t="s">
        <v>4</v>
      </c>
      <c r="BE137" s="57"/>
      <c r="BF137" s="57"/>
      <c r="BG137" s="57"/>
      <c r="BH137" s="57"/>
      <c r="BI137" s="57" t="s">
        <v>5</v>
      </c>
      <c r="BJ137" s="57"/>
      <c r="BK137" s="57"/>
      <c r="BL137" s="57"/>
      <c r="BM137" s="57"/>
      <c r="BN137" s="57" t="s">
        <v>4</v>
      </c>
      <c r="BO137" s="57"/>
      <c r="BP137" s="57"/>
      <c r="BQ137" s="57"/>
      <c r="BR137" s="57"/>
    </row>
    <row r="138" spans="1:79" ht="15" customHeight="1" x14ac:dyDescent="0.2">
      <c r="A138" s="51">
        <v>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3"/>
      <c r="U138" s="57">
        <v>2</v>
      </c>
      <c r="V138" s="57"/>
      <c r="W138" s="57"/>
      <c r="X138" s="57"/>
      <c r="Y138" s="57"/>
      <c r="Z138" s="57">
        <v>3</v>
      </c>
      <c r="AA138" s="57"/>
      <c r="AB138" s="57"/>
      <c r="AC138" s="57"/>
      <c r="AD138" s="57"/>
      <c r="AE138" s="57">
        <v>4</v>
      </c>
      <c r="AF138" s="57"/>
      <c r="AG138" s="57"/>
      <c r="AH138" s="57"/>
      <c r="AI138" s="57"/>
      <c r="AJ138" s="57">
        <v>5</v>
      </c>
      <c r="AK138" s="57"/>
      <c r="AL138" s="57"/>
      <c r="AM138" s="57"/>
      <c r="AN138" s="57"/>
      <c r="AO138" s="57">
        <v>6</v>
      </c>
      <c r="AP138" s="57"/>
      <c r="AQ138" s="57"/>
      <c r="AR138" s="57"/>
      <c r="AS138" s="57"/>
      <c r="AT138" s="57">
        <v>7</v>
      </c>
      <c r="AU138" s="57"/>
      <c r="AV138" s="57"/>
      <c r="AW138" s="57"/>
      <c r="AX138" s="57"/>
      <c r="AY138" s="57">
        <v>8</v>
      </c>
      <c r="AZ138" s="57"/>
      <c r="BA138" s="57"/>
      <c r="BB138" s="57"/>
      <c r="BC138" s="57"/>
      <c r="BD138" s="57">
        <v>9</v>
      </c>
      <c r="BE138" s="57"/>
      <c r="BF138" s="57"/>
      <c r="BG138" s="57"/>
      <c r="BH138" s="57"/>
      <c r="BI138" s="57">
        <v>10</v>
      </c>
      <c r="BJ138" s="57"/>
      <c r="BK138" s="57"/>
      <c r="BL138" s="57"/>
      <c r="BM138" s="57"/>
      <c r="BN138" s="57">
        <v>11</v>
      </c>
      <c r="BO138" s="57"/>
      <c r="BP138" s="57"/>
      <c r="BQ138" s="57"/>
      <c r="BR138" s="57"/>
    </row>
    <row r="139" spans="1:79" s="2" customFormat="1" ht="15.75" hidden="1" customHeight="1" x14ac:dyDescent="0.2">
      <c r="A139" s="54" t="s">
        <v>78</v>
      </c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6"/>
      <c r="U139" s="60" t="s">
        <v>86</v>
      </c>
      <c r="V139" s="60"/>
      <c r="W139" s="60"/>
      <c r="X139" s="60"/>
      <c r="Y139" s="60"/>
      <c r="Z139" s="59" t="s">
        <v>87</v>
      </c>
      <c r="AA139" s="59"/>
      <c r="AB139" s="59"/>
      <c r="AC139" s="59"/>
      <c r="AD139" s="59"/>
      <c r="AE139" s="60" t="s">
        <v>88</v>
      </c>
      <c r="AF139" s="60"/>
      <c r="AG139" s="60"/>
      <c r="AH139" s="60"/>
      <c r="AI139" s="60"/>
      <c r="AJ139" s="59" t="s">
        <v>89</v>
      </c>
      <c r="AK139" s="59"/>
      <c r="AL139" s="59"/>
      <c r="AM139" s="59"/>
      <c r="AN139" s="59"/>
      <c r="AO139" s="60" t="s">
        <v>79</v>
      </c>
      <c r="AP139" s="60"/>
      <c r="AQ139" s="60"/>
      <c r="AR139" s="60"/>
      <c r="AS139" s="60"/>
      <c r="AT139" s="59" t="s">
        <v>80</v>
      </c>
      <c r="AU139" s="59"/>
      <c r="AV139" s="59"/>
      <c r="AW139" s="59"/>
      <c r="AX139" s="59"/>
      <c r="AY139" s="60" t="s">
        <v>81</v>
      </c>
      <c r="AZ139" s="60"/>
      <c r="BA139" s="60"/>
      <c r="BB139" s="60"/>
      <c r="BC139" s="60"/>
      <c r="BD139" s="59" t="s">
        <v>82</v>
      </c>
      <c r="BE139" s="59"/>
      <c r="BF139" s="59"/>
      <c r="BG139" s="59"/>
      <c r="BH139" s="59"/>
      <c r="BI139" s="60" t="s">
        <v>83</v>
      </c>
      <c r="BJ139" s="60"/>
      <c r="BK139" s="60"/>
      <c r="BL139" s="60"/>
      <c r="BM139" s="60"/>
      <c r="BN139" s="59" t="s">
        <v>84</v>
      </c>
      <c r="BO139" s="59"/>
      <c r="BP139" s="59"/>
      <c r="BQ139" s="59"/>
      <c r="BR139" s="59"/>
      <c r="CA139" t="s">
        <v>49</v>
      </c>
    </row>
    <row r="140" spans="1:79" s="9" customFormat="1" ht="12.75" customHeight="1" x14ac:dyDescent="0.2">
      <c r="A140" s="120" t="s">
        <v>179</v>
      </c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9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CA140" s="9" t="s">
        <v>50</v>
      </c>
    </row>
    <row r="141" spans="1:79" s="138" customFormat="1" ht="38.25" customHeight="1" x14ac:dyDescent="0.2">
      <c r="A141" s="132" t="s">
        <v>594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4"/>
      <c r="U141" s="179" t="s">
        <v>564</v>
      </c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 t="s">
        <v>564</v>
      </c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 t="s">
        <v>564</v>
      </c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 t="s">
        <v>564</v>
      </c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 t="s">
        <v>564</v>
      </c>
      <c r="BJ141" s="179"/>
      <c r="BK141" s="179"/>
      <c r="BL141" s="179"/>
      <c r="BM141" s="179"/>
      <c r="BN141" s="179"/>
      <c r="BO141" s="179"/>
      <c r="BP141" s="179"/>
      <c r="BQ141" s="179"/>
      <c r="BR141" s="179"/>
    </row>
    <row r="144" spans="1:79" ht="14.25" customHeight="1" x14ac:dyDescent="0.2">
      <c r="A144" s="67" t="s">
        <v>156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 x14ac:dyDescent="0.2">
      <c r="A145" s="87" t="s">
        <v>7</v>
      </c>
      <c r="B145" s="88"/>
      <c r="C145" s="88"/>
      <c r="D145" s="87" t="s">
        <v>11</v>
      </c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9"/>
      <c r="W145" s="57" t="s">
        <v>555</v>
      </c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 t="s">
        <v>607</v>
      </c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 t="s">
        <v>618</v>
      </c>
      <c r="AV145" s="57"/>
      <c r="AW145" s="57"/>
      <c r="AX145" s="57"/>
      <c r="AY145" s="57"/>
      <c r="AZ145" s="57"/>
      <c r="BA145" s="57" t="s">
        <v>623</v>
      </c>
      <c r="BB145" s="57"/>
      <c r="BC145" s="57"/>
      <c r="BD145" s="57"/>
      <c r="BE145" s="57"/>
      <c r="BF145" s="57"/>
      <c r="BG145" s="57" t="s">
        <v>631</v>
      </c>
      <c r="BH145" s="57"/>
      <c r="BI145" s="57"/>
      <c r="BJ145" s="57"/>
      <c r="BK145" s="57"/>
      <c r="BL145" s="57"/>
    </row>
    <row r="146" spans="1:79" ht="15" customHeight="1" x14ac:dyDescent="0.2">
      <c r="A146" s="104"/>
      <c r="B146" s="105"/>
      <c r="C146" s="105"/>
      <c r="D146" s="104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6"/>
      <c r="W146" s="57" t="s">
        <v>5</v>
      </c>
      <c r="X146" s="57"/>
      <c r="Y146" s="57"/>
      <c r="Z146" s="57"/>
      <c r="AA146" s="57"/>
      <c r="AB146" s="57"/>
      <c r="AC146" s="57" t="s">
        <v>4</v>
      </c>
      <c r="AD146" s="57"/>
      <c r="AE146" s="57"/>
      <c r="AF146" s="57"/>
      <c r="AG146" s="57"/>
      <c r="AH146" s="57"/>
      <c r="AI146" s="57" t="s">
        <v>5</v>
      </c>
      <c r="AJ146" s="57"/>
      <c r="AK146" s="57"/>
      <c r="AL146" s="57"/>
      <c r="AM146" s="57"/>
      <c r="AN146" s="57"/>
      <c r="AO146" s="57" t="s">
        <v>4</v>
      </c>
      <c r="AP146" s="57"/>
      <c r="AQ146" s="57"/>
      <c r="AR146" s="57"/>
      <c r="AS146" s="57"/>
      <c r="AT146" s="57"/>
      <c r="AU146" s="74" t="s">
        <v>5</v>
      </c>
      <c r="AV146" s="74"/>
      <c r="AW146" s="74"/>
      <c r="AX146" s="74" t="s">
        <v>4</v>
      </c>
      <c r="AY146" s="74"/>
      <c r="AZ146" s="74"/>
      <c r="BA146" s="74" t="s">
        <v>5</v>
      </c>
      <c r="BB146" s="74"/>
      <c r="BC146" s="74"/>
      <c r="BD146" s="74" t="s">
        <v>4</v>
      </c>
      <c r="BE146" s="74"/>
      <c r="BF146" s="74"/>
      <c r="BG146" s="74" t="s">
        <v>5</v>
      </c>
      <c r="BH146" s="74"/>
      <c r="BI146" s="74"/>
      <c r="BJ146" s="74" t="s">
        <v>4</v>
      </c>
      <c r="BK146" s="74"/>
      <c r="BL146" s="74"/>
    </row>
    <row r="147" spans="1:79" ht="57" customHeight="1" x14ac:dyDescent="0.2">
      <c r="A147" s="90"/>
      <c r="B147" s="91"/>
      <c r="C147" s="91"/>
      <c r="D147" s="90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2"/>
      <c r="W147" s="57" t="s">
        <v>13</v>
      </c>
      <c r="X147" s="57"/>
      <c r="Y147" s="57"/>
      <c r="Z147" s="57" t="s">
        <v>12</v>
      </c>
      <c r="AA147" s="57"/>
      <c r="AB147" s="57"/>
      <c r="AC147" s="57" t="s">
        <v>13</v>
      </c>
      <c r="AD147" s="57"/>
      <c r="AE147" s="57"/>
      <c r="AF147" s="57" t="s">
        <v>12</v>
      </c>
      <c r="AG147" s="57"/>
      <c r="AH147" s="57"/>
      <c r="AI147" s="57" t="s">
        <v>13</v>
      </c>
      <c r="AJ147" s="57"/>
      <c r="AK147" s="57"/>
      <c r="AL147" s="57" t="s">
        <v>12</v>
      </c>
      <c r="AM147" s="57"/>
      <c r="AN147" s="57"/>
      <c r="AO147" s="57" t="s">
        <v>13</v>
      </c>
      <c r="AP147" s="57"/>
      <c r="AQ147" s="57"/>
      <c r="AR147" s="57" t="s">
        <v>12</v>
      </c>
      <c r="AS147" s="57"/>
      <c r="AT147" s="5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 x14ac:dyDescent="0.2">
      <c r="A148" s="51">
        <v>1</v>
      </c>
      <c r="B148" s="52"/>
      <c r="C148" s="52"/>
      <c r="D148" s="51">
        <v>2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3"/>
      <c r="W148" s="57">
        <v>3</v>
      </c>
      <c r="X148" s="57"/>
      <c r="Y148" s="57"/>
      <c r="Z148" s="57">
        <v>4</v>
      </c>
      <c r="AA148" s="57"/>
      <c r="AB148" s="57"/>
      <c r="AC148" s="57">
        <v>5</v>
      </c>
      <c r="AD148" s="57"/>
      <c r="AE148" s="57"/>
      <c r="AF148" s="57">
        <v>6</v>
      </c>
      <c r="AG148" s="57"/>
      <c r="AH148" s="57"/>
      <c r="AI148" s="57">
        <v>7</v>
      </c>
      <c r="AJ148" s="57"/>
      <c r="AK148" s="57"/>
      <c r="AL148" s="57">
        <v>8</v>
      </c>
      <c r="AM148" s="57"/>
      <c r="AN148" s="57"/>
      <c r="AO148" s="57">
        <v>9</v>
      </c>
      <c r="AP148" s="57"/>
      <c r="AQ148" s="57"/>
      <c r="AR148" s="57">
        <v>10</v>
      </c>
      <c r="AS148" s="57"/>
      <c r="AT148" s="57"/>
      <c r="AU148" s="57">
        <v>11</v>
      </c>
      <c r="AV148" s="57"/>
      <c r="AW148" s="57"/>
      <c r="AX148" s="57">
        <v>12</v>
      </c>
      <c r="AY148" s="57"/>
      <c r="AZ148" s="57"/>
      <c r="BA148" s="57">
        <v>13</v>
      </c>
      <c r="BB148" s="57"/>
      <c r="BC148" s="57"/>
      <c r="BD148" s="57">
        <v>14</v>
      </c>
      <c r="BE148" s="57"/>
      <c r="BF148" s="57"/>
      <c r="BG148" s="57">
        <v>15</v>
      </c>
      <c r="BH148" s="57"/>
      <c r="BI148" s="57"/>
      <c r="BJ148" s="57">
        <v>16</v>
      </c>
      <c r="BK148" s="57"/>
      <c r="BL148" s="57"/>
    </row>
    <row r="149" spans="1:79" s="2" customFormat="1" ht="12.75" hidden="1" customHeight="1" x14ac:dyDescent="0.2">
      <c r="A149" s="54" t="s">
        <v>90</v>
      </c>
      <c r="B149" s="55"/>
      <c r="C149" s="55"/>
      <c r="D149" s="54" t="s">
        <v>78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6"/>
      <c r="W149" s="60" t="s">
        <v>93</v>
      </c>
      <c r="X149" s="60"/>
      <c r="Y149" s="60"/>
      <c r="Z149" s="60" t="s">
        <v>94</v>
      </c>
      <c r="AA149" s="60"/>
      <c r="AB149" s="60"/>
      <c r="AC149" s="59" t="s">
        <v>95</v>
      </c>
      <c r="AD149" s="59"/>
      <c r="AE149" s="59"/>
      <c r="AF149" s="59" t="s">
        <v>96</v>
      </c>
      <c r="AG149" s="59"/>
      <c r="AH149" s="59"/>
      <c r="AI149" s="60" t="s">
        <v>97</v>
      </c>
      <c r="AJ149" s="60"/>
      <c r="AK149" s="60"/>
      <c r="AL149" s="60" t="s">
        <v>98</v>
      </c>
      <c r="AM149" s="60"/>
      <c r="AN149" s="60"/>
      <c r="AO149" s="59" t="s">
        <v>127</v>
      </c>
      <c r="AP149" s="59"/>
      <c r="AQ149" s="59"/>
      <c r="AR149" s="59" t="s">
        <v>99</v>
      </c>
      <c r="AS149" s="59"/>
      <c r="AT149" s="59"/>
      <c r="AU149" s="60" t="s">
        <v>133</v>
      </c>
      <c r="AV149" s="60"/>
      <c r="AW149" s="60"/>
      <c r="AX149" s="59" t="s">
        <v>134</v>
      </c>
      <c r="AY149" s="59"/>
      <c r="AZ149" s="59"/>
      <c r="BA149" s="60" t="s">
        <v>135</v>
      </c>
      <c r="BB149" s="60"/>
      <c r="BC149" s="60"/>
      <c r="BD149" s="59" t="s">
        <v>136</v>
      </c>
      <c r="BE149" s="59"/>
      <c r="BF149" s="59"/>
      <c r="BG149" s="60" t="s">
        <v>137</v>
      </c>
      <c r="BH149" s="60"/>
      <c r="BI149" s="60"/>
      <c r="BJ149" s="59" t="s">
        <v>138</v>
      </c>
      <c r="BK149" s="59"/>
      <c r="BL149" s="59"/>
      <c r="CA149" s="2" t="s">
        <v>126</v>
      </c>
    </row>
    <row r="150" spans="1:79" s="9" customFormat="1" ht="12.75" customHeight="1" x14ac:dyDescent="0.2">
      <c r="A150" s="120">
        <v>1</v>
      </c>
      <c r="B150" s="118"/>
      <c r="C150" s="118"/>
      <c r="D150" s="139" t="s">
        <v>597</v>
      </c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1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CA150" s="9" t="s">
        <v>51</v>
      </c>
    </row>
    <row r="151" spans="1:79" s="138" customFormat="1" ht="25.5" customHeight="1" x14ac:dyDescent="0.2">
      <c r="A151" s="158">
        <v>2</v>
      </c>
      <c r="B151" s="159"/>
      <c r="C151" s="159"/>
      <c r="D151" s="132" t="s">
        <v>598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 t="s">
        <v>564</v>
      </c>
      <c r="X151" s="177"/>
      <c r="Y151" s="177"/>
      <c r="Z151" s="177" t="s">
        <v>564</v>
      </c>
      <c r="AA151" s="177"/>
      <c r="AB151" s="177"/>
      <c r="AC151" s="177"/>
      <c r="AD151" s="177"/>
      <c r="AE151" s="177"/>
      <c r="AF151" s="177"/>
      <c r="AG151" s="177"/>
      <c r="AH151" s="177"/>
      <c r="AI151" s="177" t="s">
        <v>564</v>
      </c>
      <c r="AJ151" s="177"/>
      <c r="AK151" s="177"/>
      <c r="AL151" s="177" t="s">
        <v>564</v>
      </c>
      <c r="AM151" s="177"/>
      <c r="AN151" s="177"/>
      <c r="AO151" s="177"/>
      <c r="AP151" s="177"/>
      <c r="AQ151" s="177"/>
      <c r="AR151" s="177"/>
      <c r="AS151" s="177"/>
      <c r="AT151" s="177"/>
      <c r="AU151" s="177" t="s">
        <v>564</v>
      </c>
      <c r="AV151" s="177"/>
      <c r="AW151" s="177"/>
      <c r="AX151" s="177"/>
      <c r="AY151" s="177"/>
      <c r="AZ151" s="177"/>
      <c r="BA151" s="177" t="s">
        <v>564</v>
      </c>
      <c r="BB151" s="177"/>
      <c r="BC151" s="177"/>
      <c r="BD151" s="177"/>
      <c r="BE151" s="177"/>
      <c r="BF151" s="177"/>
      <c r="BG151" s="177" t="s">
        <v>564</v>
      </c>
      <c r="BH151" s="177"/>
      <c r="BI151" s="177"/>
      <c r="BJ151" s="177"/>
      <c r="BK151" s="177"/>
      <c r="BL151" s="177"/>
    </row>
    <row r="154" spans="1:79" ht="14.25" customHeight="1" x14ac:dyDescent="0.2">
      <c r="A154" s="67" t="s">
        <v>185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4.25" customHeight="1" x14ac:dyDescent="0.2">
      <c r="A155" s="67" t="s">
        <v>619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</row>
    <row r="156" spans="1:79" ht="15" customHeight="1" x14ac:dyDescent="0.2">
      <c r="A156" s="62" t="s">
        <v>554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</row>
    <row r="157" spans="1:79" ht="15" customHeight="1" x14ac:dyDescent="0.2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555</v>
      </c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3"/>
      <c r="AP157" s="51" t="s">
        <v>556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  <c r="BE157" s="51" t="s">
        <v>557</v>
      </c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3"/>
    </row>
    <row r="158" spans="1:79" ht="32.1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  <c r="BE158" s="57" t="s">
        <v>5</v>
      </c>
      <c r="BF158" s="57"/>
      <c r="BG158" s="57"/>
      <c r="BH158" s="57"/>
      <c r="BI158" s="57"/>
      <c r="BJ158" s="57" t="s">
        <v>4</v>
      </c>
      <c r="BK158" s="57"/>
      <c r="BL158" s="57"/>
      <c r="BM158" s="57"/>
      <c r="BN158" s="57"/>
      <c r="BO158" s="57" t="s">
        <v>158</v>
      </c>
      <c r="BP158" s="57"/>
      <c r="BQ158" s="57"/>
      <c r="BR158" s="57"/>
      <c r="BS158" s="57"/>
    </row>
    <row r="159" spans="1:79" ht="15" customHeight="1" x14ac:dyDescent="0.2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  <c r="BE159" s="57">
        <v>10</v>
      </c>
      <c r="BF159" s="57"/>
      <c r="BG159" s="57"/>
      <c r="BH159" s="57"/>
      <c r="BI159" s="57"/>
      <c r="BJ159" s="57">
        <v>11</v>
      </c>
      <c r="BK159" s="57"/>
      <c r="BL159" s="57"/>
      <c r="BM159" s="57"/>
      <c r="BN159" s="57"/>
      <c r="BO159" s="57">
        <v>12</v>
      </c>
      <c r="BP159" s="57"/>
      <c r="BQ159" s="57"/>
      <c r="BR159" s="57"/>
      <c r="BS159" s="57"/>
    </row>
    <row r="160" spans="1:79" s="2" customFormat="1" ht="15" hidden="1" customHeight="1" x14ac:dyDescent="0.2">
      <c r="A160" s="60" t="s">
        <v>90</v>
      </c>
      <c r="B160" s="60"/>
      <c r="C160" s="60"/>
      <c r="D160" s="60"/>
      <c r="E160" s="60"/>
      <c r="F160" s="60"/>
      <c r="G160" s="100" t="s">
        <v>78</v>
      </c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 t="s">
        <v>100</v>
      </c>
      <c r="U160" s="100"/>
      <c r="V160" s="100"/>
      <c r="W160" s="100"/>
      <c r="X160" s="100"/>
      <c r="Y160" s="100"/>
      <c r="Z160" s="100"/>
      <c r="AA160" s="59" t="s">
        <v>86</v>
      </c>
      <c r="AB160" s="59"/>
      <c r="AC160" s="59"/>
      <c r="AD160" s="59"/>
      <c r="AE160" s="59"/>
      <c r="AF160" s="59" t="s">
        <v>87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88</v>
      </c>
      <c r="AQ160" s="59"/>
      <c r="AR160" s="59"/>
      <c r="AS160" s="59"/>
      <c r="AT160" s="59"/>
      <c r="AU160" s="59" t="s">
        <v>89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BE160" s="59" t="s">
        <v>79</v>
      </c>
      <c r="BF160" s="59"/>
      <c r="BG160" s="59"/>
      <c r="BH160" s="59"/>
      <c r="BI160" s="59"/>
      <c r="BJ160" s="59" t="s">
        <v>80</v>
      </c>
      <c r="BK160" s="59"/>
      <c r="BL160" s="59"/>
      <c r="BM160" s="59"/>
      <c r="BN160" s="59"/>
      <c r="BO160" s="69" t="s">
        <v>153</v>
      </c>
      <c r="BP160" s="69"/>
      <c r="BQ160" s="69"/>
      <c r="BR160" s="69"/>
      <c r="BS160" s="69"/>
      <c r="CA160" s="2" t="s">
        <v>52</v>
      </c>
    </row>
    <row r="161" spans="1:79" s="138" customFormat="1" ht="51" customHeight="1" x14ac:dyDescent="0.2">
      <c r="A161" s="172">
        <v>1</v>
      </c>
      <c r="B161" s="172"/>
      <c r="C161" s="172"/>
      <c r="D161" s="172"/>
      <c r="E161" s="172"/>
      <c r="F161" s="172"/>
      <c r="G161" s="132" t="s">
        <v>952</v>
      </c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4"/>
      <c r="T161" s="192" t="s">
        <v>953</v>
      </c>
      <c r="U161" s="133"/>
      <c r="V161" s="133"/>
      <c r="W161" s="133"/>
      <c r="X161" s="133"/>
      <c r="Y161" s="133"/>
      <c r="Z161" s="134"/>
      <c r="AA161" s="179">
        <v>49.92</v>
      </c>
      <c r="AB161" s="179"/>
      <c r="AC161" s="179"/>
      <c r="AD161" s="179"/>
      <c r="AE161" s="179"/>
      <c r="AF161" s="179">
        <v>0</v>
      </c>
      <c r="AG161" s="179"/>
      <c r="AH161" s="179"/>
      <c r="AI161" s="179"/>
      <c r="AJ161" s="179"/>
      <c r="AK161" s="179">
        <f>IF(ISNUMBER(AA161),AA161,0)+IF(ISNUMBER(AF161),AF161,0)</f>
        <v>49.92</v>
      </c>
      <c r="AL161" s="179"/>
      <c r="AM161" s="179"/>
      <c r="AN161" s="179"/>
      <c r="AO161" s="179"/>
      <c r="AP161" s="179">
        <v>629.18600000000004</v>
      </c>
      <c r="AQ161" s="179"/>
      <c r="AR161" s="179"/>
      <c r="AS161" s="179"/>
      <c r="AT161" s="179"/>
      <c r="AU161" s="179">
        <v>100</v>
      </c>
      <c r="AV161" s="179"/>
      <c r="AW161" s="179"/>
      <c r="AX161" s="179"/>
      <c r="AY161" s="179"/>
      <c r="AZ161" s="179">
        <f>IF(ISNUMBER(AP161),AP161,0)+IF(ISNUMBER(AU161),AU161,0)</f>
        <v>729.18600000000004</v>
      </c>
      <c r="BA161" s="179"/>
      <c r="BB161" s="179"/>
      <c r="BC161" s="179"/>
      <c r="BD161" s="179"/>
      <c r="BE161" s="179">
        <v>100</v>
      </c>
      <c r="BF161" s="179"/>
      <c r="BG161" s="179"/>
      <c r="BH161" s="179"/>
      <c r="BI161" s="179"/>
      <c r="BJ161" s="179">
        <v>0</v>
      </c>
      <c r="BK161" s="179"/>
      <c r="BL161" s="179"/>
      <c r="BM161" s="179"/>
      <c r="BN161" s="179"/>
      <c r="BO161" s="179">
        <f>IF(ISNUMBER(BE161),BE161,0)+IF(ISNUMBER(BJ161),BJ161,0)</f>
        <v>100</v>
      </c>
      <c r="BP161" s="179"/>
      <c r="BQ161" s="179"/>
      <c r="BR161" s="179"/>
      <c r="BS161" s="179"/>
      <c r="CA161" s="138" t="s">
        <v>53</v>
      </c>
    </row>
    <row r="162" spans="1:79" s="9" customFormat="1" ht="12.75" customHeight="1" x14ac:dyDescent="0.2">
      <c r="A162" s="121"/>
      <c r="B162" s="121"/>
      <c r="C162" s="121"/>
      <c r="D162" s="121"/>
      <c r="E162" s="121"/>
      <c r="F162" s="121"/>
      <c r="G162" s="139" t="s">
        <v>179</v>
      </c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1"/>
      <c r="T162" s="193"/>
      <c r="U162" s="140"/>
      <c r="V162" s="140"/>
      <c r="W162" s="140"/>
      <c r="X162" s="140"/>
      <c r="Y162" s="140"/>
      <c r="Z162" s="141"/>
      <c r="AA162" s="178">
        <v>49.92</v>
      </c>
      <c r="AB162" s="178"/>
      <c r="AC162" s="178"/>
      <c r="AD162" s="178"/>
      <c r="AE162" s="178"/>
      <c r="AF162" s="178">
        <v>0</v>
      </c>
      <c r="AG162" s="178"/>
      <c r="AH162" s="178"/>
      <c r="AI162" s="178"/>
      <c r="AJ162" s="178"/>
      <c r="AK162" s="178">
        <f>IF(ISNUMBER(AA162),AA162,0)+IF(ISNUMBER(AF162),AF162,0)</f>
        <v>49.92</v>
      </c>
      <c r="AL162" s="178"/>
      <c r="AM162" s="178"/>
      <c r="AN162" s="178"/>
      <c r="AO162" s="178"/>
      <c r="AP162" s="178">
        <v>629.18600000000004</v>
      </c>
      <c r="AQ162" s="178"/>
      <c r="AR162" s="178"/>
      <c r="AS162" s="178"/>
      <c r="AT162" s="178"/>
      <c r="AU162" s="178">
        <v>100</v>
      </c>
      <c r="AV162" s="178"/>
      <c r="AW162" s="178"/>
      <c r="AX162" s="178"/>
      <c r="AY162" s="178"/>
      <c r="AZ162" s="178">
        <f>IF(ISNUMBER(AP162),AP162,0)+IF(ISNUMBER(AU162),AU162,0)</f>
        <v>729.18600000000004</v>
      </c>
      <c r="BA162" s="178"/>
      <c r="BB162" s="178"/>
      <c r="BC162" s="178"/>
      <c r="BD162" s="178"/>
      <c r="BE162" s="178">
        <v>100</v>
      </c>
      <c r="BF162" s="178"/>
      <c r="BG162" s="178"/>
      <c r="BH162" s="178"/>
      <c r="BI162" s="178"/>
      <c r="BJ162" s="178">
        <v>0</v>
      </c>
      <c r="BK162" s="178"/>
      <c r="BL162" s="178"/>
      <c r="BM162" s="178"/>
      <c r="BN162" s="178"/>
      <c r="BO162" s="178">
        <f>IF(ISNUMBER(BE162),BE162,0)+IF(ISNUMBER(BJ162),BJ162,0)</f>
        <v>100</v>
      </c>
      <c r="BP162" s="178"/>
      <c r="BQ162" s="178"/>
      <c r="BR162" s="178"/>
      <c r="BS162" s="178"/>
    </row>
    <row r="164" spans="1:79" ht="13.5" customHeight="1" x14ac:dyDescent="0.2">
      <c r="A164" s="67" t="s">
        <v>632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</row>
    <row r="166" spans="1:79" ht="15" customHeight="1" x14ac:dyDescent="0.2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558</v>
      </c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3"/>
      <c r="AP166" s="51" t="s">
        <v>560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</row>
    <row r="167" spans="1:79" ht="32.1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</row>
    <row r="169" spans="1:79" s="2" customFormat="1" ht="12" hidden="1" customHeight="1" x14ac:dyDescent="0.2">
      <c r="A169" s="60" t="s">
        <v>90</v>
      </c>
      <c r="B169" s="60"/>
      <c r="C169" s="60"/>
      <c r="D169" s="60"/>
      <c r="E169" s="60"/>
      <c r="F169" s="60"/>
      <c r="G169" s="100" t="s">
        <v>78</v>
      </c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 t="s">
        <v>100</v>
      </c>
      <c r="U169" s="100"/>
      <c r="V169" s="100"/>
      <c r="W169" s="100"/>
      <c r="X169" s="100"/>
      <c r="Y169" s="100"/>
      <c r="Z169" s="100"/>
      <c r="AA169" s="59" t="s">
        <v>81</v>
      </c>
      <c r="AB169" s="59"/>
      <c r="AC169" s="59"/>
      <c r="AD169" s="59"/>
      <c r="AE169" s="59"/>
      <c r="AF169" s="59" t="s">
        <v>82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83</v>
      </c>
      <c r="AQ169" s="59"/>
      <c r="AR169" s="59"/>
      <c r="AS169" s="59"/>
      <c r="AT169" s="59"/>
      <c r="AU169" s="59" t="s">
        <v>84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CA169" s="2" t="s">
        <v>54</v>
      </c>
    </row>
    <row r="170" spans="1:79" s="138" customFormat="1" ht="51" customHeight="1" x14ac:dyDescent="0.2">
      <c r="A170" s="172">
        <v>1</v>
      </c>
      <c r="B170" s="172"/>
      <c r="C170" s="172"/>
      <c r="D170" s="172"/>
      <c r="E170" s="172"/>
      <c r="F170" s="172"/>
      <c r="G170" s="132" t="s">
        <v>952</v>
      </c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4"/>
      <c r="T170" s="192" t="s">
        <v>953</v>
      </c>
      <c r="U170" s="133"/>
      <c r="V170" s="133"/>
      <c r="W170" s="133"/>
      <c r="X170" s="133"/>
      <c r="Y170" s="133"/>
      <c r="Z170" s="134"/>
      <c r="AA170" s="179">
        <v>100</v>
      </c>
      <c r="AB170" s="179"/>
      <c r="AC170" s="179"/>
      <c r="AD170" s="179"/>
      <c r="AE170" s="179"/>
      <c r="AF170" s="179">
        <v>0</v>
      </c>
      <c r="AG170" s="179"/>
      <c r="AH170" s="179"/>
      <c r="AI170" s="179"/>
      <c r="AJ170" s="179"/>
      <c r="AK170" s="179">
        <f>IF(ISNUMBER(AA170),AA170,0)+IF(ISNUMBER(AF170),AF170,0)</f>
        <v>100</v>
      </c>
      <c r="AL170" s="179"/>
      <c r="AM170" s="179"/>
      <c r="AN170" s="179"/>
      <c r="AO170" s="179"/>
      <c r="AP170" s="179">
        <v>100</v>
      </c>
      <c r="AQ170" s="179"/>
      <c r="AR170" s="179"/>
      <c r="AS170" s="179"/>
      <c r="AT170" s="179"/>
      <c r="AU170" s="179">
        <v>0</v>
      </c>
      <c r="AV170" s="179"/>
      <c r="AW170" s="179"/>
      <c r="AX170" s="179"/>
      <c r="AY170" s="179"/>
      <c r="AZ170" s="179">
        <f>IF(ISNUMBER(AP170),AP170,0)+IF(ISNUMBER(AU170),AU170,0)</f>
        <v>100</v>
      </c>
      <c r="BA170" s="179"/>
      <c r="BB170" s="179"/>
      <c r="BC170" s="179"/>
      <c r="BD170" s="179"/>
      <c r="CA170" s="138" t="s">
        <v>55</v>
      </c>
    </row>
    <row r="171" spans="1:79" s="9" customFormat="1" x14ac:dyDescent="0.2">
      <c r="A171" s="121"/>
      <c r="B171" s="121"/>
      <c r="C171" s="121"/>
      <c r="D171" s="121"/>
      <c r="E171" s="121"/>
      <c r="F171" s="121"/>
      <c r="G171" s="139" t="s">
        <v>179</v>
      </c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1"/>
      <c r="T171" s="193"/>
      <c r="U171" s="140"/>
      <c r="V171" s="140"/>
      <c r="W171" s="140"/>
      <c r="X171" s="140"/>
      <c r="Y171" s="140"/>
      <c r="Z171" s="141"/>
      <c r="AA171" s="178">
        <v>100</v>
      </c>
      <c r="AB171" s="178"/>
      <c r="AC171" s="178"/>
      <c r="AD171" s="178"/>
      <c r="AE171" s="178"/>
      <c r="AF171" s="178">
        <v>0</v>
      </c>
      <c r="AG171" s="178"/>
      <c r="AH171" s="178"/>
      <c r="AI171" s="178"/>
      <c r="AJ171" s="178"/>
      <c r="AK171" s="178">
        <f>IF(ISNUMBER(AA171),AA171,0)+IF(ISNUMBER(AF171),AF171,0)</f>
        <v>100</v>
      </c>
      <c r="AL171" s="178"/>
      <c r="AM171" s="178"/>
      <c r="AN171" s="178"/>
      <c r="AO171" s="178"/>
      <c r="AP171" s="178">
        <v>100</v>
      </c>
      <c r="AQ171" s="178"/>
      <c r="AR171" s="178"/>
      <c r="AS171" s="178"/>
      <c r="AT171" s="178"/>
      <c r="AU171" s="178">
        <v>0</v>
      </c>
      <c r="AV171" s="178"/>
      <c r="AW171" s="178"/>
      <c r="AX171" s="178"/>
      <c r="AY171" s="178"/>
      <c r="AZ171" s="178">
        <f>IF(ISNUMBER(AP171),AP171,0)+IF(ISNUMBER(AU171),AU171,0)</f>
        <v>100</v>
      </c>
      <c r="BA171" s="178"/>
      <c r="BB171" s="178"/>
      <c r="BC171" s="178"/>
      <c r="BD171" s="178"/>
    </row>
    <row r="174" spans="1:79" ht="14.25" customHeight="1" x14ac:dyDescent="0.2">
      <c r="A174" s="67" t="s">
        <v>633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78" t="s">
        <v>554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</row>
    <row r="176" spans="1:79" ht="23.1" customHeight="1" x14ac:dyDescent="0.2">
      <c r="A176" s="57" t="s">
        <v>159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87" t="s">
        <v>160</v>
      </c>
      <c r="O176" s="88"/>
      <c r="P176" s="88"/>
      <c r="Q176" s="88"/>
      <c r="R176" s="88"/>
      <c r="S176" s="88"/>
      <c r="T176" s="88"/>
      <c r="U176" s="89"/>
      <c r="V176" s="87" t="s">
        <v>161</v>
      </c>
      <c r="W176" s="88"/>
      <c r="X176" s="88"/>
      <c r="Y176" s="88"/>
      <c r="Z176" s="89"/>
      <c r="AA176" s="57" t="s">
        <v>555</v>
      </c>
      <c r="AB176" s="57"/>
      <c r="AC176" s="57"/>
      <c r="AD176" s="57"/>
      <c r="AE176" s="57"/>
      <c r="AF176" s="57"/>
      <c r="AG176" s="57"/>
      <c r="AH176" s="57"/>
      <c r="AI176" s="57"/>
      <c r="AJ176" s="57" t="s">
        <v>556</v>
      </c>
      <c r="AK176" s="57"/>
      <c r="AL176" s="57"/>
      <c r="AM176" s="57"/>
      <c r="AN176" s="57"/>
      <c r="AO176" s="57"/>
      <c r="AP176" s="57"/>
      <c r="AQ176" s="57"/>
      <c r="AR176" s="57"/>
      <c r="AS176" s="57" t="s">
        <v>557</v>
      </c>
      <c r="AT176" s="57"/>
      <c r="AU176" s="57"/>
      <c r="AV176" s="57"/>
      <c r="AW176" s="57"/>
      <c r="AX176" s="57"/>
      <c r="AY176" s="57"/>
      <c r="AZ176" s="57"/>
      <c r="BA176" s="57"/>
      <c r="BB176" s="57" t="s">
        <v>558</v>
      </c>
      <c r="BC176" s="57"/>
      <c r="BD176" s="57"/>
      <c r="BE176" s="57"/>
      <c r="BF176" s="57"/>
      <c r="BG176" s="57"/>
      <c r="BH176" s="57"/>
      <c r="BI176" s="57"/>
      <c r="BJ176" s="57"/>
      <c r="BK176" s="57" t="s">
        <v>560</v>
      </c>
      <c r="BL176" s="57"/>
      <c r="BM176" s="57"/>
      <c r="BN176" s="57"/>
      <c r="BO176" s="57"/>
      <c r="BP176" s="57"/>
      <c r="BQ176" s="57"/>
      <c r="BR176" s="57"/>
      <c r="BS176" s="57"/>
    </row>
    <row r="177" spans="1:79" ht="95.2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90"/>
      <c r="O177" s="91"/>
      <c r="P177" s="91"/>
      <c r="Q177" s="91"/>
      <c r="R177" s="91"/>
      <c r="S177" s="91"/>
      <c r="T177" s="91"/>
      <c r="U177" s="92"/>
      <c r="V177" s="90"/>
      <c r="W177" s="91"/>
      <c r="X177" s="91"/>
      <c r="Y177" s="91"/>
      <c r="Z177" s="92"/>
      <c r="AA177" s="74" t="s">
        <v>164</v>
      </c>
      <c r="AB177" s="74"/>
      <c r="AC177" s="74"/>
      <c r="AD177" s="74"/>
      <c r="AE177" s="74"/>
      <c r="AF177" s="74" t="s">
        <v>165</v>
      </c>
      <c r="AG177" s="74"/>
      <c r="AH177" s="74"/>
      <c r="AI177" s="74"/>
      <c r="AJ177" s="74" t="s">
        <v>164</v>
      </c>
      <c r="AK177" s="74"/>
      <c r="AL177" s="74"/>
      <c r="AM177" s="74"/>
      <c r="AN177" s="74"/>
      <c r="AO177" s="74" t="s">
        <v>165</v>
      </c>
      <c r="AP177" s="74"/>
      <c r="AQ177" s="74"/>
      <c r="AR177" s="74"/>
      <c r="AS177" s="74" t="s">
        <v>164</v>
      </c>
      <c r="AT177" s="74"/>
      <c r="AU177" s="74"/>
      <c r="AV177" s="74"/>
      <c r="AW177" s="74"/>
      <c r="AX177" s="74" t="s">
        <v>165</v>
      </c>
      <c r="AY177" s="74"/>
      <c r="AZ177" s="74"/>
      <c r="BA177" s="74"/>
      <c r="BB177" s="74" t="s">
        <v>164</v>
      </c>
      <c r="BC177" s="74"/>
      <c r="BD177" s="74"/>
      <c r="BE177" s="74"/>
      <c r="BF177" s="74"/>
      <c r="BG177" s="74" t="s">
        <v>165</v>
      </c>
      <c r="BH177" s="74"/>
      <c r="BI177" s="74"/>
      <c r="BJ177" s="74"/>
      <c r="BK177" s="74" t="s">
        <v>164</v>
      </c>
      <c r="BL177" s="74"/>
      <c r="BM177" s="74"/>
      <c r="BN177" s="74"/>
      <c r="BO177" s="74"/>
      <c r="BP177" s="74" t="s">
        <v>165</v>
      </c>
      <c r="BQ177" s="74"/>
      <c r="BR177" s="74"/>
      <c r="BS177" s="74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1">
        <v>2</v>
      </c>
      <c r="O178" s="52"/>
      <c r="P178" s="52"/>
      <c r="Q178" s="52"/>
      <c r="R178" s="52"/>
      <c r="S178" s="52"/>
      <c r="T178" s="52"/>
      <c r="U178" s="53"/>
      <c r="V178" s="57">
        <v>3</v>
      </c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>
        <v>6</v>
      </c>
      <c r="AK178" s="57"/>
      <c r="AL178" s="57"/>
      <c r="AM178" s="57"/>
      <c r="AN178" s="57"/>
      <c r="AO178" s="57">
        <v>7</v>
      </c>
      <c r="AP178" s="57"/>
      <c r="AQ178" s="57"/>
      <c r="AR178" s="57"/>
      <c r="AS178" s="57">
        <v>8</v>
      </c>
      <c r="AT178" s="57"/>
      <c r="AU178" s="57"/>
      <c r="AV178" s="57"/>
      <c r="AW178" s="57"/>
      <c r="AX178" s="57">
        <v>9</v>
      </c>
      <c r="AY178" s="57"/>
      <c r="AZ178" s="57"/>
      <c r="BA178" s="57"/>
      <c r="BB178" s="57">
        <v>10</v>
      </c>
      <c r="BC178" s="57"/>
      <c r="BD178" s="57"/>
      <c r="BE178" s="57"/>
      <c r="BF178" s="57"/>
      <c r="BG178" s="57">
        <v>11</v>
      </c>
      <c r="BH178" s="57"/>
      <c r="BI178" s="57"/>
      <c r="BJ178" s="57"/>
      <c r="BK178" s="57">
        <v>12</v>
      </c>
      <c r="BL178" s="57"/>
      <c r="BM178" s="57"/>
      <c r="BN178" s="57"/>
      <c r="BO178" s="57"/>
      <c r="BP178" s="57">
        <v>13</v>
      </c>
      <c r="BQ178" s="57"/>
      <c r="BR178" s="57"/>
      <c r="BS178" s="57"/>
    </row>
    <row r="179" spans="1:79" s="2" customFormat="1" ht="12" hidden="1" customHeight="1" x14ac:dyDescent="0.2">
      <c r="A179" s="100" t="s">
        <v>177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60" t="s">
        <v>162</v>
      </c>
      <c r="O179" s="60"/>
      <c r="P179" s="60"/>
      <c r="Q179" s="60"/>
      <c r="R179" s="60"/>
      <c r="S179" s="60"/>
      <c r="T179" s="60"/>
      <c r="U179" s="60"/>
      <c r="V179" s="60" t="s">
        <v>163</v>
      </c>
      <c r="W179" s="60"/>
      <c r="X179" s="60"/>
      <c r="Y179" s="60"/>
      <c r="Z179" s="60"/>
      <c r="AA179" s="59" t="s">
        <v>86</v>
      </c>
      <c r="AB179" s="59"/>
      <c r="AC179" s="59"/>
      <c r="AD179" s="59"/>
      <c r="AE179" s="59"/>
      <c r="AF179" s="59" t="s">
        <v>87</v>
      </c>
      <c r="AG179" s="59"/>
      <c r="AH179" s="59"/>
      <c r="AI179" s="59"/>
      <c r="AJ179" s="59" t="s">
        <v>88</v>
      </c>
      <c r="AK179" s="59"/>
      <c r="AL179" s="59"/>
      <c r="AM179" s="59"/>
      <c r="AN179" s="59"/>
      <c r="AO179" s="59" t="s">
        <v>89</v>
      </c>
      <c r="AP179" s="59"/>
      <c r="AQ179" s="59"/>
      <c r="AR179" s="59"/>
      <c r="AS179" s="59" t="s">
        <v>79</v>
      </c>
      <c r="AT179" s="59"/>
      <c r="AU179" s="59"/>
      <c r="AV179" s="59"/>
      <c r="AW179" s="59"/>
      <c r="AX179" s="59" t="s">
        <v>80</v>
      </c>
      <c r="AY179" s="59"/>
      <c r="AZ179" s="59"/>
      <c r="BA179" s="59"/>
      <c r="BB179" s="59" t="s">
        <v>81</v>
      </c>
      <c r="BC179" s="59"/>
      <c r="BD179" s="59"/>
      <c r="BE179" s="59"/>
      <c r="BF179" s="59"/>
      <c r="BG179" s="59" t="s">
        <v>82</v>
      </c>
      <c r="BH179" s="59"/>
      <c r="BI179" s="59"/>
      <c r="BJ179" s="59"/>
      <c r="BK179" s="59" t="s">
        <v>83</v>
      </c>
      <c r="BL179" s="59"/>
      <c r="BM179" s="59"/>
      <c r="BN179" s="59"/>
      <c r="BO179" s="59"/>
      <c r="BP179" s="59" t="s">
        <v>84</v>
      </c>
      <c r="BQ179" s="59"/>
      <c r="BR179" s="59"/>
      <c r="BS179" s="5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0"/>
      <c r="O180" s="118"/>
      <c r="P180" s="118"/>
      <c r="Q180" s="118"/>
      <c r="R180" s="118"/>
      <c r="S180" s="118"/>
      <c r="T180" s="118"/>
      <c r="U180" s="119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67" t="s">
        <v>634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61" t="s">
        <v>620</v>
      </c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</row>
    <row r="188" spans="1:79" ht="14.25" customHeight="1" x14ac:dyDescent="0.2">
      <c r="A188" s="67" t="s">
        <v>605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 x14ac:dyDescent="0.2">
      <c r="A189" s="62" t="s">
        <v>554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42.95" customHeight="1" x14ac:dyDescent="0.2">
      <c r="A190" s="74" t="s">
        <v>166</v>
      </c>
      <c r="B190" s="74"/>
      <c r="C190" s="74"/>
      <c r="D190" s="74"/>
      <c r="E190" s="74"/>
      <c r="F190" s="74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 t="s">
        <v>16</v>
      </c>
      <c r="U190" s="57"/>
      <c r="V190" s="57"/>
      <c r="W190" s="57"/>
      <c r="X190" s="57"/>
      <c r="Y190" s="57"/>
      <c r="Z190" s="57" t="s">
        <v>15</v>
      </c>
      <c r="AA190" s="57"/>
      <c r="AB190" s="57"/>
      <c r="AC190" s="57"/>
      <c r="AD190" s="57"/>
      <c r="AE190" s="57" t="s">
        <v>167</v>
      </c>
      <c r="AF190" s="57"/>
      <c r="AG190" s="57"/>
      <c r="AH190" s="57"/>
      <c r="AI190" s="57"/>
      <c r="AJ190" s="57"/>
      <c r="AK190" s="57" t="s">
        <v>168</v>
      </c>
      <c r="AL190" s="57"/>
      <c r="AM190" s="57"/>
      <c r="AN190" s="57"/>
      <c r="AO190" s="57"/>
      <c r="AP190" s="57"/>
      <c r="AQ190" s="57" t="s">
        <v>169</v>
      </c>
      <c r="AR190" s="57"/>
      <c r="AS190" s="57"/>
      <c r="AT190" s="57"/>
      <c r="AU190" s="57"/>
      <c r="AV190" s="57"/>
      <c r="AW190" s="57" t="s">
        <v>120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 t="s">
        <v>170</v>
      </c>
      <c r="BH190" s="57"/>
      <c r="BI190" s="57"/>
      <c r="BJ190" s="57"/>
      <c r="BK190" s="57"/>
      <c r="BL190" s="57"/>
    </row>
    <row r="191" spans="1:79" ht="39.950000000000003" customHeight="1" x14ac:dyDescent="0.2">
      <c r="A191" s="74"/>
      <c r="B191" s="74"/>
      <c r="C191" s="74"/>
      <c r="D191" s="74"/>
      <c r="E191" s="74"/>
      <c r="F191" s="74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 t="s">
        <v>18</v>
      </c>
      <c r="AX191" s="57"/>
      <c r="AY191" s="57"/>
      <c r="AZ191" s="57"/>
      <c r="BA191" s="57"/>
      <c r="BB191" s="57" t="s">
        <v>17</v>
      </c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>
        <v>3</v>
      </c>
      <c r="U192" s="57"/>
      <c r="V192" s="57"/>
      <c r="W192" s="57"/>
      <c r="X192" s="57"/>
      <c r="Y192" s="57"/>
      <c r="Z192" s="57">
        <v>4</v>
      </c>
      <c r="AA192" s="57"/>
      <c r="AB192" s="57"/>
      <c r="AC192" s="57"/>
      <c r="AD192" s="57"/>
      <c r="AE192" s="57">
        <v>5</v>
      </c>
      <c r="AF192" s="57"/>
      <c r="AG192" s="57"/>
      <c r="AH192" s="57"/>
      <c r="AI192" s="57"/>
      <c r="AJ192" s="57"/>
      <c r="AK192" s="57">
        <v>6</v>
      </c>
      <c r="AL192" s="57"/>
      <c r="AM192" s="57"/>
      <c r="AN192" s="57"/>
      <c r="AO192" s="57"/>
      <c r="AP192" s="57"/>
      <c r="AQ192" s="57">
        <v>7</v>
      </c>
      <c r="AR192" s="57"/>
      <c r="AS192" s="57"/>
      <c r="AT192" s="57"/>
      <c r="AU192" s="57"/>
      <c r="AV192" s="57"/>
      <c r="AW192" s="57">
        <v>8</v>
      </c>
      <c r="AX192" s="57"/>
      <c r="AY192" s="57"/>
      <c r="AZ192" s="57"/>
      <c r="BA192" s="57"/>
      <c r="BB192" s="57">
        <v>9</v>
      </c>
      <c r="BC192" s="57"/>
      <c r="BD192" s="57"/>
      <c r="BE192" s="57"/>
      <c r="BF192" s="57"/>
      <c r="BG192" s="57">
        <v>10</v>
      </c>
      <c r="BH192" s="57"/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100" t="s">
        <v>78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59" t="s">
        <v>101</v>
      </c>
      <c r="U193" s="59"/>
      <c r="V193" s="59"/>
      <c r="W193" s="59"/>
      <c r="X193" s="59"/>
      <c r="Y193" s="59"/>
      <c r="Z193" s="59" t="s">
        <v>102</v>
      </c>
      <c r="AA193" s="59"/>
      <c r="AB193" s="59"/>
      <c r="AC193" s="59"/>
      <c r="AD193" s="59"/>
      <c r="AE193" s="59" t="s">
        <v>103</v>
      </c>
      <c r="AF193" s="59"/>
      <c r="AG193" s="59"/>
      <c r="AH193" s="59"/>
      <c r="AI193" s="59"/>
      <c r="AJ193" s="59"/>
      <c r="AK193" s="59" t="s">
        <v>104</v>
      </c>
      <c r="AL193" s="59"/>
      <c r="AM193" s="59"/>
      <c r="AN193" s="59"/>
      <c r="AO193" s="59"/>
      <c r="AP193" s="59"/>
      <c r="AQ193" s="101" t="s">
        <v>122</v>
      </c>
      <c r="AR193" s="59"/>
      <c r="AS193" s="59"/>
      <c r="AT193" s="59"/>
      <c r="AU193" s="59"/>
      <c r="AV193" s="59"/>
      <c r="AW193" s="59" t="s">
        <v>105</v>
      </c>
      <c r="AX193" s="59"/>
      <c r="AY193" s="59"/>
      <c r="AZ193" s="59"/>
      <c r="BA193" s="59"/>
      <c r="BB193" s="59" t="s">
        <v>106</v>
      </c>
      <c r="BC193" s="59"/>
      <c r="BD193" s="59"/>
      <c r="BE193" s="59"/>
      <c r="BF193" s="59"/>
      <c r="BG193" s="101" t="s">
        <v>123</v>
      </c>
      <c r="BH193" s="59"/>
      <c r="BI193" s="59"/>
      <c r="BJ193" s="59"/>
      <c r="BK193" s="59"/>
      <c r="BL193" s="59"/>
      <c r="CA193" s="2" t="s">
        <v>58</v>
      </c>
    </row>
    <row r="194" spans="1:79" s="138" customFormat="1" ht="12.75" customHeight="1" x14ac:dyDescent="0.2">
      <c r="A194" s="172">
        <v>2240</v>
      </c>
      <c r="B194" s="172"/>
      <c r="C194" s="172"/>
      <c r="D194" s="172"/>
      <c r="E194" s="172"/>
      <c r="F194" s="172"/>
      <c r="G194" s="132" t="s">
        <v>570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79">
        <v>49990</v>
      </c>
      <c r="U194" s="179"/>
      <c r="V194" s="179"/>
      <c r="W194" s="179"/>
      <c r="X194" s="179"/>
      <c r="Y194" s="179"/>
      <c r="Z194" s="179">
        <v>49920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49920</v>
      </c>
      <c r="BH194" s="179"/>
      <c r="BI194" s="179"/>
      <c r="BJ194" s="179"/>
      <c r="BK194" s="179"/>
      <c r="BL194" s="179"/>
      <c r="CA194" s="138" t="s">
        <v>59</v>
      </c>
    </row>
    <row r="195" spans="1:79" s="9" customFormat="1" ht="12.75" customHeight="1" x14ac:dyDescent="0.2">
      <c r="A195" s="121"/>
      <c r="B195" s="121"/>
      <c r="C195" s="121"/>
      <c r="D195" s="121"/>
      <c r="E195" s="121"/>
      <c r="F195" s="121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78">
        <v>49990</v>
      </c>
      <c r="U195" s="178"/>
      <c r="V195" s="178"/>
      <c r="W195" s="178"/>
      <c r="X195" s="178"/>
      <c r="Y195" s="178"/>
      <c r="Z195" s="178">
        <v>49920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49920</v>
      </c>
      <c r="BH195" s="178"/>
      <c r="BI195" s="178"/>
      <c r="BJ195" s="178"/>
      <c r="BK195" s="178"/>
      <c r="BL195" s="178"/>
    </row>
    <row r="197" spans="1:79" ht="14.25" customHeight="1" x14ac:dyDescent="0.2">
      <c r="A197" s="67" t="s">
        <v>621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554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18" customHeight="1" x14ac:dyDescent="0.2">
      <c r="A199" s="57" t="s">
        <v>166</v>
      </c>
      <c r="B199" s="57"/>
      <c r="C199" s="57"/>
      <c r="D199" s="57"/>
      <c r="E199" s="57"/>
      <c r="F199" s="57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 t="s">
        <v>608</v>
      </c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 t="s">
        <v>618</v>
      </c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42.95" customHeight="1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171</v>
      </c>
      <c r="R200" s="57"/>
      <c r="S200" s="57"/>
      <c r="T200" s="57"/>
      <c r="U200" s="57"/>
      <c r="V200" s="74" t="s">
        <v>172</v>
      </c>
      <c r="W200" s="74"/>
      <c r="X200" s="74"/>
      <c r="Y200" s="74"/>
      <c r="Z200" s="57" t="s">
        <v>173</v>
      </c>
      <c r="AA200" s="57"/>
      <c r="AB200" s="57"/>
      <c r="AC200" s="57"/>
      <c r="AD200" s="57"/>
      <c r="AE200" s="57"/>
      <c r="AF200" s="57"/>
      <c r="AG200" s="57"/>
      <c r="AH200" s="57"/>
      <c r="AI200" s="57"/>
      <c r="AJ200" s="57" t="s">
        <v>174</v>
      </c>
      <c r="AK200" s="57"/>
      <c r="AL200" s="57"/>
      <c r="AM200" s="57"/>
      <c r="AN200" s="57"/>
      <c r="AO200" s="57" t="s">
        <v>21</v>
      </c>
      <c r="AP200" s="57"/>
      <c r="AQ200" s="57"/>
      <c r="AR200" s="57"/>
      <c r="AS200" s="57"/>
      <c r="AT200" s="74" t="s">
        <v>175</v>
      </c>
      <c r="AU200" s="74"/>
      <c r="AV200" s="74"/>
      <c r="AW200" s="74"/>
      <c r="AX200" s="57" t="s">
        <v>173</v>
      </c>
      <c r="AY200" s="57"/>
      <c r="AZ200" s="57"/>
      <c r="BA200" s="57"/>
      <c r="BB200" s="57"/>
      <c r="BC200" s="57"/>
      <c r="BD200" s="57"/>
      <c r="BE200" s="57"/>
      <c r="BF200" s="57"/>
      <c r="BG200" s="57"/>
      <c r="BH200" s="57" t="s">
        <v>176</v>
      </c>
      <c r="BI200" s="57"/>
      <c r="BJ200" s="57"/>
      <c r="BK200" s="57"/>
      <c r="BL200" s="57"/>
    </row>
    <row r="201" spans="1:79" ht="63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74"/>
      <c r="W201" s="74"/>
      <c r="X201" s="74"/>
      <c r="Y201" s="74"/>
      <c r="Z201" s="57" t="s">
        <v>18</v>
      </c>
      <c r="AA201" s="57"/>
      <c r="AB201" s="57"/>
      <c r="AC201" s="57"/>
      <c r="AD201" s="57"/>
      <c r="AE201" s="57" t="s">
        <v>17</v>
      </c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74"/>
      <c r="AU201" s="74"/>
      <c r="AV201" s="74"/>
      <c r="AW201" s="74"/>
      <c r="AX201" s="57" t="s">
        <v>18</v>
      </c>
      <c r="AY201" s="57"/>
      <c r="AZ201" s="57"/>
      <c r="BA201" s="57"/>
      <c r="BB201" s="57"/>
      <c r="BC201" s="57" t="s">
        <v>17</v>
      </c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>
        <v>3</v>
      </c>
      <c r="R202" s="57"/>
      <c r="S202" s="57"/>
      <c r="T202" s="57"/>
      <c r="U202" s="57"/>
      <c r="V202" s="57">
        <v>4</v>
      </c>
      <c r="W202" s="57"/>
      <c r="X202" s="57"/>
      <c r="Y202" s="57"/>
      <c r="Z202" s="57">
        <v>5</v>
      </c>
      <c r="AA202" s="57"/>
      <c r="AB202" s="57"/>
      <c r="AC202" s="57"/>
      <c r="AD202" s="57"/>
      <c r="AE202" s="57">
        <v>6</v>
      </c>
      <c r="AF202" s="57"/>
      <c r="AG202" s="57"/>
      <c r="AH202" s="57"/>
      <c r="AI202" s="57"/>
      <c r="AJ202" s="57">
        <v>7</v>
      </c>
      <c r="AK202" s="57"/>
      <c r="AL202" s="57"/>
      <c r="AM202" s="57"/>
      <c r="AN202" s="57"/>
      <c r="AO202" s="57">
        <v>8</v>
      </c>
      <c r="AP202" s="57"/>
      <c r="AQ202" s="57"/>
      <c r="AR202" s="57"/>
      <c r="AS202" s="57"/>
      <c r="AT202" s="57">
        <v>9</v>
      </c>
      <c r="AU202" s="57"/>
      <c r="AV202" s="57"/>
      <c r="AW202" s="57"/>
      <c r="AX202" s="57">
        <v>10</v>
      </c>
      <c r="AY202" s="57"/>
      <c r="AZ202" s="57"/>
      <c r="BA202" s="57"/>
      <c r="BB202" s="57"/>
      <c r="BC202" s="57">
        <v>11</v>
      </c>
      <c r="BD202" s="57"/>
      <c r="BE202" s="57"/>
      <c r="BF202" s="57"/>
      <c r="BG202" s="57"/>
      <c r="BH202" s="57">
        <v>12</v>
      </c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59" t="s">
        <v>101</v>
      </c>
      <c r="R203" s="59"/>
      <c r="S203" s="59"/>
      <c r="T203" s="59"/>
      <c r="U203" s="59"/>
      <c r="V203" s="59" t="s">
        <v>102</v>
      </c>
      <c r="W203" s="59"/>
      <c r="X203" s="59"/>
      <c r="Y203" s="59"/>
      <c r="Z203" s="59" t="s">
        <v>103</v>
      </c>
      <c r="AA203" s="59"/>
      <c r="AB203" s="59"/>
      <c r="AC203" s="59"/>
      <c r="AD203" s="59"/>
      <c r="AE203" s="59" t="s">
        <v>104</v>
      </c>
      <c r="AF203" s="59"/>
      <c r="AG203" s="59"/>
      <c r="AH203" s="59"/>
      <c r="AI203" s="59"/>
      <c r="AJ203" s="101" t="s">
        <v>124</v>
      </c>
      <c r="AK203" s="59"/>
      <c r="AL203" s="59"/>
      <c r="AM203" s="59"/>
      <c r="AN203" s="59"/>
      <c r="AO203" s="59" t="s">
        <v>105</v>
      </c>
      <c r="AP203" s="59"/>
      <c r="AQ203" s="59"/>
      <c r="AR203" s="59"/>
      <c r="AS203" s="59"/>
      <c r="AT203" s="101" t="s">
        <v>125</v>
      </c>
      <c r="AU203" s="59"/>
      <c r="AV203" s="59"/>
      <c r="AW203" s="59"/>
      <c r="AX203" s="59" t="s">
        <v>106</v>
      </c>
      <c r="AY203" s="59"/>
      <c r="AZ203" s="59"/>
      <c r="BA203" s="59"/>
      <c r="BB203" s="59"/>
      <c r="BC203" s="59" t="s">
        <v>107</v>
      </c>
      <c r="BD203" s="59"/>
      <c r="BE203" s="59"/>
      <c r="BF203" s="59"/>
      <c r="BG203" s="59"/>
      <c r="BH203" s="101" t="s">
        <v>124</v>
      </c>
      <c r="BI203" s="59"/>
      <c r="BJ203" s="59"/>
      <c r="BK203" s="59"/>
      <c r="BL203" s="59"/>
      <c r="CA203" s="2" t="s">
        <v>60</v>
      </c>
    </row>
    <row r="204" spans="1:79" s="138" customFormat="1" ht="25.5" customHeight="1" x14ac:dyDescent="0.2">
      <c r="A204" s="172">
        <v>2240</v>
      </c>
      <c r="B204" s="172"/>
      <c r="C204" s="172"/>
      <c r="D204" s="172"/>
      <c r="E204" s="172"/>
      <c r="F204" s="172"/>
      <c r="G204" s="132" t="s">
        <v>570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629186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629186</v>
      </c>
      <c r="AK204" s="179"/>
      <c r="AL204" s="179"/>
      <c r="AM204" s="179"/>
      <c r="AN204" s="179"/>
      <c r="AO204" s="179">
        <v>100000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100000</v>
      </c>
      <c r="BI204" s="179"/>
      <c r="BJ204" s="179"/>
      <c r="BK204" s="179"/>
      <c r="BL204" s="179"/>
      <c r="CA204" s="138" t="s">
        <v>61</v>
      </c>
    </row>
    <row r="205" spans="1:79" s="9" customFormat="1" ht="12.75" customHeight="1" x14ac:dyDescent="0.2">
      <c r="A205" s="121"/>
      <c r="B205" s="121"/>
      <c r="C205" s="121"/>
      <c r="D205" s="121"/>
      <c r="E205" s="121"/>
      <c r="F205" s="121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629186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629186</v>
      </c>
      <c r="AK205" s="178"/>
      <c r="AL205" s="178"/>
      <c r="AM205" s="178"/>
      <c r="AN205" s="178"/>
      <c r="AO205" s="178">
        <v>100000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100000</v>
      </c>
      <c r="BI205" s="178"/>
      <c r="BJ205" s="178"/>
      <c r="BK205" s="178"/>
      <c r="BL205" s="178"/>
    </row>
    <row r="207" spans="1:79" ht="14.25" customHeight="1" x14ac:dyDescent="0.2">
      <c r="A207" s="67" t="s">
        <v>609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 x14ac:dyDescent="0.2">
      <c r="A208" s="62" t="s">
        <v>554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42.95" customHeight="1" x14ac:dyDescent="0.2">
      <c r="A209" s="74" t="s">
        <v>166</v>
      </c>
      <c r="B209" s="74"/>
      <c r="C209" s="74"/>
      <c r="D209" s="74"/>
      <c r="E209" s="74"/>
      <c r="F209" s="74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16</v>
      </c>
      <c r="U209" s="57"/>
      <c r="V209" s="57"/>
      <c r="W209" s="57"/>
      <c r="X209" s="57"/>
      <c r="Y209" s="57"/>
      <c r="Z209" s="57" t="s">
        <v>15</v>
      </c>
      <c r="AA209" s="57"/>
      <c r="AB209" s="57"/>
      <c r="AC209" s="57"/>
      <c r="AD209" s="57"/>
      <c r="AE209" s="57" t="s">
        <v>606</v>
      </c>
      <c r="AF209" s="57"/>
      <c r="AG209" s="57"/>
      <c r="AH209" s="57"/>
      <c r="AI209" s="57"/>
      <c r="AJ209" s="57"/>
      <c r="AK209" s="57" t="s">
        <v>610</v>
      </c>
      <c r="AL209" s="57"/>
      <c r="AM209" s="57"/>
      <c r="AN209" s="57"/>
      <c r="AO209" s="57"/>
      <c r="AP209" s="57"/>
      <c r="AQ209" s="57" t="s">
        <v>622</v>
      </c>
      <c r="AR209" s="57"/>
      <c r="AS209" s="57"/>
      <c r="AT209" s="57"/>
      <c r="AU209" s="57"/>
      <c r="AV209" s="57"/>
      <c r="AW209" s="57" t="s">
        <v>19</v>
      </c>
      <c r="AX209" s="57"/>
      <c r="AY209" s="57"/>
      <c r="AZ209" s="57"/>
      <c r="BA209" s="57"/>
      <c r="BB209" s="57"/>
      <c r="BC209" s="57"/>
      <c r="BD209" s="57"/>
      <c r="BE209" s="57" t="s">
        <v>190</v>
      </c>
      <c r="BF209" s="57"/>
      <c r="BG209" s="57"/>
      <c r="BH209" s="57"/>
      <c r="BI209" s="57"/>
      <c r="BJ209" s="57"/>
      <c r="BK209" s="57"/>
      <c r="BL209" s="57"/>
    </row>
    <row r="210" spans="1:79" ht="21.75" customHeight="1" x14ac:dyDescent="0.2">
      <c r="A210" s="74"/>
      <c r="B210" s="74"/>
      <c r="C210" s="74"/>
      <c r="D210" s="74"/>
      <c r="E210" s="74"/>
      <c r="F210" s="74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 x14ac:dyDescent="0.2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>
        <v>4</v>
      </c>
      <c r="AA211" s="57"/>
      <c r="AB211" s="57"/>
      <c r="AC211" s="57"/>
      <c r="AD211" s="57"/>
      <c r="AE211" s="57">
        <v>5</v>
      </c>
      <c r="AF211" s="57"/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/>
      <c r="AQ211" s="57">
        <v>7</v>
      </c>
      <c r="AR211" s="57"/>
      <c r="AS211" s="57"/>
      <c r="AT211" s="57"/>
      <c r="AU211" s="57"/>
      <c r="AV211" s="57"/>
      <c r="AW211" s="60">
        <v>8</v>
      </c>
      <c r="AX211" s="60"/>
      <c r="AY211" s="60"/>
      <c r="AZ211" s="60"/>
      <c r="BA211" s="60"/>
      <c r="BB211" s="60"/>
      <c r="BC211" s="60"/>
      <c r="BD211" s="60"/>
      <c r="BE211" s="60">
        <v>9</v>
      </c>
      <c r="BF211" s="60"/>
      <c r="BG211" s="60"/>
      <c r="BH211" s="60"/>
      <c r="BI211" s="60"/>
      <c r="BJ211" s="60"/>
      <c r="BK211" s="60"/>
      <c r="BL211" s="60"/>
    </row>
    <row r="212" spans="1:79" s="2" customFormat="1" ht="18.75" hidden="1" customHeight="1" x14ac:dyDescent="0.2">
      <c r="A212" s="60" t="s">
        <v>85</v>
      </c>
      <c r="B212" s="60"/>
      <c r="C212" s="60"/>
      <c r="D212" s="60"/>
      <c r="E212" s="60"/>
      <c r="F212" s="60"/>
      <c r="G212" s="100" t="s">
        <v>78</v>
      </c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59" t="s">
        <v>101</v>
      </c>
      <c r="U212" s="59"/>
      <c r="V212" s="59"/>
      <c r="W212" s="59"/>
      <c r="X212" s="59"/>
      <c r="Y212" s="59"/>
      <c r="Z212" s="59" t="s">
        <v>102</v>
      </c>
      <c r="AA212" s="59"/>
      <c r="AB212" s="59"/>
      <c r="AC212" s="59"/>
      <c r="AD212" s="59"/>
      <c r="AE212" s="59" t="s">
        <v>103</v>
      </c>
      <c r="AF212" s="59"/>
      <c r="AG212" s="59"/>
      <c r="AH212" s="59"/>
      <c r="AI212" s="59"/>
      <c r="AJ212" s="59"/>
      <c r="AK212" s="59" t="s">
        <v>104</v>
      </c>
      <c r="AL212" s="59"/>
      <c r="AM212" s="59"/>
      <c r="AN212" s="59"/>
      <c r="AO212" s="59"/>
      <c r="AP212" s="59"/>
      <c r="AQ212" s="59" t="s">
        <v>105</v>
      </c>
      <c r="AR212" s="59"/>
      <c r="AS212" s="59"/>
      <c r="AT212" s="59"/>
      <c r="AU212" s="59"/>
      <c r="AV212" s="59"/>
      <c r="AW212" s="100" t="s">
        <v>108</v>
      </c>
      <c r="AX212" s="100"/>
      <c r="AY212" s="100"/>
      <c r="AZ212" s="100"/>
      <c r="BA212" s="100"/>
      <c r="BB212" s="100"/>
      <c r="BC212" s="100"/>
      <c r="BD212" s="100"/>
      <c r="BE212" s="100" t="s">
        <v>109</v>
      </c>
      <c r="BF212" s="100"/>
      <c r="BG212" s="100"/>
      <c r="BH212" s="100"/>
      <c r="BI212" s="100"/>
      <c r="BJ212" s="100"/>
      <c r="BK212" s="100"/>
      <c r="BL212" s="100"/>
      <c r="CA212" s="2" t="s">
        <v>62</v>
      </c>
    </row>
    <row r="213" spans="1:79" s="138" customFormat="1" ht="12.75" customHeight="1" x14ac:dyDescent="0.2">
      <c r="A213" s="172">
        <v>2240</v>
      </c>
      <c r="B213" s="172"/>
      <c r="C213" s="172"/>
      <c r="D213" s="172"/>
      <c r="E213" s="172"/>
      <c r="F213" s="172"/>
      <c r="G213" s="132" t="s">
        <v>570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49990</v>
      </c>
      <c r="U213" s="179"/>
      <c r="V213" s="179"/>
      <c r="W213" s="179"/>
      <c r="X213" s="179"/>
      <c r="Y213" s="179"/>
      <c r="Z213" s="179">
        <v>49920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CA213" s="138" t="s">
        <v>63</v>
      </c>
    </row>
    <row r="214" spans="1:79" s="9" customFormat="1" ht="12.75" customHeight="1" x14ac:dyDescent="0.2">
      <c r="A214" s="121"/>
      <c r="B214" s="121"/>
      <c r="C214" s="121"/>
      <c r="D214" s="121"/>
      <c r="E214" s="121"/>
      <c r="F214" s="121"/>
      <c r="G214" s="139" t="s">
        <v>179</v>
      </c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1"/>
      <c r="T214" s="178">
        <v>49990</v>
      </c>
      <c r="U214" s="178"/>
      <c r="V214" s="178"/>
      <c r="W214" s="178"/>
      <c r="X214" s="178"/>
      <c r="Y214" s="178"/>
      <c r="Z214" s="178">
        <v>49920</v>
      </c>
      <c r="AA214" s="178"/>
      <c r="AB214" s="178"/>
      <c r="AC214" s="178"/>
      <c r="AD214" s="178"/>
      <c r="AE214" s="178">
        <v>0</v>
      </c>
      <c r="AF214" s="178"/>
      <c r="AG214" s="178"/>
      <c r="AH214" s="178"/>
      <c r="AI214" s="178"/>
      <c r="AJ214" s="178"/>
      <c r="AK214" s="178">
        <v>0</v>
      </c>
      <c r="AL214" s="178"/>
      <c r="AM214" s="178"/>
      <c r="AN214" s="178"/>
      <c r="AO214" s="178"/>
      <c r="AP214" s="178"/>
      <c r="AQ214" s="178">
        <v>0</v>
      </c>
      <c r="AR214" s="178"/>
      <c r="AS214" s="178"/>
      <c r="AT214" s="178"/>
      <c r="AU214" s="178"/>
      <c r="AV214" s="178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</row>
    <row r="216" spans="1:79" ht="14.25" customHeight="1" x14ac:dyDescent="0.2">
      <c r="A216" s="67" t="s">
        <v>611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67" t="s">
        <v>635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4.25" x14ac:dyDescent="0.2">
      <c r="A221" s="67" t="s">
        <v>612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 x14ac:dyDescent="0.2">
      <c r="A222" s="150" t="s">
        <v>599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4" t="s">
        <v>548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0"/>
      <c r="AC226" s="40"/>
      <c r="AD226" s="40"/>
      <c r="AE226" s="40"/>
      <c r="AF226" s="40"/>
      <c r="AG226" s="40"/>
      <c r="AH226" s="43"/>
      <c r="AI226" s="43"/>
      <c r="AJ226" s="43"/>
      <c r="AK226" s="43"/>
      <c r="AL226" s="43"/>
      <c r="AM226" s="43"/>
      <c r="AN226" s="43"/>
      <c r="AO226" s="43"/>
      <c r="AP226" s="43"/>
      <c r="AQ226" s="40"/>
      <c r="AR226" s="40"/>
      <c r="AS226" s="40"/>
      <c r="AT226" s="40"/>
      <c r="AU226" s="155" t="s">
        <v>603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219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154" t="s">
        <v>549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41"/>
      <c r="AC229" s="41"/>
      <c r="AD229" s="41"/>
      <c r="AE229" s="41"/>
      <c r="AF229" s="41"/>
      <c r="AG229" s="41"/>
      <c r="AH229" s="44"/>
      <c r="AI229" s="44"/>
      <c r="AJ229" s="44"/>
      <c r="AK229" s="44"/>
      <c r="AL229" s="44"/>
      <c r="AM229" s="44"/>
      <c r="AN229" s="44"/>
      <c r="AO229" s="44"/>
      <c r="AP229" s="44"/>
      <c r="AQ229" s="41"/>
      <c r="AR229" s="41"/>
      <c r="AS229" s="41"/>
      <c r="AT229" s="41"/>
      <c r="AU229" s="156" t="s">
        <v>604</v>
      </c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5" t="s">
        <v>2</v>
      </c>
      <c r="AI230" s="45"/>
      <c r="AJ230" s="45"/>
      <c r="AK230" s="45"/>
      <c r="AL230" s="45"/>
      <c r="AM230" s="45"/>
      <c r="AN230" s="45"/>
      <c r="AO230" s="45"/>
      <c r="AP230" s="45"/>
      <c r="AQ230" s="41"/>
      <c r="AR230" s="41"/>
      <c r="AS230" s="41"/>
      <c r="AT230" s="41"/>
      <c r="AU230" s="45" t="s">
        <v>219</v>
      </c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</row>
  </sheetData>
  <mergeCells count="1369">
    <mergeCell ref="AE214:AJ214"/>
    <mergeCell ref="AK214:AP214"/>
    <mergeCell ref="AQ214:AV214"/>
    <mergeCell ref="AW214:BD214"/>
    <mergeCell ref="BE214:BL214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E195:AJ195"/>
    <mergeCell ref="AK195:AP195"/>
    <mergeCell ref="AQ195:AV195"/>
    <mergeCell ref="AW195:BA195"/>
    <mergeCell ref="BB195:BF195"/>
    <mergeCell ref="BG195:BL195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A195:F195"/>
    <mergeCell ref="G195:S195"/>
    <mergeCell ref="T195:Y195"/>
    <mergeCell ref="Z195:AD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5:AT125"/>
    <mergeCell ref="AU125:AY125"/>
    <mergeCell ref="AZ125:BD125"/>
    <mergeCell ref="BE125:BI125"/>
    <mergeCell ref="A134:BL134"/>
    <mergeCell ref="A135:BR135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11:BX111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0 A101">
    <cfRule type="cellIs" dxfId="113" priority="39" stopIfTrue="1" operator="equal">
      <formula>A91</formula>
    </cfRule>
  </conditionalFormatting>
  <conditionalFormatting sqref="A111:C111 A125:C125">
    <cfRule type="cellIs" dxfId="112" priority="40" stopIfTrue="1" operator="equal">
      <formula>A110</formula>
    </cfRule>
    <cfRule type="cellIs" dxfId="111" priority="41" stopIfTrue="1" operator="equal">
      <formula>0</formula>
    </cfRule>
  </conditionalFormatting>
  <conditionalFormatting sqref="A93">
    <cfRule type="cellIs" dxfId="110" priority="38" stopIfTrue="1" operator="equal">
      <formula>A92</formula>
    </cfRule>
  </conditionalFormatting>
  <conditionalFormatting sqref="A103">
    <cfRule type="cellIs" dxfId="109" priority="1044" stopIfTrue="1" operator="equal">
      <formula>A101</formula>
    </cfRule>
  </conditionalFormatting>
  <conditionalFormatting sqref="A102">
    <cfRule type="cellIs" dxfId="108" priority="36" stopIfTrue="1" operator="equal">
      <formula>A101</formula>
    </cfRule>
  </conditionalFormatting>
  <conditionalFormatting sqref="A151">
    <cfRule type="cellIs" dxfId="107" priority="2" stopIfTrue="1" operator="equal">
      <formula>A150</formula>
    </cfRule>
  </conditionalFormatting>
  <conditionalFormatting sqref="A112:C112">
    <cfRule type="cellIs" dxfId="106" priority="33" stopIfTrue="1" operator="equal">
      <formula>A111</formula>
    </cfRule>
    <cfRule type="cellIs" dxfId="105" priority="34" stopIfTrue="1" operator="equal">
      <formula>0</formula>
    </cfRule>
  </conditionalFormatting>
  <conditionalFormatting sqref="A113:C113">
    <cfRule type="cellIs" dxfId="104" priority="31" stopIfTrue="1" operator="equal">
      <formula>A112</formula>
    </cfRule>
    <cfRule type="cellIs" dxfId="103" priority="32" stopIfTrue="1" operator="equal">
      <formula>0</formula>
    </cfRule>
  </conditionalFormatting>
  <conditionalFormatting sqref="A114:C114">
    <cfRule type="cellIs" dxfId="102" priority="29" stopIfTrue="1" operator="equal">
      <formula>A113</formula>
    </cfRule>
    <cfRule type="cellIs" dxfId="101" priority="30" stopIfTrue="1" operator="equal">
      <formula>0</formula>
    </cfRule>
  </conditionalFormatting>
  <conditionalFormatting sqref="A115:C115">
    <cfRule type="cellIs" dxfId="100" priority="27" stopIfTrue="1" operator="equal">
      <formula>A114</formula>
    </cfRule>
    <cfRule type="cellIs" dxfId="99" priority="28" stopIfTrue="1" operator="equal">
      <formula>0</formula>
    </cfRule>
  </conditionalFormatting>
  <conditionalFormatting sqref="A116:C116">
    <cfRule type="cellIs" dxfId="98" priority="25" stopIfTrue="1" operator="equal">
      <formula>A115</formula>
    </cfRule>
    <cfRule type="cellIs" dxfId="97" priority="26" stopIfTrue="1" operator="equal">
      <formula>0</formula>
    </cfRule>
  </conditionalFormatting>
  <conditionalFormatting sqref="A117:C117">
    <cfRule type="cellIs" dxfId="96" priority="23" stopIfTrue="1" operator="equal">
      <formula>A116</formula>
    </cfRule>
    <cfRule type="cellIs" dxfId="95" priority="24" stopIfTrue="1" operator="equal">
      <formula>0</formula>
    </cfRule>
  </conditionalFormatting>
  <conditionalFormatting sqref="A118:C118">
    <cfRule type="cellIs" dxfId="94" priority="21" stopIfTrue="1" operator="equal">
      <formula>A117</formula>
    </cfRule>
    <cfRule type="cellIs" dxfId="93" priority="22" stopIfTrue="1" operator="equal">
      <formula>0</formula>
    </cfRule>
  </conditionalFormatting>
  <conditionalFormatting sqref="A126:C126">
    <cfRule type="cellIs" dxfId="92" priority="17" stopIfTrue="1" operator="equal">
      <formula>A125</formula>
    </cfRule>
    <cfRule type="cellIs" dxfId="91" priority="18" stopIfTrue="1" operator="equal">
      <formula>0</formula>
    </cfRule>
  </conditionalFormatting>
  <conditionalFormatting sqref="A127:C127">
    <cfRule type="cellIs" dxfId="90" priority="15" stopIfTrue="1" operator="equal">
      <formula>A126</formula>
    </cfRule>
    <cfRule type="cellIs" dxfId="89" priority="16" stopIfTrue="1" operator="equal">
      <formula>0</formula>
    </cfRule>
  </conditionalFormatting>
  <conditionalFormatting sqref="A128:C128">
    <cfRule type="cellIs" dxfId="88" priority="13" stopIfTrue="1" operator="equal">
      <formula>A127</formula>
    </cfRule>
    <cfRule type="cellIs" dxfId="87" priority="14" stopIfTrue="1" operator="equal">
      <formula>0</formula>
    </cfRule>
  </conditionalFormatting>
  <conditionalFormatting sqref="A129:C129">
    <cfRule type="cellIs" dxfId="86" priority="11" stopIfTrue="1" operator="equal">
      <formula>A128</formula>
    </cfRule>
    <cfRule type="cellIs" dxfId="85" priority="12" stopIfTrue="1" operator="equal">
      <formula>0</formula>
    </cfRule>
  </conditionalFormatting>
  <conditionalFormatting sqref="A130:C130">
    <cfRule type="cellIs" dxfId="84" priority="9" stopIfTrue="1" operator="equal">
      <formula>A129</formula>
    </cfRule>
    <cfRule type="cellIs" dxfId="83" priority="10" stopIfTrue="1" operator="equal">
      <formula>0</formula>
    </cfRule>
  </conditionalFormatting>
  <conditionalFormatting sqref="A131:C131">
    <cfRule type="cellIs" dxfId="82" priority="7" stopIfTrue="1" operator="equal">
      <formula>A130</formula>
    </cfRule>
    <cfRule type="cellIs" dxfId="81" priority="8" stopIfTrue="1" operator="equal">
      <formula>0</formula>
    </cfRule>
  </conditionalFormatting>
  <conditionalFormatting sqref="A132:C132">
    <cfRule type="cellIs" dxfId="80" priority="5" stopIfTrue="1" operator="equal">
      <formula>A131</formula>
    </cfRule>
    <cfRule type="cellIs" dxfId="7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958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959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957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960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 x14ac:dyDescent="0.2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 x14ac:dyDescent="0.2">
      <c r="A32" s="83" t="s">
        <v>626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 x14ac:dyDescent="0.2">
      <c r="A33" s="78" t="s">
        <v>554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 x14ac:dyDescent="0.2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558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560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 x14ac:dyDescent="0.2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 x14ac:dyDescent="0.2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 x14ac:dyDescent="0.2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 x14ac:dyDescent="0.2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 x14ac:dyDescent="0.2">
      <c r="A42" s="67" t="s">
        <v>614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 x14ac:dyDescent="0.2">
      <c r="A43" s="62" t="s">
        <v>554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 x14ac:dyDescent="0.2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555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556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557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 x14ac:dyDescent="0.2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 x14ac:dyDescent="0.2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 x14ac:dyDescent="0.2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 x14ac:dyDescent="0.2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 x14ac:dyDescent="0.2">
      <c r="A50" s="67" t="s">
        <v>615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 x14ac:dyDescent="0.2">
      <c r="A51" s="78" t="s">
        <v>554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 x14ac:dyDescent="0.2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555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556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557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 x14ac:dyDescent="0.2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 x14ac:dyDescent="0.2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 x14ac:dyDescent="0.2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 x14ac:dyDescent="0.2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 x14ac:dyDescent="0.2">
      <c r="A58" s="67" t="s">
        <v>627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 x14ac:dyDescent="0.2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558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560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 x14ac:dyDescent="0.2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 x14ac:dyDescent="0.2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 x14ac:dyDescent="0.2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 x14ac:dyDescent="0.2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 x14ac:dyDescent="0.2">
      <c r="A66" s="67" t="s">
        <v>628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558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560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 x14ac:dyDescent="0.2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 x14ac:dyDescent="0.2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 x14ac:dyDescent="0.2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 x14ac:dyDescent="0.2">
      <c r="A76" s="67" t="s">
        <v>616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 x14ac:dyDescent="0.2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555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556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557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 x14ac:dyDescent="0.2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 x14ac:dyDescent="0.2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 x14ac:dyDescent="0.2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 x14ac:dyDescent="0.2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 x14ac:dyDescent="0.2">
      <c r="A84" s="67" t="s">
        <v>629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0" t="s">
        <v>554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558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560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 x14ac:dyDescent="0.2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 x14ac:dyDescent="0.2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617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 x14ac:dyDescent="0.2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555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556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557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 x14ac:dyDescent="0.2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 x14ac:dyDescent="0.2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 x14ac:dyDescent="0.2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 x14ac:dyDescent="0.2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 x14ac:dyDescent="0.2">
      <c r="A101" s="67" t="s">
        <v>630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 x14ac:dyDescent="0.2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558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560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 x14ac:dyDescent="0.2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 x14ac:dyDescent="0.2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 x14ac:dyDescent="0.2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 x14ac:dyDescent="0.2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 x14ac:dyDescent="0.2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 x14ac:dyDescent="0.2">
      <c r="A109" s="78" t="s">
        <v>554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 x14ac:dyDescent="0.2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555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556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557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558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560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 x14ac:dyDescent="0.2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 x14ac:dyDescent="0.2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 x14ac:dyDescent="0.2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 x14ac:dyDescent="0.2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CA114" s="9" t="s">
        <v>50</v>
      </c>
    </row>
    <row r="115" spans="1:79" s="138" customFormat="1" ht="38.25" customHeight="1" x14ac:dyDescent="0.2">
      <c r="A115" s="132" t="s">
        <v>594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79" t="s">
        <v>564</v>
      </c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 t="s">
        <v>564</v>
      </c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 t="s">
        <v>564</v>
      </c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 t="s">
        <v>564</v>
      </c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 t="s">
        <v>564</v>
      </c>
      <c r="BJ115" s="179"/>
      <c r="BK115" s="179"/>
      <c r="BL115" s="179"/>
      <c r="BM115" s="179"/>
      <c r="BN115" s="179"/>
      <c r="BO115" s="179"/>
      <c r="BP115" s="179"/>
      <c r="BQ115" s="179"/>
      <c r="BR115" s="179"/>
    </row>
    <row r="118" spans="1:79" ht="14.25" customHeight="1" x14ac:dyDescent="0.2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555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607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618</v>
      </c>
      <c r="AV119" s="57"/>
      <c r="AW119" s="57"/>
      <c r="AX119" s="57"/>
      <c r="AY119" s="57"/>
      <c r="AZ119" s="57"/>
      <c r="BA119" s="57" t="s">
        <v>623</v>
      </c>
      <c r="BB119" s="57"/>
      <c r="BC119" s="57"/>
      <c r="BD119" s="57"/>
      <c r="BE119" s="57"/>
      <c r="BF119" s="57"/>
      <c r="BG119" s="57" t="s">
        <v>631</v>
      </c>
      <c r="BH119" s="57"/>
      <c r="BI119" s="57"/>
      <c r="BJ119" s="57"/>
      <c r="BK119" s="57"/>
      <c r="BL119" s="57"/>
    </row>
    <row r="120" spans="1:79" ht="15" customHeight="1" x14ac:dyDescent="0.2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 x14ac:dyDescent="0.2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 x14ac:dyDescent="0.2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 x14ac:dyDescent="0.2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 x14ac:dyDescent="0.2">
      <c r="A124" s="120">
        <v>1</v>
      </c>
      <c r="B124" s="118"/>
      <c r="C124" s="118"/>
      <c r="D124" s="139" t="s">
        <v>597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 x14ac:dyDescent="0.2">
      <c r="A125" s="158">
        <v>2</v>
      </c>
      <c r="B125" s="159"/>
      <c r="C125" s="159"/>
      <c r="D125" s="132" t="s">
        <v>598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77" t="s">
        <v>564</v>
      </c>
      <c r="X125" s="177"/>
      <c r="Y125" s="177"/>
      <c r="Z125" s="177" t="s">
        <v>564</v>
      </c>
      <c r="AA125" s="177"/>
      <c r="AB125" s="177"/>
      <c r="AC125" s="177"/>
      <c r="AD125" s="177"/>
      <c r="AE125" s="177"/>
      <c r="AF125" s="177"/>
      <c r="AG125" s="177"/>
      <c r="AH125" s="177"/>
      <c r="AI125" s="177" t="s">
        <v>564</v>
      </c>
      <c r="AJ125" s="177"/>
      <c r="AK125" s="177"/>
      <c r="AL125" s="177" t="s">
        <v>564</v>
      </c>
      <c r="AM125" s="177"/>
      <c r="AN125" s="177"/>
      <c r="AO125" s="177"/>
      <c r="AP125" s="177"/>
      <c r="AQ125" s="177"/>
      <c r="AR125" s="177"/>
      <c r="AS125" s="177"/>
      <c r="AT125" s="177"/>
      <c r="AU125" s="177" t="s">
        <v>564</v>
      </c>
      <c r="AV125" s="177"/>
      <c r="AW125" s="177"/>
      <c r="AX125" s="177"/>
      <c r="AY125" s="177"/>
      <c r="AZ125" s="177"/>
      <c r="BA125" s="177" t="s">
        <v>564</v>
      </c>
      <c r="BB125" s="177"/>
      <c r="BC125" s="177"/>
      <c r="BD125" s="177"/>
      <c r="BE125" s="177"/>
      <c r="BF125" s="177"/>
      <c r="BG125" s="177" t="s">
        <v>564</v>
      </c>
      <c r="BH125" s="177"/>
      <c r="BI125" s="177"/>
      <c r="BJ125" s="177"/>
      <c r="BK125" s="177"/>
      <c r="BL125" s="177"/>
    </row>
    <row r="128" spans="1:79" ht="14.25" customHeight="1" x14ac:dyDescent="0.2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 x14ac:dyDescent="0.2">
      <c r="A129" s="67" t="s">
        <v>619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 x14ac:dyDescent="0.2">
      <c r="A130" s="62" t="s">
        <v>554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 x14ac:dyDescent="0.2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555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556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557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 x14ac:dyDescent="0.2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 x14ac:dyDescent="0.2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 x14ac:dyDescent="0.2">
      <c r="A135" s="121"/>
      <c r="B135" s="121"/>
      <c r="C135" s="121"/>
      <c r="D135" s="121"/>
      <c r="E135" s="121"/>
      <c r="F135" s="121"/>
      <c r="G135" s="180" t="s">
        <v>179</v>
      </c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1"/>
      <c r="U135" s="181"/>
      <c r="V135" s="181"/>
      <c r="W135" s="181"/>
      <c r="X135" s="181"/>
      <c r="Y135" s="181"/>
      <c r="Z135" s="181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>
        <f>IF(ISNUMBER(AA135),AA135,0)+IF(ISNUMBER(AF135),AF135,0)</f>
        <v>0</v>
      </c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>
        <f>IF(ISNUMBER(AP135),AP135,0)+IF(ISNUMBER(AU135),AU135,0)</f>
        <v>0</v>
      </c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>
        <f>IF(ISNUMBER(BE135),BE135,0)+IF(ISNUMBER(BJ135),BJ135,0)</f>
        <v>0</v>
      </c>
      <c r="BP135" s="178"/>
      <c r="BQ135" s="178"/>
      <c r="BR135" s="178"/>
      <c r="BS135" s="178"/>
      <c r="CA135" s="9" t="s">
        <v>53</v>
      </c>
    </row>
    <row r="137" spans="1:79" ht="13.5" customHeight="1" x14ac:dyDescent="0.2">
      <c r="A137" s="67" t="s">
        <v>632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 x14ac:dyDescent="0.2">
      <c r="A138" s="78" t="s">
        <v>554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558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560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 x14ac:dyDescent="0.2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 x14ac:dyDescent="0.2">
      <c r="A143" s="121"/>
      <c r="B143" s="121"/>
      <c r="C143" s="121"/>
      <c r="D143" s="121"/>
      <c r="E143" s="121"/>
      <c r="F143" s="121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1"/>
      <c r="U143" s="181"/>
      <c r="V143" s="181"/>
      <c r="W143" s="181"/>
      <c r="X143" s="181"/>
      <c r="Y143" s="181"/>
      <c r="Z143" s="181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>
        <f>IF(ISNUMBER(AA143),AA143,0)+IF(ISNUMBER(AF143),AF143,0)</f>
        <v>0</v>
      </c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>
        <f>IF(ISNUMBER(AP143),AP143,0)+IF(ISNUMBER(AU143),AU143,0)</f>
        <v>0</v>
      </c>
      <c r="BA143" s="178"/>
      <c r="BB143" s="178"/>
      <c r="BC143" s="178"/>
      <c r="BD143" s="178"/>
      <c r="CA143" s="9" t="s">
        <v>55</v>
      </c>
    </row>
    <row r="146" spans="1:79" ht="14.25" customHeight="1" x14ac:dyDescent="0.2">
      <c r="A146" s="67" t="s">
        <v>633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554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 x14ac:dyDescent="0.2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555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556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557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558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560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 x14ac:dyDescent="0.2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 x14ac:dyDescent="0.2">
      <c r="A152" s="180" t="s">
        <v>179</v>
      </c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20"/>
      <c r="O152" s="118"/>
      <c r="P152" s="118"/>
      <c r="Q152" s="118"/>
      <c r="R152" s="118"/>
      <c r="S152" s="118"/>
      <c r="T152" s="118"/>
      <c r="U152" s="119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3"/>
      <c r="BQ152" s="184"/>
      <c r="BR152" s="184"/>
      <c r="BS152" s="185"/>
      <c r="CA152" s="9" t="s">
        <v>57</v>
      </c>
    </row>
    <row r="155" spans="1:79" ht="35.25" customHeight="1" x14ac:dyDescent="0.2">
      <c r="A155" s="67" t="s">
        <v>634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">
      <c r="A159" s="61" t="s">
        <v>620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 x14ac:dyDescent="0.2">
      <c r="A160" s="67" t="s">
        <v>605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62" t="s">
        <v>554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 x14ac:dyDescent="0.2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 x14ac:dyDescent="0.2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 x14ac:dyDescent="0.2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 x14ac:dyDescent="0.2">
      <c r="A166" s="121"/>
      <c r="B166" s="121"/>
      <c r="C166" s="121"/>
      <c r="D166" s="121"/>
      <c r="E166" s="121"/>
      <c r="F166" s="121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>
        <f>IF(ISNUMBER(AK166),AK166,0)-IF(ISNUMBER(AE166),AE166,0)</f>
        <v>0</v>
      </c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>
        <f>IF(ISNUMBER(Z166),Z166,0)+IF(ISNUMBER(AK166),AK166,0)</f>
        <v>0</v>
      </c>
      <c r="BH166" s="178"/>
      <c r="BI166" s="178"/>
      <c r="BJ166" s="178"/>
      <c r="BK166" s="178"/>
      <c r="BL166" s="178"/>
      <c r="CA166" s="9" t="s">
        <v>59</v>
      </c>
    </row>
    <row r="168" spans="1:79" ht="14.25" customHeight="1" x14ac:dyDescent="0.2">
      <c r="A168" s="67" t="s">
        <v>621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62" t="s">
        <v>554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 x14ac:dyDescent="0.2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608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618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 x14ac:dyDescent="0.2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 x14ac:dyDescent="0.2">
      <c r="A175" s="121"/>
      <c r="B175" s="121"/>
      <c r="C175" s="121"/>
      <c r="D175" s="121"/>
      <c r="E175" s="121"/>
      <c r="F175" s="121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>
        <f>IF(ISNUMBER(Q175),Q175,0)-IF(ISNUMBER(Z175),Z175,0)</f>
        <v>0</v>
      </c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>
        <f>IF(ISNUMBER(V175),V175,0)-IF(ISNUMBER(Z175),Z175,0)-IF(ISNUMBER(AE175),AE175,0)</f>
        <v>0</v>
      </c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>
        <f>IF(ISNUMBER(AO175),AO175,0)-IF(ISNUMBER(AX175),AX175,0)</f>
        <v>0</v>
      </c>
      <c r="BI175" s="178"/>
      <c r="BJ175" s="178"/>
      <c r="BK175" s="178"/>
      <c r="BL175" s="178"/>
      <c r="CA175" s="9" t="s">
        <v>61</v>
      </c>
    </row>
    <row r="177" spans="1:79" ht="14.25" customHeight="1" x14ac:dyDescent="0.2">
      <c r="A177" s="67" t="s">
        <v>609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554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 x14ac:dyDescent="0.2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606</v>
      </c>
      <c r="AF179" s="57"/>
      <c r="AG179" s="57"/>
      <c r="AH179" s="57"/>
      <c r="AI179" s="57"/>
      <c r="AJ179" s="57"/>
      <c r="AK179" s="57" t="s">
        <v>610</v>
      </c>
      <c r="AL179" s="57"/>
      <c r="AM179" s="57"/>
      <c r="AN179" s="57"/>
      <c r="AO179" s="57"/>
      <c r="AP179" s="57"/>
      <c r="AQ179" s="57" t="s">
        <v>622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 x14ac:dyDescent="0.2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 x14ac:dyDescent="0.2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 x14ac:dyDescent="0.2">
      <c r="A183" s="121"/>
      <c r="B183" s="121"/>
      <c r="C183" s="121"/>
      <c r="D183" s="121"/>
      <c r="E183" s="121"/>
      <c r="F183" s="121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CA183" s="9" t="s">
        <v>63</v>
      </c>
    </row>
    <row r="185" spans="1:79" ht="14.25" customHeight="1" x14ac:dyDescent="0.2">
      <c r="A185" s="67" t="s">
        <v>611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 x14ac:dyDescent="0.2">
      <c r="A189" s="67" t="s">
        <v>635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x14ac:dyDescent="0.2">
      <c r="A190" s="67" t="s">
        <v>612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 x14ac:dyDescent="0.2">
      <c r="A195" s="154" t="s">
        <v>548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603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 x14ac:dyDescent="0.2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 x14ac:dyDescent="0.2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">
      <c r="A198" s="154" t="s">
        <v>549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604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 x14ac:dyDescent="0.2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78" priority="5" stopIfTrue="1" operator="equal">
      <formula>A81</formula>
    </cfRule>
  </conditionalFormatting>
  <conditionalFormatting sqref="A99:C99 A106:C106">
    <cfRule type="cellIs" dxfId="77" priority="6" stopIfTrue="1" operator="equal">
      <formula>A98</formula>
    </cfRule>
    <cfRule type="cellIs" dxfId="76" priority="7" stopIfTrue="1" operator="equal">
      <formula>0</formula>
    </cfRule>
  </conditionalFormatting>
  <conditionalFormatting sqref="A91">
    <cfRule type="cellIs" dxfId="75" priority="1049" stopIfTrue="1" operator="equal">
      <formula>A90</formula>
    </cfRule>
  </conditionalFormatting>
  <conditionalFormatting sqref="A125">
    <cfRule type="cellIs" dxfId="74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966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967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968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962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962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 x14ac:dyDescent="0.2">
      <c r="A21" s="150" t="s">
        <v>737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25.5" customHeight="1" x14ac:dyDescent="0.2">
      <c r="A30" s="158"/>
      <c r="B30" s="159"/>
      <c r="C30" s="159"/>
      <c r="D30" s="160"/>
      <c r="E30" s="132" t="s">
        <v>565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 t="s">
        <v>564</v>
      </c>
      <c r="V30" s="161"/>
      <c r="W30" s="161"/>
      <c r="X30" s="161"/>
      <c r="Y30" s="161"/>
      <c r="Z30" s="161">
        <v>1463079</v>
      </c>
      <c r="AA30" s="161"/>
      <c r="AB30" s="161"/>
      <c r="AC30" s="161"/>
      <c r="AD30" s="161"/>
      <c r="AE30" s="162">
        <v>0</v>
      </c>
      <c r="AF30" s="163"/>
      <c r="AG30" s="163"/>
      <c r="AH30" s="164"/>
      <c r="AI30" s="162">
        <f>IF(ISNUMBER(U30),U30,0)+IF(ISNUMBER(Z30),Z30,0)</f>
        <v>1463079</v>
      </c>
      <c r="AJ30" s="163"/>
      <c r="AK30" s="163"/>
      <c r="AL30" s="163"/>
      <c r="AM30" s="164"/>
      <c r="AN30" s="162" t="s">
        <v>564</v>
      </c>
      <c r="AO30" s="163"/>
      <c r="AP30" s="163"/>
      <c r="AQ30" s="163"/>
      <c r="AR30" s="164"/>
      <c r="AS30" s="162">
        <v>2060000</v>
      </c>
      <c r="AT30" s="163"/>
      <c r="AU30" s="163"/>
      <c r="AV30" s="163"/>
      <c r="AW30" s="164"/>
      <c r="AX30" s="162">
        <v>0</v>
      </c>
      <c r="AY30" s="163"/>
      <c r="AZ30" s="163"/>
      <c r="BA30" s="164"/>
      <c r="BB30" s="162">
        <f>IF(ISNUMBER(AN30),AN30,0)+IF(ISNUMBER(AS30),AS30,0)</f>
        <v>2060000</v>
      </c>
      <c r="BC30" s="163"/>
      <c r="BD30" s="163"/>
      <c r="BE30" s="163"/>
      <c r="BF30" s="164"/>
      <c r="BG30" s="162" t="s">
        <v>564</v>
      </c>
      <c r="BH30" s="163"/>
      <c r="BI30" s="163"/>
      <c r="BJ30" s="163"/>
      <c r="BK30" s="164"/>
      <c r="BL30" s="162">
        <v>1800000</v>
      </c>
      <c r="BM30" s="163"/>
      <c r="BN30" s="163"/>
      <c r="BO30" s="163"/>
      <c r="BP30" s="164"/>
      <c r="BQ30" s="162">
        <v>0</v>
      </c>
      <c r="BR30" s="163"/>
      <c r="BS30" s="163"/>
      <c r="BT30" s="164"/>
      <c r="BU30" s="162">
        <f>IF(ISNUMBER(BG30),BG30,0)+IF(ISNUMBER(BL30),BL30,0)</f>
        <v>1800000</v>
      </c>
      <c r="BV30" s="163"/>
      <c r="BW30" s="163"/>
      <c r="BX30" s="163"/>
      <c r="BY30" s="164"/>
      <c r="CA30" s="138" t="s">
        <v>30</v>
      </c>
    </row>
    <row r="31" spans="1:79" s="138" customFormat="1" ht="63.75" customHeight="1" x14ac:dyDescent="0.2">
      <c r="A31" s="158">
        <v>19010100</v>
      </c>
      <c r="B31" s="159"/>
      <c r="C31" s="159"/>
      <c r="D31" s="160"/>
      <c r="E31" s="132" t="s">
        <v>961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1463079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1463079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2060000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2060000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1800000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1800000</v>
      </c>
      <c r="BV31" s="163"/>
      <c r="BW31" s="163"/>
      <c r="BX31" s="163"/>
      <c r="BY31" s="164"/>
    </row>
    <row r="32" spans="1:79" s="9" customFormat="1" ht="12.75" customHeight="1" x14ac:dyDescent="0.2">
      <c r="A32" s="120"/>
      <c r="B32" s="118"/>
      <c r="C32" s="118"/>
      <c r="D32" s="119"/>
      <c r="E32" s="139" t="s">
        <v>179</v>
      </c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1"/>
      <c r="U32" s="165">
        <v>0</v>
      </c>
      <c r="V32" s="165"/>
      <c r="W32" s="165"/>
      <c r="X32" s="165"/>
      <c r="Y32" s="165"/>
      <c r="Z32" s="165">
        <v>1463079</v>
      </c>
      <c r="AA32" s="165"/>
      <c r="AB32" s="165"/>
      <c r="AC32" s="165"/>
      <c r="AD32" s="165"/>
      <c r="AE32" s="166">
        <v>0</v>
      </c>
      <c r="AF32" s="167"/>
      <c r="AG32" s="167"/>
      <c r="AH32" s="168"/>
      <c r="AI32" s="166">
        <f>IF(ISNUMBER(U32),U32,0)+IF(ISNUMBER(Z32),Z32,0)</f>
        <v>1463079</v>
      </c>
      <c r="AJ32" s="167"/>
      <c r="AK32" s="167"/>
      <c r="AL32" s="167"/>
      <c r="AM32" s="168"/>
      <c r="AN32" s="166">
        <v>0</v>
      </c>
      <c r="AO32" s="167"/>
      <c r="AP32" s="167"/>
      <c r="AQ32" s="167"/>
      <c r="AR32" s="168"/>
      <c r="AS32" s="166">
        <v>2060000</v>
      </c>
      <c r="AT32" s="167"/>
      <c r="AU32" s="167"/>
      <c r="AV32" s="167"/>
      <c r="AW32" s="168"/>
      <c r="AX32" s="166">
        <v>0</v>
      </c>
      <c r="AY32" s="167"/>
      <c r="AZ32" s="167"/>
      <c r="BA32" s="168"/>
      <c r="BB32" s="166">
        <f>IF(ISNUMBER(AN32),AN32,0)+IF(ISNUMBER(AS32),AS32,0)</f>
        <v>2060000</v>
      </c>
      <c r="BC32" s="167"/>
      <c r="BD32" s="167"/>
      <c r="BE32" s="167"/>
      <c r="BF32" s="168"/>
      <c r="BG32" s="166">
        <v>0</v>
      </c>
      <c r="BH32" s="167"/>
      <c r="BI32" s="167"/>
      <c r="BJ32" s="167"/>
      <c r="BK32" s="168"/>
      <c r="BL32" s="166">
        <v>1800000</v>
      </c>
      <c r="BM32" s="167"/>
      <c r="BN32" s="167"/>
      <c r="BO32" s="167"/>
      <c r="BP32" s="168"/>
      <c r="BQ32" s="166">
        <v>0</v>
      </c>
      <c r="BR32" s="167"/>
      <c r="BS32" s="167"/>
      <c r="BT32" s="168"/>
      <c r="BU32" s="166">
        <f>IF(ISNUMBER(BG32),BG32,0)+IF(ISNUMBER(BL32),BL32,0)</f>
        <v>1800000</v>
      </c>
      <c r="BV32" s="167"/>
      <c r="BW32" s="167"/>
      <c r="BX32" s="167"/>
      <c r="BY32" s="168"/>
    </row>
    <row r="34" spans="1:79" ht="14.25" customHeight="1" x14ac:dyDescent="0.2">
      <c r="A34" s="83" t="s">
        <v>626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554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558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560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216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216</v>
      </c>
      <c r="BH39" s="76"/>
      <c r="BI39" s="76"/>
      <c r="BJ39" s="76"/>
      <c r="BK39" s="77"/>
      <c r="CA39" t="s">
        <v>31</v>
      </c>
    </row>
    <row r="40" spans="1:79" s="138" customFormat="1" ht="25.5" customHeight="1" x14ac:dyDescent="0.2">
      <c r="A40" s="158"/>
      <c r="B40" s="159"/>
      <c r="C40" s="159"/>
      <c r="D40" s="160"/>
      <c r="E40" s="132" t="s">
        <v>565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62" t="s">
        <v>564</v>
      </c>
      <c r="Y40" s="163"/>
      <c r="Z40" s="163"/>
      <c r="AA40" s="163"/>
      <c r="AB40" s="164"/>
      <c r="AC40" s="162">
        <v>2060000</v>
      </c>
      <c r="AD40" s="163"/>
      <c r="AE40" s="163"/>
      <c r="AF40" s="163"/>
      <c r="AG40" s="164"/>
      <c r="AH40" s="162">
        <v>0</v>
      </c>
      <c r="AI40" s="163"/>
      <c r="AJ40" s="163"/>
      <c r="AK40" s="163"/>
      <c r="AL40" s="164"/>
      <c r="AM40" s="162">
        <f>IF(ISNUMBER(X40),X40,0)+IF(ISNUMBER(AC40),AC40,0)</f>
        <v>2060000</v>
      </c>
      <c r="AN40" s="163"/>
      <c r="AO40" s="163"/>
      <c r="AP40" s="163"/>
      <c r="AQ40" s="164"/>
      <c r="AR40" s="162" t="s">
        <v>564</v>
      </c>
      <c r="AS40" s="163"/>
      <c r="AT40" s="163"/>
      <c r="AU40" s="163"/>
      <c r="AV40" s="164"/>
      <c r="AW40" s="162">
        <v>2060000</v>
      </c>
      <c r="AX40" s="163"/>
      <c r="AY40" s="163"/>
      <c r="AZ40" s="163"/>
      <c r="BA40" s="164"/>
      <c r="BB40" s="162">
        <v>0</v>
      </c>
      <c r="BC40" s="163"/>
      <c r="BD40" s="163"/>
      <c r="BE40" s="163"/>
      <c r="BF40" s="164"/>
      <c r="BG40" s="161">
        <f>IF(ISNUMBER(AR40),AR40,0)+IF(ISNUMBER(AW40),AW40,0)</f>
        <v>2060000</v>
      </c>
      <c r="BH40" s="161"/>
      <c r="BI40" s="161"/>
      <c r="BJ40" s="161"/>
      <c r="BK40" s="161"/>
      <c r="CA40" s="138" t="s">
        <v>32</v>
      </c>
    </row>
    <row r="41" spans="1:79" s="138" customFormat="1" ht="51" customHeight="1" x14ac:dyDescent="0.2">
      <c r="A41" s="158">
        <v>19010100</v>
      </c>
      <c r="B41" s="159"/>
      <c r="C41" s="159"/>
      <c r="D41" s="160"/>
      <c r="E41" s="132" t="s">
        <v>961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 t="s">
        <v>564</v>
      </c>
      <c r="Y41" s="163"/>
      <c r="Z41" s="163"/>
      <c r="AA41" s="163"/>
      <c r="AB41" s="164"/>
      <c r="AC41" s="162">
        <v>2060000</v>
      </c>
      <c r="AD41" s="163"/>
      <c r="AE41" s="163"/>
      <c r="AF41" s="163"/>
      <c r="AG41" s="164"/>
      <c r="AH41" s="162">
        <v>0</v>
      </c>
      <c r="AI41" s="163"/>
      <c r="AJ41" s="163"/>
      <c r="AK41" s="163"/>
      <c r="AL41" s="164"/>
      <c r="AM41" s="162">
        <f>IF(ISNUMBER(X41),X41,0)+IF(ISNUMBER(AC41),AC41,0)</f>
        <v>2060000</v>
      </c>
      <c r="AN41" s="163"/>
      <c r="AO41" s="163"/>
      <c r="AP41" s="163"/>
      <c r="AQ41" s="164"/>
      <c r="AR41" s="162" t="s">
        <v>564</v>
      </c>
      <c r="AS41" s="163"/>
      <c r="AT41" s="163"/>
      <c r="AU41" s="163"/>
      <c r="AV41" s="164"/>
      <c r="AW41" s="162">
        <v>2060000</v>
      </c>
      <c r="AX41" s="163"/>
      <c r="AY41" s="163"/>
      <c r="AZ41" s="163"/>
      <c r="BA41" s="164"/>
      <c r="BB41" s="162">
        <v>0</v>
      </c>
      <c r="BC41" s="163"/>
      <c r="BD41" s="163"/>
      <c r="BE41" s="163"/>
      <c r="BF41" s="164"/>
      <c r="BG41" s="161">
        <f>IF(ISNUMBER(AR41),AR41,0)+IF(ISNUMBER(AW41),AW41,0)</f>
        <v>2060000</v>
      </c>
      <c r="BH41" s="161"/>
      <c r="BI41" s="161"/>
      <c r="BJ41" s="161"/>
      <c r="BK41" s="161"/>
    </row>
    <row r="42" spans="1:79" s="9" customFormat="1" ht="12.75" customHeight="1" x14ac:dyDescent="0.2">
      <c r="A42" s="120"/>
      <c r="B42" s="118"/>
      <c r="C42" s="118"/>
      <c r="D42" s="119"/>
      <c r="E42" s="139" t="s">
        <v>179</v>
      </c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1"/>
      <c r="X42" s="166">
        <v>0</v>
      </c>
      <c r="Y42" s="167"/>
      <c r="Z42" s="167"/>
      <c r="AA42" s="167"/>
      <c r="AB42" s="168"/>
      <c r="AC42" s="166">
        <v>2060000</v>
      </c>
      <c r="AD42" s="167"/>
      <c r="AE42" s="167"/>
      <c r="AF42" s="167"/>
      <c r="AG42" s="168"/>
      <c r="AH42" s="166">
        <v>0</v>
      </c>
      <c r="AI42" s="167"/>
      <c r="AJ42" s="167"/>
      <c r="AK42" s="167"/>
      <c r="AL42" s="168"/>
      <c r="AM42" s="166">
        <f>IF(ISNUMBER(X42),X42,0)+IF(ISNUMBER(AC42),AC42,0)</f>
        <v>2060000</v>
      </c>
      <c r="AN42" s="167"/>
      <c r="AO42" s="167"/>
      <c r="AP42" s="167"/>
      <c r="AQ42" s="168"/>
      <c r="AR42" s="166">
        <v>0</v>
      </c>
      <c r="AS42" s="167"/>
      <c r="AT42" s="167"/>
      <c r="AU42" s="167"/>
      <c r="AV42" s="168"/>
      <c r="AW42" s="166">
        <v>2060000</v>
      </c>
      <c r="AX42" s="167"/>
      <c r="AY42" s="167"/>
      <c r="AZ42" s="167"/>
      <c r="BA42" s="168"/>
      <c r="BB42" s="166">
        <v>0</v>
      </c>
      <c r="BC42" s="167"/>
      <c r="BD42" s="167"/>
      <c r="BE42" s="167"/>
      <c r="BF42" s="168"/>
      <c r="BG42" s="165">
        <f>IF(ISNUMBER(AR42),AR42,0)+IF(ISNUMBER(AW42),AW42,0)</f>
        <v>2060000</v>
      </c>
      <c r="BH42" s="165"/>
      <c r="BI42" s="165"/>
      <c r="BJ42" s="165"/>
      <c r="BK42" s="165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614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4" t="s">
        <v>149</v>
      </c>
      <c r="B48" s="95"/>
      <c r="C48" s="95"/>
      <c r="D48" s="96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555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556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557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7"/>
      <c r="B49" s="98"/>
      <c r="C49" s="98"/>
      <c r="D49" s="99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215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215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215</v>
      </c>
      <c r="BV51" s="76"/>
      <c r="BW51" s="76"/>
      <c r="BX51" s="76"/>
      <c r="BY51" s="77"/>
      <c r="CA51" t="s">
        <v>33</v>
      </c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576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22684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22684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1800000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1800000</v>
      </c>
      <c r="BV52" s="163"/>
      <c r="BW52" s="163"/>
      <c r="BX52" s="163"/>
      <c r="BY52" s="164"/>
      <c r="CA52" s="138" t="s">
        <v>34</v>
      </c>
    </row>
    <row r="53" spans="1:79" s="138" customFormat="1" ht="12.75" customHeight="1" x14ac:dyDescent="0.2">
      <c r="A53" s="158">
        <v>3132</v>
      </c>
      <c r="B53" s="159"/>
      <c r="C53" s="159"/>
      <c r="D53" s="160"/>
      <c r="E53" s="132" t="s">
        <v>654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1440395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1440395</v>
      </c>
      <c r="AJ53" s="163"/>
      <c r="AK53" s="163"/>
      <c r="AL53" s="163"/>
      <c r="AM53" s="164"/>
      <c r="AN53" s="162">
        <v>0</v>
      </c>
      <c r="AO53" s="163"/>
      <c r="AP53" s="163"/>
      <c r="AQ53" s="163"/>
      <c r="AR53" s="164"/>
      <c r="AS53" s="162">
        <v>2060000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2060000</v>
      </c>
      <c r="BC53" s="163"/>
      <c r="BD53" s="163"/>
      <c r="BE53" s="163"/>
      <c r="BF53" s="164"/>
      <c r="BG53" s="162">
        <v>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3142</v>
      </c>
      <c r="B54" s="159"/>
      <c r="C54" s="159"/>
      <c r="D54" s="160"/>
      <c r="E54" s="132" t="s">
        <v>684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</row>
    <row r="55" spans="1:79" s="9" customFormat="1" ht="12.75" customHeight="1" x14ac:dyDescent="0.2">
      <c r="A55" s="120"/>
      <c r="B55" s="118"/>
      <c r="C55" s="118"/>
      <c r="D55" s="119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0</v>
      </c>
      <c r="V55" s="167"/>
      <c r="W55" s="167"/>
      <c r="X55" s="167"/>
      <c r="Y55" s="168"/>
      <c r="Z55" s="166">
        <v>1463079</v>
      </c>
      <c r="AA55" s="167"/>
      <c r="AB55" s="167"/>
      <c r="AC55" s="167"/>
      <c r="AD55" s="168"/>
      <c r="AE55" s="166">
        <v>0</v>
      </c>
      <c r="AF55" s="167"/>
      <c r="AG55" s="167"/>
      <c r="AH55" s="168"/>
      <c r="AI55" s="166">
        <f>IF(ISNUMBER(U55),U55,0)+IF(ISNUMBER(Z55),Z55,0)</f>
        <v>1463079</v>
      </c>
      <c r="AJ55" s="167"/>
      <c r="AK55" s="167"/>
      <c r="AL55" s="167"/>
      <c r="AM55" s="168"/>
      <c r="AN55" s="166">
        <v>0</v>
      </c>
      <c r="AO55" s="167"/>
      <c r="AP55" s="167"/>
      <c r="AQ55" s="167"/>
      <c r="AR55" s="168"/>
      <c r="AS55" s="166">
        <v>2060000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2060000</v>
      </c>
      <c r="BC55" s="167"/>
      <c r="BD55" s="167"/>
      <c r="BE55" s="167"/>
      <c r="BF55" s="168"/>
      <c r="BG55" s="166">
        <v>0</v>
      </c>
      <c r="BH55" s="167"/>
      <c r="BI55" s="167"/>
      <c r="BJ55" s="167"/>
      <c r="BK55" s="168"/>
      <c r="BL55" s="166">
        <v>1800000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1800000</v>
      </c>
      <c r="BV55" s="167"/>
      <c r="BW55" s="167"/>
      <c r="BX55" s="167"/>
      <c r="BY55" s="168"/>
    </row>
    <row r="57" spans="1:79" ht="14.25" customHeight="1" x14ac:dyDescent="0.2">
      <c r="A57" s="67" t="s">
        <v>615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 x14ac:dyDescent="0.2">
      <c r="A58" s="78" t="s">
        <v>554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 x14ac:dyDescent="0.2">
      <c r="A59" s="94" t="s">
        <v>150</v>
      </c>
      <c r="B59" s="95"/>
      <c r="C59" s="95"/>
      <c r="D59" s="95"/>
      <c r="E59" s="96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555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556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557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 x14ac:dyDescent="0.2">
      <c r="A60" s="97"/>
      <c r="B60" s="98"/>
      <c r="C60" s="98"/>
      <c r="D60" s="98"/>
      <c r="E60" s="99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 x14ac:dyDescent="0.2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 x14ac:dyDescent="0.2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215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215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215</v>
      </c>
      <c r="BV62" s="69"/>
      <c r="BW62" s="69"/>
      <c r="BX62" s="69"/>
      <c r="BY62" s="69"/>
      <c r="CA62" t="s">
        <v>35</v>
      </c>
    </row>
    <row r="63" spans="1:79" s="9" customFormat="1" ht="12.75" customHeight="1" x14ac:dyDescent="0.2">
      <c r="A63" s="120"/>
      <c r="B63" s="118"/>
      <c r="C63" s="118"/>
      <c r="D63" s="118"/>
      <c r="E63" s="119"/>
      <c r="F63" s="120" t="s">
        <v>179</v>
      </c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9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0.2">
      <c r="A65" s="67" t="s">
        <v>627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 x14ac:dyDescent="0.2">
      <c r="A66" s="78" t="s">
        <v>554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 x14ac:dyDescent="0.2">
      <c r="A67" s="94" t="s">
        <v>149</v>
      </c>
      <c r="B67" s="95"/>
      <c r="C67" s="95"/>
      <c r="D67" s="96"/>
      <c r="E67" s="87" t="s">
        <v>20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9"/>
      <c r="X67" s="51" t="s">
        <v>558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560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 x14ac:dyDescent="0.2">
      <c r="A68" s="97"/>
      <c r="B68" s="98"/>
      <c r="C68" s="98"/>
      <c r="D68" s="99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2"/>
      <c r="X68" s="87" t="s">
        <v>5</v>
      </c>
      <c r="Y68" s="88"/>
      <c r="Z68" s="88"/>
      <c r="AA68" s="88"/>
      <c r="AB68" s="89"/>
      <c r="AC68" s="87" t="s">
        <v>4</v>
      </c>
      <c r="AD68" s="88"/>
      <c r="AE68" s="88"/>
      <c r="AF68" s="88"/>
      <c r="AG68" s="89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 x14ac:dyDescent="0.2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 x14ac:dyDescent="0.2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7" t="s">
        <v>81</v>
      </c>
      <c r="Y70" s="108"/>
      <c r="Z70" s="108"/>
      <c r="AA70" s="108"/>
      <c r="AB70" s="109"/>
      <c r="AC70" s="107" t="s">
        <v>82</v>
      </c>
      <c r="AD70" s="108"/>
      <c r="AE70" s="108"/>
      <c r="AF70" s="108"/>
      <c r="AG70" s="109"/>
      <c r="AH70" s="54" t="s">
        <v>116</v>
      </c>
      <c r="AI70" s="55"/>
      <c r="AJ70" s="55"/>
      <c r="AK70" s="55"/>
      <c r="AL70" s="56"/>
      <c r="AM70" s="75" t="s">
        <v>216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216</v>
      </c>
      <c r="BH70" s="76"/>
      <c r="BI70" s="76"/>
      <c r="BJ70" s="76"/>
      <c r="BK70" s="77"/>
      <c r="CA70" t="s">
        <v>37</v>
      </c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576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2060000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2060000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2060000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2060000</v>
      </c>
      <c r="BH71" s="161"/>
      <c r="BI71" s="161"/>
      <c r="BJ71" s="161"/>
      <c r="BK71" s="161"/>
      <c r="CA71" s="138" t="s">
        <v>38</v>
      </c>
    </row>
    <row r="72" spans="1:79" s="138" customFormat="1" ht="12.75" customHeight="1" x14ac:dyDescent="0.2">
      <c r="A72" s="158">
        <v>3132</v>
      </c>
      <c r="B72" s="159"/>
      <c r="C72" s="159"/>
      <c r="D72" s="160"/>
      <c r="E72" s="132" t="s">
        <v>654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0</v>
      </c>
      <c r="AN72" s="163"/>
      <c r="AO72" s="163"/>
      <c r="AP72" s="163"/>
      <c r="AQ72" s="164"/>
      <c r="AR72" s="162">
        <v>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0</v>
      </c>
      <c r="BH72" s="161"/>
      <c r="BI72" s="161"/>
      <c r="BJ72" s="161"/>
      <c r="BK72" s="161"/>
    </row>
    <row r="73" spans="1:79" s="138" customFormat="1" ht="12.75" customHeight="1" x14ac:dyDescent="0.2">
      <c r="A73" s="158">
        <v>3142</v>
      </c>
      <c r="B73" s="159"/>
      <c r="C73" s="159"/>
      <c r="D73" s="160"/>
      <c r="E73" s="132" t="s">
        <v>684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0</v>
      </c>
      <c r="Y74" s="167"/>
      <c r="Z74" s="167"/>
      <c r="AA74" s="167"/>
      <c r="AB74" s="168"/>
      <c r="AC74" s="166">
        <v>2060000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2060000</v>
      </c>
      <c r="AN74" s="167"/>
      <c r="AO74" s="167"/>
      <c r="AP74" s="167"/>
      <c r="AQ74" s="168"/>
      <c r="AR74" s="166">
        <v>0</v>
      </c>
      <c r="AS74" s="167"/>
      <c r="AT74" s="167"/>
      <c r="AU74" s="167"/>
      <c r="AV74" s="168"/>
      <c r="AW74" s="166">
        <v>2060000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2060000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38.25" customHeight="1" x14ac:dyDescent="0.2">
      <c r="A92" s="158">
        <v>1</v>
      </c>
      <c r="B92" s="159"/>
      <c r="C92" s="159"/>
      <c r="D92" s="132" t="s">
        <v>962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1463079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1463079</v>
      </c>
      <c r="AJ92" s="163"/>
      <c r="AK92" s="163"/>
      <c r="AL92" s="163"/>
      <c r="AM92" s="164"/>
      <c r="AN92" s="162">
        <v>0</v>
      </c>
      <c r="AO92" s="163"/>
      <c r="AP92" s="163"/>
      <c r="AQ92" s="163"/>
      <c r="AR92" s="164"/>
      <c r="AS92" s="162">
        <v>2060000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2060000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1800000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1800000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0</v>
      </c>
      <c r="V93" s="167"/>
      <c r="W93" s="167"/>
      <c r="X93" s="167"/>
      <c r="Y93" s="168"/>
      <c r="Z93" s="166">
        <v>1463079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1463079</v>
      </c>
      <c r="AJ93" s="167"/>
      <c r="AK93" s="167"/>
      <c r="AL93" s="167"/>
      <c r="AM93" s="168"/>
      <c r="AN93" s="166">
        <v>0</v>
      </c>
      <c r="AO93" s="167"/>
      <c r="AP93" s="167"/>
      <c r="AQ93" s="167"/>
      <c r="AR93" s="168"/>
      <c r="AS93" s="166">
        <v>2060000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2060000</v>
      </c>
      <c r="BC93" s="167"/>
      <c r="BD93" s="167"/>
      <c r="BE93" s="167"/>
      <c r="BF93" s="168"/>
      <c r="BG93" s="166">
        <v>0</v>
      </c>
      <c r="BH93" s="167"/>
      <c r="BI93" s="167"/>
      <c r="BJ93" s="167"/>
      <c r="BK93" s="168"/>
      <c r="BL93" s="166">
        <v>1800000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1800000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38.25" customHeight="1" x14ac:dyDescent="0.2">
      <c r="A101" s="158">
        <v>1</v>
      </c>
      <c r="B101" s="159"/>
      <c r="C101" s="159"/>
      <c r="D101" s="132" t="s">
        <v>962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0</v>
      </c>
      <c r="V101" s="163"/>
      <c r="W101" s="163"/>
      <c r="X101" s="163"/>
      <c r="Y101" s="164"/>
      <c r="Z101" s="162">
        <v>2060000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2060000</v>
      </c>
      <c r="AK101" s="172"/>
      <c r="AL101" s="172"/>
      <c r="AM101" s="172"/>
      <c r="AN101" s="172"/>
      <c r="AO101" s="161">
        <v>0</v>
      </c>
      <c r="AP101" s="161"/>
      <c r="AQ101" s="161"/>
      <c r="AR101" s="161"/>
      <c r="AS101" s="161"/>
      <c r="AT101" s="172">
        <v>2060000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2060000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0</v>
      </c>
      <c r="V102" s="167"/>
      <c r="W102" s="167"/>
      <c r="X102" s="167"/>
      <c r="Y102" s="168"/>
      <c r="Z102" s="166">
        <v>2060000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2060000</v>
      </c>
      <c r="AK102" s="121"/>
      <c r="AL102" s="121"/>
      <c r="AM102" s="121"/>
      <c r="AN102" s="121"/>
      <c r="AO102" s="165">
        <v>0</v>
      </c>
      <c r="AP102" s="165"/>
      <c r="AQ102" s="165"/>
      <c r="AR102" s="165"/>
      <c r="AS102" s="165"/>
      <c r="AT102" s="121">
        <v>2060000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2060000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579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579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579</v>
      </c>
      <c r="BU110" s="69"/>
      <c r="BV110" s="69"/>
      <c r="BW110" s="69"/>
      <c r="BX110" s="69"/>
      <c r="CA110" t="s">
        <v>45</v>
      </c>
    </row>
    <row r="111" spans="1:79" s="9" customFormat="1" ht="15" customHeight="1" x14ac:dyDescent="0.2">
      <c r="A111" s="120">
        <v>0</v>
      </c>
      <c r="B111" s="118"/>
      <c r="C111" s="118"/>
      <c r="D111" s="173" t="s">
        <v>578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CA111" s="9" t="s">
        <v>46</v>
      </c>
    </row>
    <row r="112" spans="1:79" s="138" customFormat="1" ht="15" customHeight="1" x14ac:dyDescent="0.2">
      <c r="A112" s="158">
        <v>0</v>
      </c>
      <c r="B112" s="159"/>
      <c r="C112" s="159"/>
      <c r="D112" s="176" t="s">
        <v>283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225</v>
      </c>
      <c r="R112" s="57"/>
      <c r="S112" s="57"/>
      <c r="T112" s="57"/>
      <c r="U112" s="57"/>
      <c r="V112" s="57" t="s">
        <v>581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7">
        <v>0</v>
      </c>
      <c r="AG112" s="177"/>
      <c r="AH112" s="177"/>
      <c r="AI112" s="177"/>
      <c r="AJ112" s="177"/>
      <c r="AK112" s="177">
        <v>1463.079</v>
      </c>
      <c r="AL112" s="177"/>
      <c r="AM112" s="177"/>
      <c r="AN112" s="177"/>
      <c r="AO112" s="177"/>
      <c r="AP112" s="177">
        <v>1463.079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2060</v>
      </c>
      <c r="BA112" s="177"/>
      <c r="BB112" s="177"/>
      <c r="BC112" s="177"/>
      <c r="BD112" s="177"/>
      <c r="BE112" s="177">
        <v>2060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1800</v>
      </c>
      <c r="BP112" s="177"/>
      <c r="BQ112" s="177"/>
      <c r="BR112" s="177"/>
      <c r="BS112" s="177"/>
      <c r="BT112" s="177">
        <v>1800</v>
      </c>
      <c r="BU112" s="177"/>
      <c r="BV112" s="177"/>
      <c r="BW112" s="177"/>
      <c r="BX112" s="177"/>
    </row>
    <row r="113" spans="1:79" s="9" customFormat="1" ht="15" customHeight="1" x14ac:dyDescent="0.2">
      <c r="A113" s="120">
        <v>0</v>
      </c>
      <c r="B113" s="118"/>
      <c r="C113" s="118"/>
      <c r="D113" s="175" t="s">
        <v>582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963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223</v>
      </c>
      <c r="R114" s="57"/>
      <c r="S114" s="57"/>
      <c r="T114" s="57"/>
      <c r="U114" s="57"/>
      <c r="V114" s="176" t="s">
        <v>642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0</v>
      </c>
      <c r="AG114" s="177"/>
      <c r="AH114" s="177"/>
      <c r="AI114" s="177"/>
      <c r="AJ114" s="177"/>
      <c r="AK114" s="177">
        <v>1</v>
      </c>
      <c r="AL114" s="177"/>
      <c r="AM114" s="177"/>
      <c r="AN114" s="177"/>
      <c r="AO114" s="177"/>
      <c r="AP114" s="177">
        <v>1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1</v>
      </c>
      <c r="BA114" s="177"/>
      <c r="BB114" s="177"/>
      <c r="BC114" s="177"/>
      <c r="BD114" s="177"/>
      <c r="BE114" s="177">
        <v>1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1</v>
      </c>
      <c r="BP114" s="177"/>
      <c r="BQ114" s="177"/>
      <c r="BR114" s="177"/>
      <c r="BS114" s="177"/>
      <c r="BT114" s="177">
        <v>1</v>
      </c>
      <c r="BU114" s="177"/>
      <c r="BV114" s="177"/>
      <c r="BW114" s="177"/>
      <c r="BX114" s="177"/>
    </row>
    <row r="115" spans="1:79" s="9" customFormat="1" ht="15" customHeight="1" x14ac:dyDescent="0.2">
      <c r="A115" s="120">
        <v>0</v>
      </c>
      <c r="B115" s="118"/>
      <c r="C115" s="118"/>
      <c r="D115" s="175" t="s">
        <v>585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964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57" t="s">
        <v>225</v>
      </c>
      <c r="R116" s="57"/>
      <c r="S116" s="57"/>
      <c r="T116" s="57"/>
      <c r="U116" s="57"/>
      <c r="V116" s="176" t="s">
        <v>642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0</v>
      </c>
      <c r="AG116" s="177"/>
      <c r="AH116" s="177"/>
      <c r="AI116" s="177"/>
      <c r="AJ116" s="177"/>
      <c r="AK116" s="177">
        <v>1463.08</v>
      </c>
      <c r="AL116" s="177"/>
      <c r="AM116" s="177"/>
      <c r="AN116" s="177"/>
      <c r="AO116" s="177"/>
      <c r="AP116" s="177">
        <v>1463.08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2060</v>
      </c>
      <c r="BA116" s="177"/>
      <c r="BB116" s="177"/>
      <c r="BC116" s="177"/>
      <c r="BD116" s="177"/>
      <c r="BE116" s="177">
        <v>2060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1800</v>
      </c>
      <c r="BP116" s="177"/>
      <c r="BQ116" s="177"/>
      <c r="BR116" s="177"/>
      <c r="BS116" s="177"/>
      <c r="BT116" s="177">
        <v>1800</v>
      </c>
      <c r="BU116" s="177"/>
      <c r="BV116" s="177"/>
      <c r="BW116" s="177"/>
      <c r="BX116" s="177"/>
    </row>
    <row r="118" spans="1:79" ht="14.25" customHeight="1" x14ac:dyDescent="0.2">
      <c r="A118" s="67" t="s">
        <v>630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558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560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</row>
    <row r="120" spans="1:79" ht="28.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</row>
    <row r="122" spans="1:79" ht="15.7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135</v>
      </c>
      <c r="AG122" s="60"/>
      <c r="AH122" s="60"/>
      <c r="AI122" s="60"/>
      <c r="AJ122" s="60"/>
      <c r="AK122" s="59" t="s">
        <v>136</v>
      </c>
      <c r="AL122" s="59"/>
      <c r="AM122" s="59"/>
      <c r="AN122" s="59"/>
      <c r="AO122" s="59"/>
      <c r="AP122" s="69" t="s">
        <v>579</v>
      </c>
      <c r="AQ122" s="69"/>
      <c r="AR122" s="69"/>
      <c r="AS122" s="69"/>
      <c r="AT122" s="69"/>
      <c r="AU122" s="60" t="s">
        <v>137</v>
      </c>
      <c r="AV122" s="60"/>
      <c r="AW122" s="60"/>
      <c r="AX122" s="60"/>
      <c r="AY122" s="60"/>
      <c r="AZ122" s="59" t="s">
        <v>138</v>
      </c>
      <c r="BA122" s="59"/>
      <c r="BB122" s="59"/>
      <c r="BC122" s="59"/>
      <c r="BD122" s="59"/>
      <c r="BE122" s="69" t="s">
        <v>579</v>
      </c>
      <c r="BF122" s="69"/>
      <c r="BG122" s="69"/>
      <c r="BH122" s="69"/>
      <c r="BI122" s="69"/>
      <c r="CA122" t="s">
        <v>47</v>
      </c>
    </row>
    <row r="123" spans="1:79" s="9" customFormat="1" ht="14.25" x14ac:dyDescent="0.2">
      <c r="A123" s="120">
        <v>0</v>
      </c>
      <c r="B123" s="118"/>
      <c r="C123" s="118"/>
      <c r="D123" s="173" t="s">
        <v>578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283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225</v>
      </c>
      <c r="R124" s="57"/>
      <c r="S124" s="57"/>
      <c r="T124" s="57"/>
      <c r="U124" s="57"/>
      <c r="V124" s="57" t="s">
        <v>581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7">
        <v>0</v>
      </c>
      <c r="AG124" s="177"/>
      <c r="AH124" s="177"/>
      <c r="AI124" s="177"/>
      <c r="AJ124" s="177"/>
      <c r="AK124" s="177">
        <v>2060</v>
      </c>
      <c r="AL124" s="177"/>
      <c r="AM124" s="177"/>
      <c r="AN124" s="177"/>
      <c r="AO124" s="177"/>
      <c r="AP124" s="177">
        <v>2060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2060</v>
      </c>
      <c r="BA124" s="177"/>
      <c r="BB124" s="177"/>
      <c r="BC124" s="177"/>
      <c r="BD124" s="177"/>
      <c r="BE124" s="177">
        <v>2060</v>
      </c>
      <c r="BF124" s="177"/>
      <c r="BG124" s="177"/>
      <c r="BH124" s="177"/>
      <c r="BI124" s="177"/>
    </row>
    <row r="125" spans="1:79" s="9" customFormat="1" ht="14.25" x14ac:dyDescent="0.2">
      <c r="A125" s="120">
        <v>0</v>
      </c>
      <c r="B125" s="118"/>
      <c r="C125" s="118"/>
      <c r="D125" s="175" t="s">
        <v>582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963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223</v>
      </c>
      <c r="R126" s="57"/>
      <c r="S126" s="57"/>
      <c r="T126" s="57"/>
      <c r="U126" s="57"/>
      <c r="V126" s="176" t="s">
        <v>642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1</v>
      </c>
      <c r="AL126" s="177"/>
      <c r="AM126" s="177"/>
      <c r="AN126" s="177"/>
      <c r="AO126" s="177"/>
      <c r="AP126" s="177">
        <v>1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1</v>
      </c>
      <c r="BA126" s="177"/>
      <c r="BB126" s="177"/>
      <c r="BC126" s="177"/>
      <c r="BD126" s="177"/>
      <c r="BE126" s="177">
        <v>1</v>
      </c>
      <c r="BF126" s="177"/>
      <c r="BG126" s="177"/>
      <c r="BH126" s="177"/>
      <c r="BI126" s="177"/>
    </row>
    <row r="127" spans="1:79" s="9" customFormat="1" ht="14.25" x14ac:dyDescent="0.2">
      <c r="A127" s="120">
        <v>0</v>
      </c>
      <c r="B127" s="118"/>
      <c r="C127" s="118"/>
      <c r="D127" s="175" t="s">
        <v>585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964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225</v>
      </c>
      <c r="R128" s="57"/>
      <c r="S128" s="57"/>
      <c r="T128" s="57"/>
      <c r="U128" s="57"/>
      <c r="V128" s="176" t="s">
        <v>642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2060</v>
      </c>
      <c r="AL128" s="177"/>
      <c r="AM128" s="177"/>
      <c r="AN128" s="177"/>
      <c r="AO128" s="177"/>
      <c r="AP128" s="177">
        <v>2060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2060</v>
      </c>
      <c r="BA128" s="177"/>
      <c r="BB128" s="177"/>
      <c r="BC128" s="177"/>
      <c r="BD128" s="177"/>
      <c r="BE128" s="177">
        <v>2060</v>
      </c>
      <c r="BF128" s="177"/>
      <c r="BG128" s="177"/>
      <c r="BH128" s="177"/>
      <c r="BI128" s="177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554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555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556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557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558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560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20" t="s">
        <v>179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9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594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564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564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564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564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564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555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607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618</v>
      </c>
      <c r="AV141" s="57"/>
      <c r="AW141" s="57"/>
      <c r="AX141" s="57"/>
      <c r="AY141" s="57"/>
      <c r="AZ141" s="57"/>
      <c r="BA141" s="57" t="s">
        <v>623</v>
      </c>
      <c r="BB141" s="57"/>
      <c r="BC141" s="57"/>
      <c r="BD141" s="57"/>
      <c r="BE141" s="57"/>
      <c r="BF141" s="57"/>
      <c r="BG141" s="57" t="s">
        <v>631</v>
      </c>
      <c r="BH141" s="57"/>
      <c r="BI141" s="57"/>
      <c r="BJ141" s="57"/>
      <c r="BK141" s="57"/>
      <c r="BL141" s="57"/>
    </row>
    <row r="142" spans="1:79" ht="15" customHeight="1" x14ac:dyDescent="0.2">
      <c r="A142" s="104"/>
      <c r="B142" s="105"/>
      <c r="C142" s="105"/>
      <c r="D142" s="104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6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20">
        <v>1</v>
      </c>
      <c r="B146" s="118"/>
      <c r="C146" s="118"/>
      <c r="D146" s="139" t="s">
        <v>597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598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564</v>
      </c>
      <c r="X147" s="177"/>
      <c r="Y147" s="177"/>
      <c r="Z147" s="177" t="s">
        <v>564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564</v>
      </c>
      <c r="AJ147" s="177"/>
      <c r="AK147" s="177"/>
      <c r="AL147" s="177" t="s">
        <v>564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564</v>
      </c>
      <c r="AV147" s="177"/>
      <c r="AW147" s="177"/>
      <c r="AX147" s="177"/>
      <c r="AY147" s="177"/>
      <c r="AZ147" s="177"/>
      <c r="BA147" s="177" t="s">
        <v>564</v>
      </c>
      <c r="BB147" s="177"/>
      <c r="BC147" s="177"/>
      <c r="BD147" s="177"/>
      <c r="BE147" s="177"/>
      <c r="BF147" s="177"/>
      <c r="BG147" s="177" t="s">
        <v>564</v>
      </c>
      <c r="BH147" s="177"/>
      <c r="BI147" s="177"/>
      <c r="BJ147" s="177"/>
      <c r="BK147" s="177"/>
      <c r="BL147" s="177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619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554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555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51" t="s">
        <v>556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557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100" t="s">
        <v>78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 t="s">
        <v>100</v>
      </c>
      <c r="U156" s="100"/>
      <c r="V156" s="100"/>
      <c r="W156" s="100"/>
      <c r="X156" s="100"/>
      <c r="Y156" s="100"/>
      <c r="Z156" s="100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965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92" t="s">
        <v>781</v>
      </c>
      <c r="U157" s="133"/>
      <c r="V157" s="133"/>
      <c r="W157" s="133"/>
      <c r="X157" s="133"/>
      <c r="Y157" s="133"/>
      <c r="Z157" s="134"/>
      <c r="AA157" s="179">
        <v>0</v>
      </c>
      <c r="AB157" s="179"/>
      <c r="AC157" s="179"/>
      <c r="AD157" s="179"/>
      <c r="AE157" s="179"/>
      <c r="AF157" s="179">
        <v>1463.079</v>
      </c>
      <c r="AG157" s="179"/>
      <c r="AH157" s="179"/>
      <c r="AI157" s="179"/>
      <c r="AJ157" s="179"/>
      <c r="AK157" s="179">
        <f>IF(ISNUMBER(AA157),AA157,0)+IF(ISNUMBER(AF157),AF157,0)</f>
        <v>1463.079</v>
      </c>
      <c r="AL157" s="179"/>
      <c r="AM157" s="179"/>
      <c r="AN157" s="179"/>
      <c r="AO157" s="179"/>
      <c r="AP157" s="179">
        <v>0</v>
      </c>
      <c r="AQ157" s="179"/>
      <c r="AR157" s="179"/>
      <c r="AS157" s="179"/>
      <c r="AT157" s="179"/>
      <c r="AU157" s="179">
        <v>2060</v>
      </c>
      <c r="AV157" s="179"/>
      <c r="AW157" s="179"/>
      <c r="AX157" s="179"/>
      <c r="AY157" s="179"/>
      <c r="AZ157" s="179">
        <f>IF(ISNUMBER(AP157),AP157,0)+IF(ISNUMBER(AU157),AU157,0)</f>
        <v>2060</v>
      </c>
      <c r="BA157" s="179"/>
      <c r="BB157" s="179"/>
      <c r="BC157" s="179"/>
      <c r="BD157" s="179"/>
      <c r="BE157" s="179">
        <v>0</v>
      </c>
      <c r="BF157" s="179"/>
      <c r="BG157" s="179"/>
      <c r="BH157" s="179"/>
      <c r="BI157" s="179"/>
      <c r="BJ157" s="179">
        <v>1800</v>
      </c>
      <c r="BK157" s="179"/>
      <c r="BL157" s="179"/>
      <c r="BM157" s="179"/>
      <c r="BN157" s="179"/>
      <c r="BO157" s="179">
        <f>IF(ISNUMBER(BE157),BE157,0)+IF(ISNUMBER(BJ157),BJ157,0)</f>
        <v>1800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1"/>
      <c r="B158" s="121"/>
      <c r="C158" s="121"/>
      <c r="D158" s="121"/>
      <c r="E158" s="121"/>
      <c r="F158" s="121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93"/>
      <c r="U158" s="140"/>
      <c r="V158" s="140"/>
      <c r="W158" s="140"/>
      <c r="X158" s="140"/>
      <c r="Y158" s="140"/>
      <c r="Z158" s="141"/>
      <c r="AA158" s="178">
        <v>0</v>
      </c>
      <c r="AB158" s="178"/>
      <c r="AC158" s="178"/>
      <c r="AD158" s="178"/>
      <c r="AE158" s="178"/>
      <c r="AF158" s="178">
        <v>1463.079</v>
      </c>
      <c r="AG158" s="178"/>
      <c r="AH158" s="178"/>
      <c r="AI158" s="178"/>
      <c r="AJ158" s="178"/>
      <c r="AK158" s="178">
        <f>IF(ISNUMBER(AA158),AA158,0)+IF(ISNUMBER(AF158),AF158,0)</f>
        <v>1463.079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2060</v>
      </c>
      <c r="AV158" s="178"/>
      <c r="AW158" s="178"/>
      <c r="AX158" s="178"/>
      <c r="AY158" s="178"/>
      <c r="AZ158" s="178">
        <f>IF(ISNUMBER(AP158),AP158,0)+IF(ISNUMBER(AU158),AU158,0)</f>
        <v>2060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  <c r="BJ158" s="178">
        <v>1800</v>
      </c>
      <c r="BK158" s="178"/>
      <c r="BL158" s="178"/>
      <c r="BM158" s="178"/>
      <c r="BN158" s="178"/>
      <c r="BO158" s="178">
        <f>IF(ISNUMBER(BE158),BE158,0)+IF(ISNUMBER(BJ158),BJ158,0)</f>
        <v>1800</v>
      </c>
      <c r="BP158" s="178"/>
      <c r="BQ158" s="178"/>
      <c r="BR158" s="178"/>
      <c r="BS158" s="178"/>
    </row>
    <row r="160" spans="1:79" ht="13.5" customHeight="1" x14ac:dyDescent="0.2">
      <c r="A160" s="67" t="s">
        <v>632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554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558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51" t="s">
        <v>560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 t="s">
        <v>100</v>
      </c>
      <c r="U165" s="100"/>
      <c r="V165" s="100"/>
      <c r="W165" s="100"/>
      <c r="X165" s="100"/>
      <c r="Y165" s="100"/>
      <c r="Z165" s="100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965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92" t="s">
        <v>781</v>
      </c>
      <c r="U166" s="133"/>
      <c r="V166" s="133"/>
      <c r="W166" s="133"/>
      <c r="X166" s="133"/>
      <c r="Y166" s="133"/>
      <c r="Z166" s="134"/>
      <c r="AA166" s="179">
        <v>0</v>
      </c>
      <c r="AB166" s="179"/>
      <c r="AC166" s="179"/>
      <c r="AD166" s="179"/>
      <c r="AE166" s="179"/>
      <c r="AF166" s="179">
        <v>2060</v>
      </c>
      <c r="AG166" s="179"/>
      <c r="AH166" s="179"/>
      <c r="AI166" s="179"/>
      <c r="AJ166" s="179"/>
      <c r="AK166" s="179">
        <f>IF(ISNUMBER(AA166),AA166,0)+IF(ISNUMBER(AF166),AF166,0)</f>
        <v>2060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2060</v>
      </c>
      <c r="AV166" s="179"/>
      <c r="AW166" s="179"/>
      <c r="AX166" s="179"/>
      <c r="AY166" s="179"/>
      <c r="AZ166" s="179">
        <f>IF(ISNUMBER(AP166),AP166,0)+IF(ISNUMBER(AU166),AU166,0)</f>
        <v>2060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1"/>
      <c r="B167" s="121"/>
      <c r="C167" s="121"/>
      <c r="D167" s="121"/>
      <c r="E167" s="121"/>
      <c r="F167" s="121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93"/>
      <c r="U167" s="140"/>
      <c r="V167" s="140"/>
      <c r="W167" s="140"/>
      <c r="X167" s="140"/>
      <c r="Y167" s="140"/>
      <c r="Z167" s="141"/>
      <c r="AA167" s="178">
        <v>0</v>
      </c>
      <c r="AB167" s="178"/>
      <c r="AC167" s="178"/>
      <c r="AD167" s="178"/>
      <c r="AE167" s="178"/>
      <c r="AF167" s="178">
        <v>2060</v>
      </c>
      <c r="AG167" s="178"/>
      <c r="AH167" s="178"/>
      <c r="AI167" s="178"/>
      <c r="AJ167" s="178"/>
      <c r="AK167" s="178">
        <f>IF(ISNUMBER(AA167),AA167,0)+IF(ISNUMBER(AF167),AF167,0)</f>
        <v>2060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2060</v>
      </c>
      <c r="AV167" s="178"/>
      <c r="AW167" s="178"/>
      <c r="AX167" s="178"/>
      <c r="AY167" s="178"/>
      <c r="AZ167" s="178">
        <f>IF(ISNUMBER(AP167),AP167,0)+IF(ISNUMBER(AU167),AU167,0)</f>
        <v>2060</v>
      </c>
      <c r="BA167" s="178"/>
      <c r="BB167" s="178"/>
      <c r="BC167" s="178"/>
      <c r="BD167" s="178"/>
    </row>
    <row r="170" spans="1:79" ht="14.25" customHeight="1" x14ac:dyDescent="0.2">
      <c r="A170" s="67" t="s">
        <v>633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554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555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556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557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558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560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100" t="s">
        <v>177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0"/>
      <c r="O176" s="118"/>
      <c r="P176" s="118"/>
      <c r="Q176" s="118"/>
      <c r="R176" s="118"/>
      <c r="S176" s="118"/>
      <c r="T176" s="118"/>
      <c r="U176" s="119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67" t="s">
        <v>634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61" t="s">
        <v>620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 x14ac:dyDescent="0.2">
      <c r="A184" s="67" t="s">
        <v>605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1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1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 x14ac:dyDescent="0.2">
      <c r="A190" s="121"/>
      <c r="B190" s="121"/>
      <c r="C190" s="121"/>
      <c r="D190" s="121"/>
      <c r="E190" s="121"/>
      <c r="F190" s="121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67" t="s">
        <v>621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554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 x14ac:dyDescent="0.2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608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618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 x14ac:dyDescent="0.2">
      <c r="A198" s="60" t="s">
        <v>85</v>
      </c>
      <c r="B198" s="60"/>
      <c r="C198" s="60"/>
      <c r="D198" s="60"/>
      <c r="E198" s="60"/>
      <c r="F198" s="60"/>
      <c r="G198" s="100" t="s">
        <v>78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1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1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1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 x14ac:dyDescent="0.2">
      <c r="A199" s="121"/>
      <c r="B199" s="121"/>
      <c r="C199" s="121"/>
      <c r="D199" s="121"/>
      <c r="E199" s="121"/>
      <c r="F199" s="121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>
        <f>IF(ISNUMBER(Q199),Q199,0)-IF(ISNUMBER(Z199),Z199,0)</f>
        <v>0</v>
      </c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9" t="s">
        <v>61</v>
      </c>
    </row>
    <row r="201" spans="1:79" ht="14.25" customHeight="1" x14ac:dyDescent="0.2">
      <c r="A201" s="67" t="s">
        <v>609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554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606</v>
      </c>
      <c r="AF203" s="57"/>
      <c r="AG203" s="57"/>
      <c r="AH203" s="57"/>
      <c r="AI203" s="57"/>
      <c r="AJ203" s="57"/>
      <c r="AK203" s="57" t="s">
        <v>610</v>
      </c>
      <c r="AL203" s="57"/>
      <c r="AM203" s="57"/>
      <c r="AN203" s="57"/>
      <c r="AO203" s="57"/>
      <c r="AP203" s="57"/>
      <c r="AQ203" s="57" t="s">
        <v>622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 x14ac:dyDescent="0.2">
      <c r="A206" s="60" t="s">
        <v>85</v>
      </c>
      <c r="B206" s="60"/>
      <c r="C206" s="60"/>
      <c r="D206" s="60"/>
      <c r="E206" s="60"/>
      <c r="F206" s="60"/>
      <c r="G206" s="100" t="s">
        <v>78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100" t="s">
        <v>108</v>
      </c>
      <c r="AX206" s="100"/>
      <c r="AY206" s="100"/>
      <c r="AZ206" s="100"/>
      <c r="BA206" s="100"/>
      <c r="BB206" s="100"/>
      <c r="BC206" s="100"/>
      <c r="BD206" s="100"/>
      <c r="BE206" s="100" t="s">
        <v>109</v>
      </c>
      <c r="BF206" s="100"/>
      <c r="BG206" s="100"/>
      <c r="BH206" s="100"/>
      <c r="BI206" s="100"/>
      <c r="BJ206" s="100"/>
      <c r="BK206" s="100"/>
      <c r="BL206" s="100"/>
      <c r="CA206" s="2" t="s">
        <v>62</v>
      </c>
    </row>
    <row r="207" spans="1:79" s="9" customFormat="1" ht="12.75" customHeight="1" x14ac:dyDescent="0.2">
      <c r="A207" s="121"/>
      <c r="B207" s="121"/>
      <c r="C207" s="121"/>
      <c r="D207" s="121"/>
      <c r="E207" s="121"/>
      <c r="F207" s="121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0.2">
      <c r="A209" s="67" t="s">
        <v>611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67" t="s">
        <v>635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 x14ac:dyDescent="0.2">
      <c r="A214" s="67" t="s">
        <v>612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 x14ac:dyDescent="0.2">
      <c r="A215" s="150" t="s">
        <v>868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548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5" t="s">
        <v>603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219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549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6" t="s">
        <v>604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219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92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E73:W73"/>
    <mergeCell ref="X73:AB73"/>
    <mergeCell ref="AC73:AG73"/>
    <mergeCell ref="AH73:AL73"/>
    <mergeCell ref="AM73:AQ73"/>
    <mergeCell ref="AR73:AV73"/>
    <mergeCell ref="A72:D72"/>
    <mergeCell ref="E72:W72"/>
    <mergeCell ref="X72:AB72"/>
    <mergeCell ref="AC72:AG72"/>
    <mergeCell ref="AH72:AL72"/>
    <mergeCell ref="AM72:AQ72"/>
    <mergeCell ref="AR72:AV72"/>
    <mergeCell ref="BU55:BY55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11:BX111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1:AV71"/>
    <mergeCell ref="AW71:BA71"/>
    <mergeCell ref="BB71:BF71"/>
    <mergeCell ref="BG71:BK71"/>
    <mergeCell ref="A76:BL76"/>
    <mergeCell ref="A77:BK77"/>
    <mergeCell ref="AW72:BA72"/>
    <mergeCell ref="BB72:BF72"/>
    <mergeCell ref="BG72:BK72"/>
    <mergeCell ref="A73:D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2:BY52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46 A101">
    <cfRule type="cellIs" dxfId="73" priority="31" stopIfTrue="1" operator="equal">
      <formula>A91</formula>
    </cfRule>
  </conditionalFormatting>
  <conditionalFormatting sqref="A111:C111 A123:C123">
    <cfRule type="cellIs" dxfId="72" priority="32" stopIfTrue="1" operator="equal">
      <formula>A110</formula>
    </cfRule>
    <cfRule type="cellIs" dxfId="71" priority="33" stopIfTrue="1" operator="equal">
      <formula>0</formula>
    </cfRule>
  </conditionalFormatting>
  <conditionalFormatting sqref="A93">
    <cfRule type="cellIs" dxfId="70" priority="30" stopIfTrue="1" operator="equal">
      <formula>A92</formula>
    </cfRule>
  </conditionalFormatting>
  <conditionalFormatting sqref="A103">
    <cfRule type="cellIs" dxfId="69" priority="1079" stopIfTrue="1" operator="equal">
      <formula>A101</formula>
    </cfRule>
  </conditionalFormatting>
  <conditionalFormatting sqref="A102">
    <cfRule type="cellIs" dxfId="68" priority="28" stopIfTrue="1" operator="equal">
      <formula>A101</formula>
    </cfRule>
  </conditionalFormatting>
  <conditionalFormatting sqref="A147">
    <cfRule type="cellIs" dxfId="67" priority="2" stopIfTrue="1" operator="equal">
      <formula>A146</formula>
    </cfRule>
  </conditionalFormatting>
  <conditionalFormatting sqref="A112:C112">
    <cfRule type="cellIs" dxfId="66" priority="25" stopIfTrue="1" operator="equal">
      <formula>A111</formula>
    </cfRule>
    <cfRule type="cellIs" dxfId="65" priority="26" stopIfTrue="1" operator="equal">
      <formula>0</formula>
    </cfRule>
  </conditionalFormatting>
  <conditionalFormatting sqref="A113:C113">
    <cfRule type="cellIs" dxfId="64" priority="23" stopIfTrue="1" operator="equal">
      <formula>A112</formula>
    </cfRule>
    <cfRule type="cellIs" dxfId="63" priority="24" stopIfTrue="1" operator="equal">
      <formula>0</formula>
    </cfRule>
  </conditionalFormatting>
  <conditionalFormatting sqref="A114:C114">
    <cfRule type="cellIs" dxfId="62" priority="21" stopIfTrue="1" operator="equal">
      <formula>A113</formula>
    </cfRule>
    <cfRule type="cellIs" dxfId="61" priority="22" stopIfTrue="1" operator="equal">
      <formula>0</formula>
    </cfRule>
  </conditionalFormatting>
  <conditionalFormatting sqref="A115:C115">
    <cfRule type="cellIs" dxfId="60" priority="19" stopIfTrue="1" operator="equal">
      <formula>A114</formula>
    </cfRule>
    <cfRule type="cellIs" dxfId="59" priority="20" stopIfTrue="1" operator="equal">
      <formula>0</formula>
    </cfRule>
  </conditionalFormatting>
  <conditionalFormatting sqref="A116:C116">
    <cfRule type="cellIs" dxfId="58" priority="17" stopIfTrue="1" operator="equal">
      <formula>A115</formula>
    </cfRule>
    <cfRule type="cellIs" dxfId="57" priority="18" stopIfTrue="1" operator="equal">
      <formula>0</formula>
    </cfRule>
  </conditionalFormatting>
  <conditionalFormatting sqref="A124:C124">
    <cfRule type="cellIs" dxfId="56" priority="13" stopIfTrue="1" operator="equal">
      <formula>A123</formula>
    </cfRule>
    <cfRule type="cellIs" dxfId="55" priority="14" stopIfTrue="1" operator="equal">
      <formula>0</formula>
    </cfRule>
  </conditionalFormatting>
  <conditionalFormatting sqref="A125:C125">
    <cfRule type="cellIs" dxfId="54" priority="11" stopIfTrue="1" operator="equal">
      <formula>A124</formula>
    </cfRule>
    <cfRule type="cellIs" dxfId="53" priority="12" stopIfTrue="1" operator="equal">
      <formula>0</formula>
    </cfRule>
  </conditionalFormatting>
  <conditionalFormatting sqref="A126:C126">
    <cfRule type="cellIs" dxfId="52" priority="9" stopIfTrue="1" operator="equal">
      <formula>A125</formula>
    </cfRule>
    <cfRule type="cellIs" dxfId="51" priority="10" stopIfTrue="1" operator="equal">
      <formula>0</formula>
    </cfRule>
  </conditionalFormatting>
  <conditionalFormatting sqref="A127:C127">
    <cfRule type="cellIs" dxfId="50" priority="7" stopIfTrue="1" operator="equal">
      <formula>A126</formula>
    </cfRule>
    <cfRule type="cellIs" dxfId="49" priority="8" stopIfTrue="1" operator="equal">
      <formula>0</formula>
    </cfRule>
  </conditionalFormatting>
  <conditionalFormatting sqref="A128:C128">
    <cfRule type="cellIs" dxfId="48" priority="5" stopIfTrue="1" operator="equal">
      <formula>A127</formula>
    </cfRule>
    <cfRule type="cellIs" dxfId="4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970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971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517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577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577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969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32894700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32894700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32894700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32894700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2620</v>
      </c>
      <c r="B50" s="159"/>
      <c r="C50" s="159"/>
      <c r="D50" s="160"/>
      <c r="E50" s="132" t="s">
        <v>231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32894700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32894700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32894700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32894700</v>
      </c>
      <c r="AJ51" s="167"/>
      <c r="AK51" s="167"/>
      <c r="AL51" s="167"/>
      <c r="AM51" s="168"/>
      <c r="AN51" s="166">
        <v>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0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2620</v>
      </c>
      <c r="B67" s="159"/>
      <c r="C67" s="159"/>
      <c r="D67" s="160"/>
      <c r="E67" s="132" t="s">
        <v>231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577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32894700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32894700</v>
      </c>
      <c r="AJ86" s="163"/>
      <c r="AK86" s="163"/>
      <c r="AL86" s="163"/>
      <c r="AM86" s="164"/>
      <c r="AN86" s="162">
        <v>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0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32894700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32894700</v>
      </c>
      <c r="AJ87" s="167"/>
      <c r="AK87" s="167"/>
      <c r="AL87" s="167"/>
      <c r="AM87" s="168"/>
      <c r="AN87" s="166">
        <v>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0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577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153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153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153</v>
      </c>
      <c r="BU104" s="69"/>
      <c r="BV104" s="69"/>
      <c r="BW104" s="69"/>
      <c r="BX104" s="69"/>
      <c r="CA104" t="s">
        <v>45</v>
      </c>
    </row>
    <row r="105" spans="1:79" s="7" customFormat="1" ht="15" customHeight="1" x14ac:dyDescent="0.2">
      <c r="A105" s="54"/>
      <c r="B105" s="55"/>
      <c r="C105" s="5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CA105" s="7" t="s">
        <v>46</v>
      </c>
    </row>
    <row r="107" spans="1:79" ht="14.25" customHeight="1" x14ac:dyDescent="0.2">
      <c r="A107" s="67" t="s">
        <v>630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23.1" customHeight="1" x14ac:dyDescent="0.2">
      <c r="A108" s="87" t="s">
        <v>7</v>
      </c>
      <c r="B108" s="88"/>
      <c r="C108" s="88"/>
      <c r="D108" s="57" t="s">
        <v>10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</v>
      </c>
      <c r="R108" s="57"/>
      <c r="S108" s="57"/>
      <c r="T108" s="57"/>
      <c r="U108" s="57"/>
      <c r="V108" s="57" t="s">
        <v>8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1" t="s">
        <v>558</v>
      </c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3"/>
      <c r="AU108" s="51" t="s">
        <v>560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3"/>
    </row>
    <row r="109" spans="1:79" ht="28.5" customHeight="1" x14ac:dyDescent="0.2">
      <c r="A109" s="90"/>
      <c r="B109" s="91"/>
      <c r="C109" s="91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 t="s">
        <v>5</v>
      </c>
      <c r="AG109" s="57"/>
      <c r="AH109" s="57"/>
      <c r="AI109" s="57"/>
      <c r="AJ109" s="57"/>
      <c r="AK109" s="57" t="s">
        <v>4</v>
      </c>
      <c r="AL109" s="57"/>
      <c r="AM109" s="57"/>
      <c r="AN109" s="57"/>
      <c r="AO109" s="57"/>
      <c r="AP109" s="57" t="s">
        <v>154</v>
      </c>
      <c r="AQ109" s="57"/>
      <c r="AR109" s="57"/>
      <c r="AS109" s="57"/>
      <c r="AT109" s="57"/>
      <c r="AU109" s="57" t="s">
        <v>5</v>
      </c>
      <c r="AV109" s="57"/>
      <c r="AW109" s="57"/>
      <c r="AX109" s="57"/>
      <c r="AY109" s="57"/>
      <c r="AZ109" s="57" t="s">
        <v>4</v>
      </c>
      <c r="BA109" s="57"/>
      <c r="BB109" s="57"/>
      <c r="BC109" s="57"/>
      <c r="BD109" s="57"/>
      <c r="BE109" s="57" t="s">
        <v>112</v>
      </c>
      <c r="BF109" s="57"/>
      <c r="BG109" s="57"/>
      <c r="BH109" s="57"/>
      <c r="BI109" s="57"/>
    </row>
    <row r="110" spans="1:79" ht="15" customHeight="1" x14ac:dyDescent="0.2">
      <c r="A110" s="51">
        <v>1</v>
      </c>
      <c r="B110" s="52"/>
      <c r="C110" s="52"/>
      <c r="D110" s="57">
        <v>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>
        <v>3</v>
      </c>
      <c r="R110" s="57"/>
      <c r="S110" s="57"/>
      <c r="T110" s="57"/>
      <c r="U110" s="57"/>
      <c r="V110" s="57">
        <v>4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>
        <v>5</v>
      </c>
      <c r="AG110" s="57"/>
      <c r="AH110" s="57"/>
      <c r="AI110" s="57"/>
      <c r="AJ110" s="57"/>
      <c r="AK110" s="57">
        <v>6</v>
      </c>
      <c r="AL110" s="57"/>
      <c r="AM110" s="57"/>
      <c r="AN110" s="57"/>
      <c r="AO110" s="57"/>
      <c r="AP110" s="57">
        <v>7</v>
      </c>
      <c r="AQ110" s="57"/>
      <c r="AR110" s="57"/>
      <c r="AS110" s="57"/>
      <c r="AT110" s="57"/>
      <c r="AU110" s="57">
        <v>8</v>
      </c>
      <c r="AV110" s="57"/>
      <c r="AW110" s="57"/>
      <c r="AX110" s="57"/>
      <c r="AY110" s="57"/>
      <c r="AZ110" s="57">
        <v>9</v>
      </c>
      <c r="BA110" s="57"/>
      <c r="BB110" s="57"/>
      <c r="BC110" s="57"/>
      <c r="BD110" s="57"/>
      <c r="BE110" s="57">
        <v>10</v>
      </c>
      <c r="BF110" s="57"/>
      <c r="BG110" s="57"/>
      <c r="BH110" s="57"/>
      <c r="BI110" s="57"/>
    </row>
    <row r="111" spans="1:79" ht="15.75" hidden="1" customHeight="1" x14ac:dyDescent="0.2">
      <c r="A111" s="54" t="s">
        <v>187</v>
      </c>
      <c r="B111" s="55"/>
      <c r="C111" s="55"/>
      <c r="D111" s="57" t="s">
        <v>78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91</v>
      </c>
      <c r="R111" s="57"/>
      <c r="S111" s="57"/>
      <c r="T111" s="57"/>
      <c r="U111" s="57"/>
      <c r="V111" s="57" t="s">
        <v>92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60" t="s">
        <v>135</v>
      </c>
      <c r="AG111" s="60"/>
      <c r="AH111" s="60"/>
      <c r="AI111" s="60"/>
      <c r="AJ111" s="60"/>
      <c r="AK111" s="59" t="s">
        <v>136</v>
      </c>
      <c r="AL111" s="59"/>
      <c r="AM111" s="59"/>
      <c r="AN111" s="59"/>
      <c r="AO111" s="59"/>
      <c r="AP111" s="69" t="s">
        <v>153</v>
      </c>
      <c r="AQ111" s="69"/>
      <c r="AR111" s="69"/>
      <c r="AS111" s="69"/>
      <c r="AT111" s="69"/>
      <c r="AU111" s="60" t="s">
        <v>137</v>
      </c>
      <c r="AV111" s="60"/>
      <c r="AW111" s="60"/>
      <c r="AX111" s="60"/>
      <c r="AY111" s="60"/>
      <c r="AZ111" s="59" t="s">
        <v>138</v>
      </c>
      <c r="BA111" s="59"/>
      <c r="BB111" s="59"/>
      <c r="BC111" s="59"/>
      <c r="BD111" s="59"/>
      <c r="BE111" s="69" t="s">
        <v>153</v>
      </c>
      <c r="BF111" s="69"/>
      <c r="BG111" s="69"/>
      <c r="BH111" s="69"/>
      <c r="BI111" s="69"/>
      <c r="CA111" t="s">
        <v>47</v>
      </c>
    </row>
    <row r="112" spans="1:79" s="7" customFormat="1" ht="15" x14ac:dyDescent="0.2">
      <c r="A112" s="54"/>
      <c r="B112" s="55"/>
      <c r="C112" s="5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CA112" s="7" t="s">
        <v>48</v>
      </c>
    </row>
    <row r="114" spans="1:79" ht="14.25" customHeight="1" x14ac:dyDescent="0.2">
      <c r="A114" s="67" t="s">
        <v>155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</row>
    <row r="116" spans="1:79" ht="12.95" customHeight="1" x14ac:dyDescent="0.2">
      <c r="A116" s="87" t="s">
        <v>20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7" t="s">
        <v>555</v>
      </c>
      <c r="V116" s="57"/>
      <c r="W116" s="57"/>
      <c r="X116" s="57"/>
      <c r="Y116" s="57"/>
      <c r="Z116" s="57"/>
      <c r="AA116" s="57"/>
      <c r="AB116" s="57"/>
      <c r="AC116" s="57"/>
      <c r="AD116" s="57"/>
      <c r="AE116" s="57" t="s">
        <v>556</v>
      </c>
      <c r="AF116" s="57"/>
      <c r="AG116" s="57"/>
      <c r="AH116" s="57"/>
      <c r="AI116" s="57"/>
      <c r="AJ116" s="57"/>
      <c r="AK116" s="57"/>
      <c r="AL116" s="57"/>
      <c r="AM116" s="57"/>
      <c r="AN116" s="57"/>
      <c r="AO116" s="57" t="s">
        <v>557</v>
      </c>
      <c r="AP116" s="57"/>
      <c r="AQ116" s="57"/>
      <c r="AR116" s="57"/>
      <c r="AS116" s="57"/>
      <c r="AT116" s="57"/>
      <c r="AU116" s="57"/>
      <c r="AV116" s="57"/>
      <c r="AW116" s="57"/>
      <c r="AX116" s="57"/>
      <c r="AY116" s="57" t="s">
        <v>558</v>
      </c>
      <c r="AZ116" s="57"/>
      <c r="BA116" s="57"/>
      <c r="BB116" s="57"/>
      <c r="BC116" s="57"/>
      <c r="BD116" s="57"/>
      <c r="BE116" s="57"/>
      <c r="BF116" s="57"/>
      <c r="BG116" s="57"/>
      <c r="BH116" s="57"/>
      <c r="BI116" s="57" t="s">
        <v>560</v>
      </c>
      <c r="BJ116" s="57"/>
      <c r="BK116" s="57"/>
      <c r="BL116" s="57"/>
      <c r="BM116" s="57"/>
      <c r="BN116" s="57"/>
      <c r="BO116" s="57"/>
      <c r="BP116" s="57"/>
      <c r="BQ116" s="57"/>
      <c r="BR116" s="57"/>
    </row>
    <row r="117" spans="1:79" ht="30" customHeight="1" x14ac:dyDescent="0.2">
      <c r="A117" s="90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7" t="s">
        <v>5</v>
      </c>
      <c r="V117" s="57"/>
      <c r="W117" s="57"/>
      <c r="X117" s="57"/>
      <c r="Y117" s="57"/>
      <c r="Z117" s="57" t="s">
        <v>4</v>
      </c>
      <c r="AA117" s="57"/>
      <c r="AB117" s="57"/>
      <c r="AC117" s="57"/>
      <c r="AD117" s="57"/>
      <c r="AE117" s="57" t="s">
        <v>5</v>
      </c>
      <c r="AF117" s="57"/>
      <c r="AG117" s="57"/>
      <c r="AH117" s="57"/>
      <c r="AI117" s="57"/>
      <c r="AJ117" s="57" t="s">
        <v>4</v>
      </c>
      <c r="AK117" s="57"/>
      <c r="AL117" s="57"/>
      <c r="AM117" s="57"/>
      <c r="AN117" s="57"/>
      <c r="AO117" s="57" t="s">
        <v>5</v>
      </c>
      <c r="AP117" s="57"/>
      <c r="AQ117" s="57"/>
      <c r="AR117" s="57"/>
      <c r="AS117" s="57"/>
      <c r="AT117" s="57" t="s">
        <v>4</v>
      </c>
      <c r="AU117" s="57"/>
      <c r="AV117" s="57"/>
      <c r="AW117" s="57"/>
      <c r="AX117" s="57"/>
      <c r="AY117" s="57" t="s">
        <v>5</v>
      </c>
      <c r="AZ117" s="57"/>
      <c r="BA117" s="57"/>
      <c r="BB117" s="57"/>
      <c r="BC117" s="57"/>
      <c r="BD117" s="57" t="s">
        <v>4</v>
      </c>
      <c r="BE117" s="57"/>
      <c r="BF117" s="57"/>
      <c r="BG117" s="57"/>
      <c r="BH117" s="57"/>
      <c r="BI117" s="57" t="s">
        <v>5</v>
      </c>
      <c r="BJ117" s="57"/>
      <c r="BK117" s="57"/>
      <c r="BL117" s="57"/>
      <c r="BM117" s="57"/>
      <c r="BN117" s="57" t="s">
        <v>4</v>
      </c>
      <c r="BO117" s="57"/>
      <c r="BP117" s="57"/>
      <c r="BQ117" s="57"/>
      <c r="BR117" s="57"/>
    </row>
    <row r="118" spans="1:79" ht="15" customHeight="1" x14ac:dyDescent="0.2">
      <c r="A118" s="51">
        <v>1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7">
        <v>2</v>
      </c>
      <c r="V118" s="57"/>
      <c r="W118" s="57"/>
      <c r="X118" s="57"/>
      <c r="Y118" s="57"/>
      <c r="Z118" s="57">
        <v>3</v>
      </c>
      <c r="AA118" s="57"/>
      <c r="AB118" s="57"/>
      <c r="AC118" s="57"/>
      <c r="AD118" s="57"/>
      <c r="AE118" s="57">
        <v>4</v>
      </c>
      <c r="AF118" s="57"/>
      <c r="AG118" s="57"/>
      <c r="AH118" s="57"/>
      <c r="AI118" s="57"/>
      <c r="AJ118" s="57">
        <v>5</v>
      </c>
      <c r="AK118" s="57"/>
      <c r="AL118" s="57"/>
      <c r="AM118" s="57"/>
      <c r="AN118" s="57"/>
      <c r="AO118" s="57">
        <v>6</v>
      </c>
      <c r="AP118" s="57"/>
      <c r="AQ118" s="57"/>
      <c r="AR118" s="57"/>
      <c r="AS118" s="57"/>
      <c r="AT118" s="57">
        <v>7</v>
      </c>
      <c r="AU118" s="57"/>
      <c r="AV118" s="57"/>
      <c r="AW118" s="57"/>
      <c r="AX118" s="57"/>
      <c r="AY118" s="57">
        <v>8</v>
      </c>
      <c r="AZ118" s="57"/>
      <c r="BA118" s="57"/>
      <c r="BB118" s="57"/>
      <c r="BC118" s="57"/>
      <c r="BD118" s="57">
        <v>9</v>
      </c>
      <c r="BE118" s="57"/>
      <c r="BF118" s="57"/>
      <c r="BG118" s="57"/>
      <c r="BH118" s="57"/>
      <c r="BI118" s="57">
        <v>10</v>
      </c>
      <c r="BJ118" s="57"/>
      <c r="BK118" s="57"/>
      <c r="BL118" s="57"/>
      <c r="BM118" s="57"/>
      <c r="BN118" s="57">
        <v>11</v>
      </c>
      <c r="BO118" s="57"/>
      <c r="BP118" s="57"/>
      <c r="BQ118" s="57"/>
      <c r="BR118" s="57"/>
    </row>
    <row r="119" spans="1:79" s="2" customFormat="1" ht="15.75" hidden="1" customHeight="1" x14ac:dyDescent="0.2">
      <c r="A119" s="54" t="s">
        <v>78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59" t="s">
        <v>87</v>
      </c>
      <c r="AA119" s="59"/>
      <c r="AB119" s="59"/>
      <c r="AC119" s="59"/>
      <c r="AD119" s="59"/>
      <c r="AE119" s="60" t="s">
        <v>88</v>
      </c>
      <c r="AF119" s="60"/>
      <c r="AG119" s="60"/>
      <c r="AH119" s="60"/>
      <c r="AI119" s="60"/>
      <c r="AJ119" s="59" t="s">
        <v>89</v>
      </c>
      <c r="AK119" s="59"/>
      <c r="AL119" s="59"/>
      <c r="AM119" s="59"/>
      <c r="AN119" s="59"/>
      <c r="AO119" s="60" t="s">
        <v>79</v>
      </c>
      <c r="AP119" s="60"/>
      <c r="AQ119" s="60"/>
      <c r="AR119" s="60"/>
      <c r="AS119" s="60"/>
      <c r="AT119" s="59" t="s">
        <v>80</v>
      </c>
      <c r="AU119" s="59"/>
      <c r="AV119" s="59"/>
      <c r="AW119" s="59"/>
      <c r="AX119" s="59"/>
      <c r="AY119" s="60" t="s">
        <v>81</v>
      </c>
      <c r="AZ119" s="60"/>
      <c r="BA119" s="60"/>
      <c r="BB119" s="60"/>
      <c r="BC119" s="60"/>
      <c r="BD119" s="59" t="s">
        <v>82</v>
      </c>
      <c r="BE119" s="59"/>
      <c r="BF119" s="59"/>
      <c r="BG119" s="59"/>
      <c r="BH119" s="59"/>
      <c r="BI119" s="60" t="s">
        <v>83</v>
      </c>
      <c r="BJ119" s="60"/>
      <c r="BK119" s="60"/>
      <c r="BL119" s="60"/>
      <c r="BM119" s="60"/>
      <c r="BN119" s="59" t="s">
        <v>84</v>
      </c>
      <c r="BO119" s="59"/>
      <c r="BP119" s="59"/>
      <c r="BQ119" s="59"/>
      <c r="BR119" s="59"/>
      <c r="CA119" t="s">
        <v>49</v>
      </c>
    </row>
    <row r="120" spans="1:79" s="9" customFormat="1" ht="12.75" customHeight="1" x14ac:dyDescent="0.2">
      <c r="A120" s="120" t="s">
        <v>179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9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594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564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564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564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564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564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0.2">
      <c r="A124" s="67" t="s">
        <v>156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87" t="s">
        <v>7</v>
      </c>
      <c r="B125" s="88"/>
      <c r="C125" s="88"/>
      <c r="D125" s="87" t="s">
        <v>11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9"/>
      <c r="W125" s="57" t="s">
        <v>555</v>
      </c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 t="s">
        <v>607</v>
      </c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 t="s">
        <v>618</v>
      </c>
      <c r="AV125" s="57"/>
      <c r="AW125" s="57"/>
      <c r="AX125" s="57"/>
      <c r="AY125" s="57"/>
      <c r="AZ125" s="57"/>
      <c r="BA125" s="57" t="s">
        <v>623</v>
      </c>
      <c r="BB125" s="57"/>
      <c r="BC125" s="57"/>
      <c r="BD125" s="57"/>
      <c r="BE125" s="57"/>
      <c r="BF125" s="57"/>
      <c r="BG125" s="57" t="s">
        <v>631</v>
      </c>
      <c r="BH125" s="57"/>
      <c r="BI125" s="57"/>
      <c r="BJ125" s="57"/>
      <c r="BK125" s="57"/>
      <c r="BL125" s="57"/>
    </row>
    <row r="126" spans="1:79" ht="15" customHeight="1" x14ac:dyDescent="0.2">
      <c r="A126" s="104"/>
      <c r="B126" s="105"/>
      <c r="C126" s="105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6"/>
      <c r="W126" s="57" t="s">
        <v>5</v>
      </c>
      <c r="X126" s="57"/>
      <c r="Y126" s="57"/>
      <c r="Z126" s="57"/>
      <c r="AA126" s="57"/>
      <c r="AB126" s="57"/>
      <c r="AC126" s="57" t="s">
        <v>4</v>
      </c>
      <c r="AD126" s="57"/>
      <c r="AE126" s="57"/>
      <c r="AF126" s="57"/>
      <c r="AG126" s="57"/>
      <c r="AH126" s="57"/>
      <c r="AI126" s="57" t="s">
        <v>5</v>
      </c>
      <c r="AJ126" s="57"/>
      <c r="AK126" s="57"/>
      <c r="AL126" s="57"/>
      <c r="AM126" s="57"/>
      <c r="AN126" s="57"/>
      <c r="AO126" s="57" t="s">
        <v>4</v>
      </c>
      <c r="AP126" s="57"/>
      <c r="AQ126" s="57"/>
      <c r="AR126" s="57"/>
      <c r="AS126" s="57"/>
      <c r="AT126" s="57"/>
      <c r="AU126" s="74" t="s">
        <v>5</v>
      </c>
      <c r="AV126" s="74"/>
      <c r="AW126" s="74"/>
      <c r="AX126" s="74" t="s">
        <v>4</v>
      </c>
      <c r="AY126" s="74"/>
      <c r="AZ126" s="74"/>
      <c r="BA126" s="74" t="s">
        <v>5</v>
      </c>
      <c r="BB126" s="74"/>
      <c r="BC126" s="74"/>
      <c r="BD126" s="74" t="s">
        <v>4</v>
      </c>
      <c r="BE126" s="74"/>
      <c r="BF126" s="74"/>
      <c r="BG126" s="74" t="s">
        <v>5</v>
      </c>
      <c r="BH126" s="74"/>
      <c r="BI126" s="74"/>
      <c r="BJ126" s="74" t="s">
        <v>4</v>
      </c>
      <c r="BK126" s="74"/>
      <c r="BL126" s="74"/>
    </row>
    <row r="127" spans="1:79" ht="57" customHeight="1" x14ac:dyDescent="0.2">
      <c r="A127" s="90"/>
      <c r="B127" s="91"/>
      <c r="C127" s="91"/>
      <c r="D127" s="90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2"/>
      <c r="W127" s="57" t="s">
        <v>13</v>
      </c>
      <c r="X127" s="57"/>
      <c r="Y127" s="57"/>
      <c r="Z127" s="57" t="s">
        <v>12</v>
      </c>
      <c r="AA127" s="57"/>
      <c r="AB127" s="57"/>
      <c r="AC127" s="57" t="s">
        <v>13</v>
      </c>
      <c r="AD127" s="57"/>
      <c r="AE127" s="57"/>
      <c r="AF127" s="57" t="s">
        <v>12</v>
      </c>
      <c r="AG127" s="57"/>
      <c r="AH127" s="57"/>
      <c r="AI127" s="57" t="s">
        <v>13</v>
      </c>
      <c r="AJ127" s="57"/>
      <c r="AK127" s="57"/>
      <c r="AL127" s="57" t="s">
        <v>12</v>
      </c>
      <c r="AM127" s="57"/>
      <c r="AN127" s="57"/>
      <c r="AO127" s="57" t="s">
        <v>13</v>
      </c>
      <c r="AP127" s="57"/>
      <c r="AQ127" s="57"/>
      <c r="AR127" s="57" t="s">
        <v>12</v>
      </c>
      <c r="AS127" s="57"/>
      <c r="AT127" s="57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1:79" ht="15" customHeight="1" x14ac:dyDescent="0.2">
      <c r="A128" s="51">
        <v>1</v>
      </c>
      <c r="B128" s="52"/>
      <c r="C128" s="52"/>
      <c r="D128" s="51">
        <v>2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3"/>
      <c r="W128" s="57">
        <v>3</v>
      </c>
      <c r="X128" s="57"/>
      <c r="Y128" s="57"/>
      <c r="Z128" s="57">
        <v>4</v>
      </c>
      <c r="AA128" s="57"/>
      <c r="AB128" s="57"/>
      <c r="AC128" s="57">
        <v>5</v>
      </c>
      <c r="AD128" s="57"/>
      <c r="AE128" s="57"/>
      <c r="AF128" s="57">
        <v>6</v>
      </c>
      <c r="AG128" s="57"/>
      <c r="AH128" s="57"/>
      <c r="AI128" s="57">
        <v>7</v>
      </c>
      <c r="AJ128" s="57"/>
      <c r="AK128" s="57"/>
      <c r="AL128" s="57">
        <v>8</v>
      </c>
      <c r="AM128" s="57"/>
      <c r="AN128" s="57"/>
      <c r="AO128" s="57">
        <v>9</v>
      </c>
      <c r="AP128" s="57"/>
      <c r="AQ128" s="57"/>
      <c r="AR128" s="57">
        <v>10</v>
      </c>
      <c r="AS128" s="57"/>
      <c r="AT128" s="57"/>
      <c r="AU128" s="57">
        <v>11</v>
      </c>
      <c r="AV128" s="57"/>
      <c r="AW128" s="57"/>
      <c r="AX128" s="57">
        <v>12</v>
      </c>
      <c r="AY128" s="57"/>
      <c r="AZ128" s="57"/>
      <c r="BA128" s="57">
        <v>13</v>
      </c>
      <c r="BB128" s="57"/>
      <c r="BC128" s="57"/>
      <c r="BD128" s="57">
        <v>14</v>
      </c>
      <c r="BE128" s="57"/>
      <c r="BF128" s="57"/>
      <c r="BG128" s="57">
        <v>15</v>
      </c>
      <c r="BH128" s="57"/>
      <c r="BI128" s="57"/>
      <c r="BJ128" s="57">
        <v>16</v>
      </c>
      <c r="BK128" s="57"/>
      <c r="BL128" s="57"/>
    </row>
    <row r="129" spans="1:79" s="2" customFormat="1" ht="12.75" hidden="1" customHeight="1" x14ac:dyDescent="0.2">
      <c r="A129" s="54" t="s">
        <v>90</v>
      </c>
      <c r="B129" s="55"/>
      <c r="C129" s="55"/>
      <c r="D129" s="54" t="s">
        <v>78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6"/>
      <c r="W129" s="60" t="s">
        <v>93</v>
      </c>
      <c r="X129" s="60"/>
      <c r="Y129" s="60"/>
      <c r="Z129" s="60" t="s">
        <v>94</v>
      </c>
      <c r="AA129" s="60"/>
      <c r="AB129" s="60"/>
      <c r="AC129" s="59" t="s">
        <v>95</v>
      </c>
      <c r="AD129" s="59"/>
      <c r="AE129" s="59"/>
      <c r="AF129" s="59" t="s">
        <v>96</v>
      </c>
      <c r="AG129" s="59"/>
      <c r="AH129" s="59"/>
      <c r="AI129" s="60" t="s">
        <v>97</v>
      </c>
      <c r="AJ129" s="60"/>
      <c r="AK129" s="60"/>
      <c r="AL129" s="60" t="s">
        <v>98</v>
      </c>
      <c r="AM129" s="60"/>
      <c r="AN129" s="60"/>
      <c r="AO129" s="59" t="s">
        <v>127</v>
      </c>
      <c r="AP129" s="59"/>
      <c r="AQ129" s="59"/>
      <c r="AR129" s="59" t="s">
        <v>99</v>
      </c>
      <c r="AS129" s="59"/>
      <c r="AT129" s="59"/>
      <c r="AU129" s="60" t="s">
        <v>133</v>
      </c>
      <c r="AV129" s="60"/>
      <c r="AW129" s="60"/>
      <c r="AX129" s="59" t="s">
        <v>134</v>
      </c>
      <c r="AY129" s="59"/>
      <c r="AZ129" s="59"/>
      <c r="BA129" s="60" t="s">
        <v>135</v>
      </c>
      <c r="BB129" s="60"/>
      <c r="BC129" s="60"/>
      <c r="BD129" s="59" t="s">
        <v>136</v>
      </c>
      <c r="BE129" s="59"/>
      <c r="BF129" s="59"/>
      <c r="BG129" s="60" t="s">
        <v>137</v>
      </c>
      <c r="BH129" s="60"/>
      <c r="BI129" s="60"/>
      <c r="BJ129" s="59" t="s">
        <v>138</v>
      </c>
      <c r="BK129" s="59"/>
      <c r="BL129" s="59"/>
      <c r="CA129" s="2" t="s">
        <v>126</v>
      </c>
    </row>
    <row r="130" spans="1:79" s="9" customFormat="1" ht="12.75" customHeight="1" x14ac:dyDescent="0.2">
      <c r="A130" s="120">
        <v>1</v>
      </c>
      <c r="B130" s="118"/>
      <c r="C130" s="118"/>
      <c r="D130" s="139" t="s">
        <v>597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598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564</v>
      </c>
      <c r="X131" s="177"/>
      <c r="Y131" s="177"/>
      <c r="Z131" s="177" t="s">
        <v>564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564</v>
      </c>
      <c r="AJ131" s="177"/>
      <c r="AK131" s="177"/>
      <c r="AL131" s="177" t="s">
        <v>564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564</v>
      </c>
      <c r="AV131" s="177"/>
      <c r="AW131" s="177"/>
      <c r="AX131" s="177"/>
      <c r="AY131" s="177"/>
      <c r="AZ131" s="177"/>
      <c r="BA131" s="177" t="s">
        <v>564</v>
      </c>
      <c r="BB131" s="177"/>
      <c r="BC131" s="177"/>
      <c r="BD131" s="177"/>
      <c r="BE131" s="177"/>
      <c r="BF131" s="177"/>
      <c r="BG131" s="177" t="s">
        <v>564</v>
      </c>
      <c r="BH131" s="177"/>
      <c r="BI131" s="177"/>
      <c r="BJ131" s="177"/>
      <c r="BK131" s="177"/>
      <c r="BL131" s="177"/>
    </row>
    <row r="134" spans="1:79" ht="14.25" customHeight="1" x14ac:dyDescent="0.2">
      <c r="A134" s="67" t="s">
        <v>185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4.25" customHeight="1" x14ac:dyDescent="0.2">
      <c r="A135" s="67" t="s">
        <v>619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1:79" ht="15" customHeight="1" x14ac:dyDescent="0.2">
      <c r="A136" s="62" t="s">
        <v>554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</row>
    <row r="137" spans="1:79" ht="15" customHeight="1" x14ac:dyDescent="0.2">
      <c r="A137" s="57" t="s">
        <v>7</v>
      </c>
      <c r="B137" s="57"/>
      <c r="C137" s="57"/>
      <c r="D137" s="57"/>
      <c r="E137" s="57"/>
      <c r="F137" s="57"/>
      <c r="G137" s="57" t="s">
        <v>157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 t="s">
        <v>14</v>
      </c>
      <c r="U137" s="57"/>
      <c r="V137" s="57"/>
      <c r="W137" s="57"/>
      <c r="X137" s="57"/>
      <c r="Y137" s="57"/>
      <c r="Z137" s="57"/>
      <c r="AA137" s="51" t="s">
        <v>555</v>
      </c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3"/>
      <c r="AP137" s="51" t="s">
        <v>556</v>
      </c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3"/>
      <c r="BE137" s="51" t="s">
        <v>557</v>
      </c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3"/>
    </row>
    <row r="138" spans="1:79" ht="32.1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 t="s">
        <v>5</v>
      </c>
      <c r="AB138" s="57"/>
      <c r="AC138" s="57"/>
      <c r="AD138" s="57"/>
      <c r="AE138" s="57"/>
      <c r="AF138" s="57" t="s">
        <v>4</v>
      </c>
      <c r="AG138" s="57"/>
      <c r="AH138" s="57"/>
      <c r="AI138" s="57"/>
      <c r="AJ138" s="57"/>
      <c r="AK138" s="57" t="s">
        <v>111</v>
      </c>
      <c r="AL138" s="57"/>
      <c r="AM138" s="57"/>
      <c r="AN138" s="57"/>
      <c r="AO138" s="57"/>
      <c r="AP138" s="57" t="s">
        <v>5</v>
      </c>
      <c r="AQ138" s="57"/>
      <c r="AR138" s="57"/>
      <c r="AS138" s="57"/>
      <c r="AT138" s="57"/>
      <c r="AU138" s="57" t="s">
        <v>4</v>
      </c>
      <c r="AV138" s="57"/>
      <c r="AW138" s="57"/>
      <c r="AX138" s="57"/>
      <c r="AY138" s="57"/>
      <c r="AZ138" s="57" t="s">
        <v>118</v>
      </c>
      <c r="BA138" s="57"/>
      <c r="BB138" s="57"/>
      <c r="BC138" s="57"/>
      <c r="BD138" s="57"/>
      <c r="BE138" s="57" t="s">
        <v>5</v>
      </c>
      <c r="BF138" s="57"/>
      <c r="BG138" s="57"/>
      <c r="BH138" s="57"/>
      <c r="BI138" s="57"/>
      <c r="BJ138" s="57" t="s">
        <v>4</v>
      </c>
      <c r="BK138" s="57"/>
      <c r="BL138" s="57"/>
      <c r="BM138" s="57"/>
      <c r="BN138" s="57"/>
      <c r="BO138" s="57" t="s">
        <v>158</v>
      </c>
      <c r="BP138" s="57"/>
      <c r="BQ138" s="57"/>
      <c r="BR138" s="57"/>
      <c r="BS138" s="57"/>
    </row>
    <row r="139" spans="1:79" ht="15" customHeight="1" x14ac:dyDescent="0.2">
      <c r="A139" s="57">
        <v>1</v>
      </c>
      <c r="B139" s="57"/>
      <c r="C139" s="57"/>
      <c r="D139" s="57"/>
      <c r="E139" s="57"/>
      <c r="F139" s="57"/>
      <c r="G139" s="57">
        <v>2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3</v>
      </c>
      <c r="U139" s="57"/>
      <c r="V139" s="57"/>
      <c r="W139" s="57"/>
      <c r="X139" s="57"/>
      <c r="Y139" s="57"/>
      <c r="Z139" s="57"/>
      <c r="AA139" s="57">
        <v>4</v>
      </c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</row>
    <row r="140" spans="1:79" s="2" customFormat="1" ht="15" hidden="1" customHeight="1" x14ac:dyDescent="0.2">
      <c r="A140" s="60" t="s">
        <v>90</v>
      </c>
      <c r="B140" s="60"/>
      <c r="C140" s="60"/>
      <c r="D140" s="60"/>
      <c r="E140" s="60"/>
      <c r="F140" s="60"/>
      <c r="G140" s="100" t="s">
        <v>78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 t="s">
        <v>100</v>
      </c>
      <c r="U140" s="100"/>
      <c r="V140" s="100"/>
      <c r="W140" s="100"/>
      <c r="X140" s="100"/>
      <c r="Y140" s="100"/>
      <c r="Z140" s="100"/>
      <c r="AA140" s="59" t="s">
        <v>86</v>
      </c>
      <c r="AB140" s="59"/>
      <c r="AC140" s="59"/>
      <c r="AD140" s="59"/>
      <c r="AE140" s="59"/>
      <c r="AF140" s="59" t="s">
        <v>87</v>
      </c>
      <c r="AG140" s="59"/>
      <c r="AH140" s="59"/>
      <c r="AI140" s="59"/>
      <c r="AJ140" s="59"/>
      <c r="AK140" s="69" t="s">
        <v>153</v>
      </c>
      <c r="AL140" s="69"/>
      <c r="AM140" s="69"/>
      <c r="AN140" s="69"/>
      <c r="AO140" s="69"/>
      <c r="AP140" s="59" t="s">
        <v>88</v>
      </c>
      <c r="AQ140" s="59"/>
      <c r="AR140" s="59"/>
      <c r="AS140" s="59"/>
      <c r="AT140" s="59"/>
      <c r="AU140" s="59" t="s">
        <v>89</v>
      </c>
      <c r="AV140" s="59"/>
      <c r="AW140" s="59"/>
      <c r="AX140" s="59"/>
      <c r="AY140" s="59"/>
      <c r="AZ140" s="69" t="s">
        <v>153</v>
      </c>
      <c r="BA140" s="69"/>
      <c r="BB140" s="69"/>
      <c r="BC140" s="69"/>
      <c r="BD140" s="69"/>
      <c r="BE140" s="59" t="s">
        <v>79</v>
      </c>
      <c r="BF140" s="59"/>
      <c r="BG140" s="59"/>
      <c r="BH140" s="59"/>
      <c r="BI140" s="59"/>
      <c r="BJ140" s="59" t="s">
        <v>80</v>
      </c>
      <c r="BK140" s="59"/>
      <c r="BL140" s="59"/>
      <c r="BM140" s="59"/>
      <c r="BN140" s="59"/>
      <c r="BO140" s="69" t="s">
        <v>153</v>
      </c>
      <c r="BP140" s="69"/>
      <c r="BQ140" s="69"/>
      <c r="BR140" s="69"/>
      <c r="BS140" s="69"/>
      <c r="CA140" s="2" t="s">
        <v>52</v>
      </c>
    </row>
    <row r="141" spans="1:79" s="9" customFormat="1" ht="12.75" customHeight="1" x14ac:dyDescent="0.2">
      <c r="A141" s="121"/>
      <c r="B141" s="121"/>
      <c r="C141" s="121"/>
      <c r="D141" s="121"/>
      <c r="E141" s="121"/>
      <c r="F141" s="121"/>
      <c r="G141" s="180" t="s">
        <v>179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1"/>
      <c r="U141" s="181"/>
      <c r="V141" s="181"/>
      <c r="W141" s="181"/>
      <c r="X141" s="181"/>
      <c r="Y141" s="181"/>
      <c r="Z141" s="181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>
        <f>IF(ISNUMBER(AA141),AA141,0)+IF(ISNUMBER(AF141),AF141,0)</f>
        <v>0</v>
      </c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>
        <f>IF(ISNUMBER(AP141),AP141,0)+IF(ISNUMBER(AU141),AU141,0)</f>
        <v>0</v>
      </c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>
        <f>IF(ISNUMBER(BE141),BE141,0)+IF(ISNUMBER(BJ141),BJ141,0)</f>
        <v>0</v>
      </c>
      <c r="BP141" s="178"/>
      <c r="BQ141" s="178"/>
      <c r="BR141" s="178"/>
      <c r="BS141" s="178"/>
      <c r="CA141" s="9" t="s">
        <v>53</v>
      </c>
    </row>
    <row r="143" spans="1:79" ht="13.5" customHeight="1" x14ac:dyDescent="0.2">
      <c r="A143" s="67" t="s">
        <v>632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78" t="s">
        <v>554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558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560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</row>
    <row r="148" spans="1:79" s="2" customFormat="1" ht="12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81</v>
      </c>
      <c r="AB148" s="59"/>
      <c r="AC148" s="59"/>
      <c r="AD148" s="59"/>
      <c r="AE148" s="59"/>
      <c r="AF148" s="59" t="s">
        <v>82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83</v>
      </c>
      <c r="AQ148" s="59"/>
      <c r="AR148" s="59"/>
      <c r="AS148" s="59"/>
      <c r="AT148" s="59"/>
      <c r="AU148" s="59" t="s">
        <v>84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CA148" s="2" t="s">
        <v>54</v>
      </c>
    </row>
    <row r="149" spans="1:79" s="9" customForma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CA149" s="9" t="s">
        <v>55</v>
      </c>
    </row>
    <row r="152" spans="1:79" ht="14.25" customHeight="1" x14ac:dyDescent="0.2">
      <c r="A152" s="67" t="s">
        <v>633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</row>
    <row r="154" spans="1:79" ht="23.1" customHeight="1" x14ac:dyDescent="0.2">
      <c r="A154" s="57" t="s">
        <v>159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87" t="s">
        <v>160</v>
      </c>
      <c r="O154" s="88"/>
      <c r="P154" s="88"/>
      <c r="Q154" s="88"/>
      <c r="R154" s="88"/>
      <c r="S154" s="88"/>
      <c r="T154" s="88"/>
      <c r="U154" s="89"/>
      <c r="V154" s="87" t="s">
        <v>161</v>
      </c>
      <c r="W154" s="88"/>
      <c r="X154" s="88"/>
      <c r="Y154" s="88"/>
      <c r="Z154" s="89"/>
      <c r="AA154" s="57" t="s">
        <v>555</v>
      </c>
      <c r="AB154" s="57"/>
      <c r="AC154" s="57"/>
      <c r="AD154" s="57"/>
      <c r="AE154" s="57"/>
      <c r="AF154" s="57"/>
      <c r="AG154" s="57"/>
      <c r="AH154" s="57"/>
      <c r="AI154" s="57"/>
      <c r="AJ154" s="57" t="s">
        <v>556</v>
      </c>
      <c r="AK154" s="57"/>
      <c r="AL154" s="57"/>
      <c r="AM154" s="57"/>
      <c r="AN154" s="57"/>
      <c r="AO154" s="57"/>
      <c r="AP154" s="57"/>
      <c r="AQ154" s="57"/>
      <c r="AR154" s="57"/>
      <c r="AS154" s="57" t="s">
        <v>557</v>
      </c>
      <c r="AT154" s="57"/>
      <c r="AU154" s="57"/>
      <c r="AV154" s="57"/>
      <c r="AW154" s="57"/>
      <c r="AX154" s="57"/>
      <c r="AY154" s="57"/>
      <c r="AZ154" s="57"/>
      <c r="BA154" s="57"/>
      <c r="BB154" s="57" t="s">
        <v>558</v>
      </c>
      <c r="BC154" s="57"/>
      <c r="BD154" s="57"/>
      <c r="BE154" s="57"/>
      <c r="BF154" s="57"/>
      <c r="BG154" s="57"/>
      <c r="BH154" s="57"/>
      <c r="BI154" s="57"/>
      <c r="BJ154" s="57"/>
      <c r="BK154" s="57" t="s">
        <v>560</v>
      </c>
      <c r="BL154" s="57"/>
      <c r="BM154" s="57"/>
      <c r="BN154" s="57"/>
      <c r="BO154" s="57"/>
      <c r="BP154" s="57"/>
      <c r="BQ154" s="57"/>
      <c r="BR154" s="57"/>
      <c r="BS154" s="57"/>
    </row>
    <row r="155" spans="1:79" ht="95.2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90"/>
      <c r="O155" s="91"/>
      <c r="P155" s="91"/>
      <c r="Q155" s="91"/>
      <c r="R155" s="91"/>
      <c r="S155" s="91"/>
      <c r="T155" s="91"/>
      <c r="U155" s="92"/>
      <c r="V155" s="90"/>
      <c r="W155" s="91"/>
      <c r="X155" s="91"/>
      <c r="Y155" s="91"/>
      <c r="Z155" s="92"/>
      <c r="AA155" s="74" t="s">
        <v>164</v>
      </c>
      <c r="AB155" s="74"/>
      <c r="AC155" s="74"/>
      <c r="AD155" s="74"/>
      <c r="AE155" s="74"/>
      <c r="AF155" s="74" t="s">
        <v>165</v>
      </c>
      <c r="AG155" s="74"/>
      <c r="AH155" s="74"/>
      <c r="AI155" s="74"/>
      <c r="AJ155" s="74" t="s">
        <v>164</v>
      </c>
      <c r="AK155" s="74"/>
      <c r="AL155" s="74"/>
      <c r="AM155" s="74"/>
      <c r="AN155" s="74"/>
      <c r="AO155" s="74" t="s">
        <v>165</v>
      </c>
      <c r="AP155" s="74"/>
      <c r="AQ155" s="74"/>
      <c r="AR155" s="74"/>
      <c r="AS155" s="74" t="s">
        <v>164</v>
      </c>
      <c r="AT155" s="74"/>
      <c r="AU155" s="74"/>
      <c r="AV155" s="74"/>
      <c r="AW155" s="74"/>
      <c r="AX155" s="74" t="s">
        <v>165</v>
      </c>
      <c r="AY155" s="74"/>
      <c r="AZ155" s="74"/>
      <c r="BA155" s="74"/>
      <c r="BB155" s="74" t="s">
        <v>164</v>
      </c>
      <c r="BC155" s="74"/>
      <c r="BD155" s="74"/>
      <c r="BE155" s="74"/>
      <c r="BF155" s="74"/>
      <c r="BG155" s="74" t="s">
        <v>165</v>
      </c>
      <c r="BH155" s="74"/>
      <c r="BI155" s="74"/>
      <c r="BJ155" s="74"/>
      <c r="BK155" s="74" t="s">
        <v>164</v>
      </c>
      <c r="BL155" s="74"/>
      <c r="BM155" s="74"/>
      <c r="BN155" s="74"/>
      <c r="BO155" s="74"/>
      <c r="BP155" s="74" t="s">
        <v>165</v>
      </c>
      <c r="BQ155" s="74"/>
      <c r="BR155" s="74"/>
      <c r="BS155" s="74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1">
        <v>2</v>
      </c>
      <c r="O156" s="52"/>
      <c r="P156" s="52"/>
      <c r="Q156" s="52"/>
      <c r="R156" s="52"/>
      <c r="S156" s="52"/>
      <c r="T156" s="52"/>
      <c r="U156" s="53"/>
      <c r="V156" s="57">
        <v>3</v>
      </c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>
        <v>6</v>
      </c>
      <c r="AK156" s="57"/>
      <c r="AL156" s="57"/>
      <c r="AM156" s="57"/>
      <c r="AN156" s="57"/>
      <c r="AO156" s="57">
        <v>7</v>
      </c>
      <c r="AP156" s="57"/>
      <c r="AQ156" s="57"/>
      <c r="AR156" s="57"/>
      <c r="AS156" s="57">
        <v>8</v>
      </c>
      <c r="AT156" s="57"/>
      <c r="AU156" s="57"/>
      <c r="AV156" s="57"/>
      <c r="AW156" s="57"/>
      <c r="AX156" s="57">
        <v>9</v>
      </c>
      <c r="AY156" s="57"/>
      <c r="AZ156" s="57"/>
      <c r="BA156" s="57"/>
      <c r="BB156" s="57">
        <v>10</v>
      </c>
      <c r="BC156" s="57"/>
      <c r="BD156" s="57"/>
      <c r="BE156" s="57"/>
      <c r="BF156" s="57"/>
      <c r="BG156" s="57">
        <v>11</v>
      </c>
      <c r="BH156" s="57"/>
      <c r="BI156" s="57"/>
      <c r="BJ156" s="57"/>
      <c r="BK156" s="57">
        <v>12</v>
      </c>
      <c r="BL156" s="57"/>
      <c r="BM156" s="57"/>
      <c r="BN156" s="57"/>
      <c r="BO156" s="57"/>
      <c r="BP156" s="57">
        <v>13</v>
      </c>
      <c r="BQ156" s="57"/>
      <c r="BR156" s="57"/>
      <c r="BS156" s="57"/>
    </row>
    <row r="157" spans="1:79" s="2" customFormat="1" ht="12" hidden="1" customHeight="1" x14ac:dyDescent="0.2">
      <c r="A157" s="100" t="s">
        <v>177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60" t="s">
        <v>162</v>
      </c>
      <c r="O157" s="60"/>
      <c r="P157" s="60"/>
      <c r="Q157" s="60"/>
      <c r="R157" s="60"/>
      <c r="S157" s="60"/>
      <c r="T157" s="60"/>
      <c r="U157" s="60"/>
      <c r="V157" s="60" t="s">
        <v>163</v>
      </c>
      <c r="W157" s="60"/>
      <c r="X157" s="60"/>
      <c r="Y157" s="60"/>
      <c r="Z157" s="60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 t="s">
        <v>88</v>
      </c>
      <c r="AK157" s="59"/>
      <c r="AL157" s="59"/>
      <c r="AM157" s="59"/>
      <c r="AN157" s="59"/>
      <c r="AO157" s="59" t="s">
        <v>89</v>
      </c>
      <c r="AP157" s="59"/>
      <c r="AQ157" s="59"/>
      <c r="AR157" s="59"/>
      <c r="AS157" s="59" t="s">
        <v>79</v>
      </c>
      <c r="AT157" s="59"/>
      <c r="AU157" s="59"/>
      <c r="AV157" s="59"/>
      <c r="AW157" s="59"/>
      <c r="AX157" s="59" t="s">
        <v>80</v>
      </c>
      <c r="AY157" s="59"/>
      <c r="AZ157" s="59"/>
      <c r="BA157" s="59"/>
      <c r="BB157" s="59" t="s">
        <v>81</v>
      </c>
      <c r="BC157" s="59"/>
      <c r="BD157" s="59"/>
      <c r="BE157" s="59"/>
      <c r="BF157" s="59"/>
      <c r="BG157" s="59" t="s">
        <v>82</v>
      </c>
      <c r="BH157" s="59"/>
      <c r="BI157" s="59"/>
      <c r="BJ157" s="59"/>
      <c r="BK157" s="59" t="s">
        <v>83</v>
      </c>
      <c r="BL157" s="59"/>
      <c r="BM157" s="59"/>
      <c r="BN157" s="59"/>
      <c r="BO157" s="59"/>
      <c r="BP157" s="59" t="s">
        <v>84</v>
      </c>
      <c r="BQ157" s="59"/>
      <c r="BR157" s="59"/>
      <c r="BS157" s="59"/>
      <c r="CA157" s="2" t="s">
        <v>56</v>
      </c>
    </row>
    <row r="158" spans="1:79" s="9" customFormat="1" ht="12.75" customHeight="1" x14ac:dyDescent="0.2">
      <c r="A158" s="180" t="s">
        <v>179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20"/>
      <c r="O158" s="118"/>
      <c r="P158" s="118"/>
      <c r="Q158" s="118"/>
      <c r="R158" s="118"/>
      <c r="S158" s="118"/>
      <c r="T158" s="118"/>
      <c r="U158" s="119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3"/>
      <c r="BQ158" s="184"/>
      <c r="BR158" s="184"/>
      <c r="BS158" s="185"/>
      <c r="CA158" s="9" t="s">
        <v>57</v>
      </c>
    </row>
    <row r="161" spans="1:79" ht="35.25" customHeight="1" x14ac:dyDescent="0.2">
      <c r="A161" s="67" t="s">
        <v>634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61" t="s">
        <v>620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4.25" customHeight="1" x14ac:dyDescent="0.2">
      <c r="A166" s="67" t="s">
        <v>605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62" t="s">
        <v>554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</row>
    <row r="168" spans="1:79" ht="42.95" customHeight="1" x14ac:dyDescent="0.2">
      <c r="A168" s="74" t="s">
        <v>166</v>
      </c>
      <c r="B168" s="74"/>
      <c r="C168" s="74"/>
      <c r="D168" s="74"/>
      <c r="E168" s="74"/>
      <c r="F168" s="74"/>
      <c r="G168" s="57" t="s">
        <v>20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16</v>
      </c>
      <c r="U168" s="57"/>
      <c r="V168" s="57"/>
      <c r="W168" s="57"/>
      <c r="X168" s="57"/>
      <c r="Y168" s="57"/>
      <c r="Z168" s="57" t="s">
        <v>15</v>
      </c>
      <c r="AA168" s="57"/>
      <c r="AB168" s="57"/>
      <c r="AC168" s="57"/>
      <c r="AD168" s="57"/>
      <c r="AE168" s="57" t="s">
        <v>167</v>
      </c>
      <c r="AF168" s="57"/>
      <c r="AG168" s="57"/>
      <c r="AH168" s="57"/>
      <c r="AI168" s="57"/>
      <c r="AJ168" s="57"/>
      <c r="AK168" s="57" t="s">
        <v>168</v>
      </c>
      <c r="AL168" s="57"/>
      <c r="AM168" s="57"/>
      <c r="AN168" s="57"/>
      <c r="AO168" s="57"/>
      <c r="AP168" s="57"/>
      <c r="AQ168" s="57" t="s">
        <v>169</v>
      </c>
      <c r="AR168" s="57"/>
      <c r="AS168" s="57"/>
      <c r="AT168" s="57"/>
      <c r="AU168" s="57"/>
      <c r="AV168" s="57"/>
      <c r="AW168" s="57" t="s">
        <v>120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 t="s">
        <v>170</v>
      </c>
      <c r="BH168" s="57"/>
      <c r="BI168" s="57"/>
      <c r="BJ168" s="57"/>
      <c r="BK168" s="57"/>
      <c r="BL168" s="57"/>
    </row>
    <row r="169" spans="1:79" ht="39.950000000000003" customHeight="1" x14ac:dyDescent="0.2">
      <c r="A169" s="74"/>
      <c r="B169" s="74"/>
      <c r="C169" s="74"/>
      <c r="D169" s="74"/>
      <c r="E169" s="74"/>
      <c r="F169" s="74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 t="s">
        <v>18</v>
      </c>
      <c r="AX169" s="57"/>
      <c r="AY169" s="57"/>
      <c r="AZ169" s="57"/>
      <c r="BA169" s="57"/>
      <c r="BB169" s="57" t="s">
        <v>17</v>
      </c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>
        <v>4</v>
      </c>
      <c r="AA170" s="57"/>
      <c r="AB170" s="57"/>
      <c r="AC170" s="57"/>
      <c r="AD170" s="57"/>
      <c r="AE170" s="57">
        <v>5</v>
      </c>
      <c r="AF170" s="57"/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/>
      <c r="AQ170" s="57">
        <v>7</v>
      </c>
      <c r="AR170" s="57"/>
      <c r="AS170" s="57"/>
      <c r="AT170" s="57"/>
      <c r="AU170" s="57"/>
      <c r="AV170" s="57"/>
      <c r="AW170" s="57">
        <v>8</v>
      </c>
      <c r="AX170" s="57"/>
      <c r="AY170" s="57"/>
      <c r="AZ170" s="57"/>
      <c r="BA170" s="57"/>
      <c r="BB170" s="57">
        <v>9</v>
      </c>
      <c r="BC170" s="57"/>
      <c r="BD170" s="57"/>
      <c r="BE170" s="57"/>
      <c r="BF170" s="57"/>
      <c r="BG170" s="57">
        <v>10</v>
      </c>
      <c r="BH170" s="57"/>
      <c r="BI170" s="57"/>
      <c r="BJ170" s="57"/>
      <c r="BK170" s="57"/>
      <c r="BL170" s="57"/>
    </row>
    <row r="171" spans="1:79" s="2" customFormat="1" ht="12" hidden="1" customHeight="1" x14ac:dyDescent="0.2">
      <c r="A171" s="60" t="s">
        <v>85</v>
      </c>
      <c r="B171" s="60"/>
      <c r="C171" s="60"/>
      <c r="D171" s="60"/>
      <c r="E171" s="60"/>
      <c r="F171" s="60"/>
      <c r="G171" s="100" t="s">
        <v>78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59" t="s">
        <v>101</v>
      </c>
      <c r="U171" s="59"/>
      <c r="V171" s="59"/>
      <c r="W171" s="59"/>
      <c r="X171" s="59"/>
      <c r="Y171" s="59"/>
      <c r="Z171" s="59" t="s">
        <v>102</v>
      </c>
      <c r="AA171" s="59"/>
      <c r="AB171" s="59"/>
      <c r="AC171" s="59"/>
      <c r="AD171" s="59"/>
      <c r="AE171" s="59" t="s">
        <v>103</v>
      </c>
      <c r="AF171" s="59"/>
      <c r="AG171" s="59"/>
      <c r="AH171" s="59"/>
      <c r="AI171" s="59"/>
      <c r="AJ171" s="59"/>
      <c r="AK171" s="59" t="s">
        <v>104</v>
      </c>
      <c r="AL171" s="59"/>
      <c r="AM171" s="59"/>
      <c r="AN171" s="59"/>
      <c r="AO171" s="59"/>
      <c r="AP171" s="59"/>
      <c r="AQ171" s="101" t="s">
        <v>122</v>
      </c>
      <c r="AR171" s="59"/>
      <c r="AS171" s="59"/>
      <c r="AT171" s="59"/>
      <c r="AU171" s="59"/>
      <c r="AV171" s="59"/>
      <c r="AW171" s="59" t="s">
        <v>105</v>
      </c>
      <c r="AX171" s="59"/>
      <c r="AY171" s="59"/>
      <c r="AZ171" s="59"/>
      <c r="BA171" s="59"/>
      <c r="BB171" s="59" t="s">
        <v>106</v>
      </c>
      <c r="BC171" s="59"/>
      <c r="BD171" s="59"/>
      <c r="BE171" s="59"/>
      <c r="BF171" s="59"/>
      <c r="BG171" s="101" t="s">
        <v>123</v>
      </c>
      <c r="BH171" s="59"/>
      <c r="BI171" s="59"/>
      <c r="BJ171" s="59"/>
      <c r="BK171" s="59"/>
      <c r="BL171" s="59"/>
      <c r="CA171" s="2" t="s">
        <v>58</v>
      </c>
    </row>
    <row r="172" spans="1:79" s="138" customFormat="1" ht="25.5" customHeight="1" x14ac:dyDescent="0.2">
      <c r="A172" s="172">
        <v>2620</v>
      </c>
      <c r="B172" s="172"/>
      <c r="C172" s="172"/>
      <c r="D172" s="172"/>
      <c r="E172" s="172"/>
      <c r="F172" s="172"/>
      <c r="G172" s="132" t="s">
        <v>231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79">
        <v>32894700</v>
      </c>
      <c r="U172" s="179"/>
      <c r="V172" s="179"/>
      <c r="W172" s="179"/>
      <c r="X172" s="179"/>
      <c r="Y172" s="179"/>
      <c r="Z172" s="179">
        <v>32894700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/>
      <c r="AQ172" s="179">
        <f>IF(ISNUMBER(AK172),AK172,0)-IF(ISNUMBER(AE172),AE172,0)</f>
        <v>0</v>
      </c>
      <c r="AR172" s="179"/>
      <c r="AS172" s="179"/>
      <c r="AT172" s="179"/>
      <c r="AU172" s="179"/>
      <c r="AV172" s="179"/>
      <c r="AW172" s="179">
        <v>0</v>
      </c>
      <c r="AX172" s="179"/>
      <c r="AY172" s="179"/>
      <c r="AZ172" s="179"/>
      <c r="BA172" s="179"/>
      <c r="BB172" s="179">
        <v>0</v>
      </c>
      <c r="BC172" s="179"/>
      <c r="BD172" s="179"/>
      <c r="BE172" s="179"/>
      <c r="BF172" s="179"/>
      <c r="BG172" s="179">
        <f>IF(ISNUMBER(Z172),Z172,0)+IF(ISNUMBER(AK172),AK172,0)</f>
        <v>32894700</v>
      </c>
      <c r="BH172" s="179"/>
      <c r="BI172" s="179"/>
      <c r="BJ172" s="179"/>
      <c r="BK172" s="179"/>
      <c r="BL172" s="179"/>
      <c r="CA172" s="138" t="s">
        <v>59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78">
        <v>32894700</v>
      </c>
      <c r="U173" s="178"/>
      <c r="V173" s="178"/>
      <c r="W173" s="178"/>
      <c r="X173" s="178"/>
      <c r="Y173" s="178"/>
      <c r="Z173" s="178">
        <v>32894700</v>
      </c>
      <c r="AA173" s="178"/>
      <c r="AB173" s="178"/>
      <c r="AC173" s="178"/>
      <c r="AD173" s="178"/>
      <c r="AE173" s="178">
        <v>0</v>
      </c>
      <c r="AF173" s="178"/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/>
      <c r="AQ173" s="178">
        <f>IF(ISNUMBER(AK173),AK173,0)-IF(ISNUMBER(AE173),AE173,0)</f>
        <v>0</v>
      </c>
      <c r="AR173" s="178"/>
      <c r="AS173" s="178"/>
      <c r="AT173" s="178"/>
      <c r="AU173" s="178"/>
      <c r="AV173" s="178"/>
      <c r="AW173" s="178">
        <v>0</v>
      </c>
      <c r="AX173" s="178"/>
      <c r="AY173" s="178"/>
      <c r="AZ173" s="178"/>
      <c r="BA173" s="178"/>
      <c r="BB173" s="178">
        <v>0</v>
      </c>
      <c r="BC173" s="178"/>
      <c r="BD173" s="178"/>
      <c r="BE173" s="178"/>
      <c r="BF173" s="178"/>
      <c r="BG173" s="178">
        <f>IF(ISNUMBER(Z173),Z173,0)+IF(ISNUMBER(AK173),AK173,0)</f>
        <v>32894700</v>
      </c>
      <c r="BH173" s="178"/>
      <c r="BI173" s="178"/>
      <c r="BJ173" s="178"/>
      <c r="BK173" s="178"/>
      <c r="BL173" s="178"/>
    </row>
    <row r="175" spans="1:79" ht="14.25" customHeight="1" x14ac:dyDescent="0.2">
      <c r="A175" s="67" t="s">
        <v>621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</row>
    <row r="177" spans="1:79" ht="18" customHeight="1" x14ac:dyDescent="0.2">
      <c r="A177" s="57" t="s">
        <v>166</v>
      </c>
      <c r="B177" s="57"/>
      <c r="C177" s="57"/>
      <c r="D177" s="57"/>
      <c r="E177" s="57"/>
      <c r="F177" s="57"/>
      <c r="G177" s="57" t="s">
        <v>20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 t="s">
        <v>608</v>
      </c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 t="s">
        <v>618</v>
      </c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42.9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 t="s">
        <v>171</v>
      </c>
      <c r="R178" s="57"/>
      <c r="S178" s="57"/>
      <c r="T178" s="57"/>
      <c r="U178" s="57"/>
      <c r="V178" s="74" t="s">
        <v>172</v>
      </c>
      <c r="W178" s="74"/>
      <c r="X178" s="74"/>
      <c r="Y178" s="74"/>
      <c r="Z178" s="57" t="s">
        <v>173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 t="s">
        <v>174</v>
      </c>
      <c r="AK178" s="57"/>
      <c r="AL178" s="57"/>
      <c r="AM178" s="57"/>
      <c r="AN178" s="57"/>
      <c r="AO178" s="57" t="s">
        <v>21</v>
      </c>
      <c r="AP178" s="57"/>
      <c r="AQ178" s="57"/>
      <c r="AR178" s="57"/>
      <c r="AS178" s="57"/>
      <c r="AT178" s="74" t="s">
        <v>175</v>
      </c>
      <c r="AU178" s="74"/>
      <c r="AV178" s="74"/>
      <c r="AW178" s="74"/>
      <c r="AX178" s="57" t="s">
        <v>173</v>
      </c>
      <c r="AY178" s="57"/>
      <c r="AZ178" s="57"/>
      <c r="BA178" s="57"/>
      <c r="BB178" s="57"/>
      <c r="BC178" s="57"/>
      <c r="BD178" s="57"/>
      <c r="BE178" s="57"/>
      <c r="BF178" s="57"/>
      <c r="BG178" s="57"/>
      <c r="BH178" s="57" t="s">
        <v>176</v>
      </c>
      <c r="BI178" s="57"/>
      <c r="BJ178" s="57"/>
      <c r="BK178" s="57"/>
      <c r="BL178" s="57"/>
    </row>
    <row r="179" spans="1:79" ht="63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74"/>
      <c r="W179" s="74"/>
      <c r="X179" s="74"/>
      <c r="Y179" s="74"/>
      <c r="Z179" s="57" t="s">
        <v>18</v>
      </c>
      <c r="AA179" s="57"/>
      <c r="AB179" s="57"/>
      <c r="AC179" s="57"/>
      <c r="AD179" s="57"/>
      <c r="AE179" s="57" t="s">
        <v>17</v>
      </c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74"/>
      <c r="AU179" s="74"/>
      <c r="AV179" s="74"/>
      <c r="AW179" s="74"/>
      <c r="AX179" s="57" t="s">
        <v>18</v>
      </c>
      <c r="AY179" s="57"/>
      <c r="AZ179" s="57"/>
      <c r="BA179" s="57"/>
      <c r="BB179" s="57"/>
      <c r="BC179" s="57" t="s">
        <v>17</v>
      </c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>
        <v>3</v>
      </c>
      <c r="R180" s="57"/>
      <c r="S180" s="57"/>
      <c r="T180" s="57"/>
      <c r="U180" s="57"/>
      <c r="V180" s="57">
        <v>4</v>
      </c>
      <c r="W180" s="57"/>
      <c r="X180" s="57"/>
      <c r="Y180" s="57"/>
      <c r="Z180" s="57">
        <v>5</v>
      </c>
      <c r="AA180" s="57"/>
      <c r="AB180" s="57"/>
      <c r="AC180" s="57"/>
      <c r="AD180" s="57"/>
      <c r="AE180" s="57">
        <v>6</v>
      </c>
      <c r="AF180" s="57"/>
      <c r="AG180" s="57"/>
      <c r="AH180" s="57"/>
      <c r="AI180" s="57"/>
      <c r="AJ180" s="57">
        <v>7</v>
      </c>
      <c r="AK180" s="57"/>
      <c r="AL180" s="57"/>
      <c r="AM180" s="57"/>
      <c r="AN180" s="57"/>
      <c r="AO180" s="57">
        <v>8</v>
      </c>
      <c r="AP180" s="57"/>
      <c r="AQ180" s="57"/>
      <c r="AR180" s="57"/>
      <c r="AS180" s="57"/>
      <c r="AT180" s="57">
        <v>9</v>
      </c>
      <c r="AU180" s="57"/>
      <c r="AV180" s="57"/>
      <c r="AW180" s="57"/>
      <c r="AX180" s="57">
        <v>10</v>
      </c>
      <c r="AY180" s="57"/>
      <c r="AZ180" s="57"/>
      <c r="BA180" s="57"/>
      <c r="BB180" s="57"/>
      <c r="BC180" s="57">
        <v>11</v>
      </c>
      <c r="BD180" s="57"/>
      <c r="BE180" s="57"/>
      <c r="BF180" s="57"/>
      <c r="BG180" s="57"/>
      <c r="BH180" s="57">
        <v>12</v>
      </c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59" t="s">
        <v>101</v>
      </c>
      <c r="R181" s="59"/>
      <c r="S181" s="59"/>
      <c r="T181" s="59"/>
      <c r="U181" s="59"/>
      <c r="V181" s="59" t="s">
        <v>102</v>
      </c>
      <c r="W181" s="59"/>
      <c r="X181" s="59"/>
      <c r="Y181" s="59"/>
      <c r="Z181" s="59" t="s">
        <v>103</v>
      </c>
      <c r="AA181" s="59"/>
      <c r="AB181" s="59"/>
      <c r="AC181" s="59"/>
      <c r="AD181" s="59"/>
      <c r="AE181" s="59" t="s">
        <v>104</v>
      </c>
      <c r="AF181" s="59"/>
      <c r="AG181" s="59"/>
      <c r="AH181" s="59"/>
      <c r="AI181" s="59"/>
      <c r="AJ181" s="101" t="s">
        <v>124</v>
      </c>
      <c r="AK181" s="59"/>
      <c r="AL181" s="59"/>
      <c r="AM181" s="59"/>
      <c r="AN181" s="59"/>
      <c r="AO181" s="59" t="s">
        <v>105</v>
      </c>
      <c r="AP181" s="59"/>
      <c r="AQ181" s="59"/>
      <c r="AR181" s="59"/>
      <c r="AS181" s="59"/>
      <c r="AT181" s="101" t="s">
        <v>125</v>
      </c>
      <c r="AU181" s="59"/>
      <c r="AV181" s="59"/>
      <c r="AW181" s="59"/>
      <c r="AX181" s="59" t="s">
        <v>106</v>
      </c>
      <c r="AY181" s="59"/>
      <c r="AZ181" s="59"/>
      <c r="BA181" s="59"/>
      <c r="BB181" s="59"/>
      <c r="BC181" s="59" t="s">
        <v>107</v>
      </c>
      <c r="BD181" s="59"/>
      <c r="BE181" s="59"/>
      <c r="BF181" s="59"/>
      <c r="BG181" s="59"/>
      <c r="BH181" s="101" t="s">
        <v>124</v>
      </c>
      <c r="BI181" s="59"/>
      <c r="BJ181" s="59"/>
      <c r="BK181" s="59"/>
      <c r="BL181" s="59"/>
      <c r="CA181" s="2" t="s">
        <v>60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>
        <f>IF(ISNUMBER(Q182),Q182,0)-IF(ISNUMBER(Z182),Z182,0)</f>
        <v>0</v>
      </c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>
        <f>IF(ISNUMBER(V182),V182,0)-IF(ISNUMBER(Z182),Z182,0)-IF(ISNUMBER(AE182),AE182,0)</f>
        <v>0</v>
      </c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>
        <f>IF(ISNUMBER(AO182),AO182,0)-IF(ISNUMBER(AX182),AX182,0)</f>
        <v>0</v>
      </c>
      <c r="BI182" s="178"/>
      <c r="BJ182" s="178"/>
      <c r="BK182" s="178"/>
      <c r="BL182" s="178"/>
      <c r="CA182" s="9" t="s">
        <v>61</v>
      </c>
    </row>
    <row r="184" spans="1:79" ht="14.25" customHeight="1" x14ac:dyDescent="0.2">
      <c r="A184" s="67" t="s">
        <v>609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606</v>
      </c>
      <c r="AF186" s="57"/>
      <c r="AG186" s="57"/>
      <c r="AH186" s="57"/>
      <c r="AI186" s="57"/>
      <c r="AJ186" s="57"/>
      <c r="AK186" s="57" t="s">
        <v>610</v>
      </c>
      <c r="AL186" s="57"/>
      <c r="AM186" s="57"/>
      <c r="AN186" s="57"/>
      <c r="AO186" s="57"/>
      <c r="AP186" s="57"/>
      <c r="AQ186" s="57" t="s">
        <v>622</v>
      </c>
      <c r="AR186" s="57"/>
      <c r="AS186" s="57"/>
      <c r="AT186" s="57"/>
      <c r="AU186" s="57"/>
      <c r="AV186" s="57"/>
      <c r="AW186" s="57" t="s">
        <v>19</v>
      </c>
      <c r="AX186" s="57"/>
      <c r="AY186" s="57"/>
      <c r="AZ186" s="57"/>
      <c r="BA186" s="57"/>
      <c r="BB186" s="57"/>
      <c r="BC186" s="57"/>
      <c r="BD186" s="57"/>
      <c r="BE186" s="57" t="s">
        <v>190</v>
      </c>
      <c r="BF186" s="57"/>
      <c r="BG186" s="57"/>
      <c r="BH186" s="57"/>
      <c r="BI186" s="57"/>
      <c r="BJ186" s="57"/>
      <c r="BK186" s="57"/>
      <c r="BL186" s="57"/>
    </row>
    <row r="187" spans="1:79" ht="21.75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60">
        <v>8</v>
      </c>
      <c r="AX188" s="60"/>
      <c r="AY188" s="60"/>
      <c r="AZ188" s="60"/>
      <c r="BA188" s="60"/>
      <c r="BB188" s="60"/>
      <c r="BC188" s="60"/>
      <c r="BD188" s="60"/>
      <c r="BE188" s="60">
        <v>9</v>
      </c>
      <c r="BF188" s="60"/>
      <c r="BG188" s="60"/>
      <c r="BH188" s="60"/>
      <c r="BI188" s="60"/>
      <c r="BJ188" s="60"/>
      <c r="BK188" s="60"/>
      <c r="BL188" s="60"/>
    </row>
    <row r="189" spans="1:79" s="2" customFormat="1" ht="18.75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59" t="s">
        <v>105</v>
      </c>
      <c r="AR189" s="59"/>
      <c r="AS189" s="59"/>
      <c r="AT189" s="59"/>
      <c r="AU189" s="59"/>
      <c r="AV189" s="59"/>
      <c r="AW189" s="100" t="s">
        <v>108</v>
      </c>
      <c r="AX189" s="100"/>
      <c r="AY189" s="100"/>
      <c r="AZ189" s="100"/>
      <c r="BA189" s="100"/>
      <c r="BB189" s="100"/>
      <c r="BC189" s="100"/>
      <c r="BD189" s="100"/>
      <c r="BE189" s="100" t="s">
        <v>109</v>
      </c>
      <c r="BF189" s="100"/>
      <c r="BG189" s="100"/>
      <c r="BH189" s="100"/>
      <c r="BI189" s="100"/>
      <c r="BJ189" s="100"/>
      <c r="BK189" s="100"/>
      <c r="BL189" s="100"/>
      <c r="CA189" s="2" t="s">
        <v>62</v>
      </c>
    </row>
    <row r="190" spans="1:79" s="138" customFormat="1" ht="25.5" customHeight="1" x14ac:dyDescent="0.2">
      <c r="A190" s="172">
        <v>2620</v>
      </c>
      <c r="B190" s="172"/>
      <c r="C190" s="172"/>
      <c r="D190" s="172"/>
      <c r="E190" s="172"/>
      <c r="F190" s="172"/>
      <c r="G190" s="132" t="s">
        <v>231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32894700</v>
      </c>
      <c r="U190" s="179"/>
      <c r="V190" s="179"/>
      <c r="W190" s="179"/>
      <c r="X190" s="179"/>
      <c r="Y190" s="179"/>
      <c r="Z190" s="179">
        <v>32894700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v>0</v>
      </c>
      <c r="AR190" s="179"/>
      <c r="AS190" s="179"/>
      <c r="AT190" s="179"/>
      <c r="AU190" s="179"/>
      <c r="AV190" s="179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CA190" s="138" t="s">
        <v>63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32894700</v>
      </c>
      <c r="U191" s="178"/>
      <c r="V191" s="178"/>
      <c r="W191" s="178"/>
      <c r="X191" s="178"/>
      <c r="Y191" s="178"/>
      <c r="Z191" s="178">
        <v>32894700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v>0</v>
      </c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</row>
    <row r="193" spans="1:64" ht="14.25" customHeight="1" x14ac:dyDescent="0.2">
      <c r="A193" s="67" t="s">
        <v>611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64" ht="15" customHeight="1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67" t="s">
        <v>635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64" ht="14.25" x14ac:dyDescent="0.2">
      <c r="A198" s="67" t="s">
        <v>612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64" ht="15" customHeight="1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548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43"/>
      <c r="AI203" s="43"/>
      <c r="AJ203" s="43"/>
      <c r="AK203" s="43"/>
      <c r="AL203" s="43"/>
      <c r="AM203" s="43"/>
      <c r="AN203" s="43"/>
      <c r="AO203" s="43"/>
      <c r="AP203" s="43"/>
      <c r="AQ203" s="40"/>
      <c r="AR203" s="40"/>
      <c r="AS203" s="40"/>
      <c r="AT203" s="40"/>
      <c r="AU203" s="155" t="s">
        <v>603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5" t="s">
        <v>2</v>
      </c>
      <c r="AI204" s="45"/>
      <c r="AJ204" s="45"/>
      <c r="AK204" s="45"/>
      <c r="AL204" s="45"/>
      <c r="AM204" s="45"/>
      <c r="AN204" s="45"/>
      <c r="AO204" s="45"/>
      <c r="AP204" s="45"/>
      <c r="AQ204" s="41"/>
      <c r="AR204" s="41"/>
      <c r="AS204" s="41"/>
      <c r="AT204" s="41"/>
      <c r="AU204" s="45" t="s">
        <v>219</v>
      </c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549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44"/>
      <c r="AI206" s="44"/>
      <c r="AJ206" s="44"/>
      <c r="AK206" s="44"/>
      <c r="AL206" s="44"/>
      <c r="AM206" s="44"/>
      <c r="AN206" s="44"/>
      <c r="AO206" s="44"/>
      <c r="AP206" s="44"/>
      <c r="AQ206" s="41"/>
      <c r="AR206" s="41"/>
      <c r="AS206" s="41"/>
      <c r="AT206" s="41"/>
      <c r="AU206" s="156" t="s">
        <v>604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5" t="s">
        <v>2</v>
      </c>
      <c r="AI207" s="45"/>
      <c r="AJ207" s="45"/>
      <c r="AK207" s="45"/>
      <c r="AL207" s="45"/>
      <c r="AM207" s="45"/>
      <c r="AN207" s="45"/>
      <c r="AO207" s="45"/>
      <c r="AP207" s="45"/>
      <c r="AQ207" s="41"/>
      <c r="AR207" s="41"/>
      <c r="AS207" s="41"/>
      <c r="AT207" s="41"/>
      <c r="AU207" s="45" t="s">
        <v>219</v>
      </c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</row>
  </sheetData>
  <mergeCells count="1103">
    <mergeCell ref="A191:F191"/>
    <mergeCell ref="G191:S191"/>
    <mergeCell ref="T191:Y191"/>
    <mergeCell ref="Z191:AD191"/>
    <mergeCell ref="AE191:AJ191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0:BD190"/>
    <mergeCell ref="BE190:BL190"/>
    <mergeCell ref="A193:BL193"/>
    <mergeCell ref="A194:BL194"/>
    <mergeCell ref="A197:BL197"/>
    <mergeCell ref="A198:BL198"/>
    <mergeCell ref="AK191:AP191"/>
    <mergeCell ref="AQ191:AV191"/>
    <mergeCell ref="AW191:BD191"/>
    <mergeCell ref="BE191:BL191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BE186:BL187"/>
    <mergeCell ref="A188:F188"/>
    <mergeCell ref="G188:S188"/>
    <mergeCell ref="T188:Y188"/>
    <mergeCell ref="Z188:AD188"/>
    <mergeCell ref="AE188:AJ188"/>
    <mergeCell ref="AK188:AP188"/>
    <mergeCell ref="AQ188:AV188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46" priority="7" stopIfTrue="1" operator="equal">
      <formula>A85</formula>
    </cfRule>
  </conditionalFormatting>
  <conditionalFormatting sqref="A105:C105 A112:C112">
    <cfRule type="cellIs" dxfId="45" priority="8" stopIfTrue="1" operator="equal">
      <formula>A104</formula>
    </cfRule>
    <cfRule type="cellIs" dxfId="44" priority="9" stopIfTrue="1" operator="equal">
      <formula>0</formula>
    </cfRule>
  </conditionalFormatting>
  <conditionalFormatting sqref="A87">
    <cfRule type="cellIs" dxfId="43" priority="6" stopIfTrue="1" operator="equal">
      <formula>A86</formula>
    </cfRule>
  </conditionalFormatting>
  <conditionalFormatting sqref="A97">
    <cfRule type="cellIs" dxfId="42" priority="1085" stopIfTrue="1" operator="equal">
      <formula>A95</formula>
    </cfRule>
  </conditionalFormatting>
  <conditionalFormatting sqref="A96">
    <cfRule type="cellIs" dxfId="41" priority="4" stopIfTrue="1" operator="equal">
      <formula>A95</formula>
    </cfRule>
  </conditionalFormatting>
  <conditionalFormatting sqref="A131">
    <cfRule type="cellIs" dxfId="40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974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975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520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973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973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969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8244689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8244689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8244689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8244689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2620</v>
      </c>
      <c r="B50" s="159"/>
      <c r="C50" s="159"/>
      <c r="D50" s="160"/>
      <c r="E50" s="132" t="s">
        <v>231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8244689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8244689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8244689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8244689</v>
      </c>
      <c r="AJ51" s="167"/>
      <c r="AK51" s="167"/>
      <c r="AL51" s="167"/>
      <c r="AM51" s="168"/>
      <c r="AN51" s="166">
        <v>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0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2620</v>
      </c>
      <c r="B67" s="159"/>
      <c r="C67" s="159"/>
      <c r="D67" s="160"/>
      <c r="E67" s="132" t="s">
        <v>231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577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8244689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8244689</v>
      </c>
      <c r="AJ86" s="163"/>
      <c r="AK86" s="163"/>
      <c r="AL86" s="163"/>
      <c r="AM86" s="164"/>
      <c r="AN86" s="162">
        <v>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0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8244689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8244689</v>
      </c>
      <c r="AJ87" s="167"/>
      <c r="AK87" s="167"/>
      <c r="AL87" s="167"/>
      <c r="AM87" s="168"/>
      <c r="AN87" s="166">
        <v>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0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577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153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153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153</v>
      </c>
      <c r="BU104" s="69"/>
      <c r="BV104" s="69"/>
      <c r="BW104" s="69"/>
      <c r="BX104" s="69"/>
      <c r="CA104" t="s">
        <v>45</v>
      </c>
    </row>
    <row r="105" spans="1:79" s="7" customFormat="1" ht="15" customHeight="1" x14ac:dyDescent="0.2">
      <c r="A105" s="54"/>
      <c r="B105" s="55"/>
      <c r="C105" s="5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CA105" s="7" t="s">
        <v>46</v>
      </c>
    </row>
    <row r="107" spans="1:79" ht="14.25" customHeight="1" x14ac:dyDescent="0.2">
      <c r="A107" s="67" t="s">
        <v>630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23.1" customHeight="1" x14ac:dyDescent="0.2">
      <c r="A108" s="87" t="s">
        <v>7</v>
      </c>
      <c r="B108" s="88"/>
      <c r="C108" s="88"/>
      <c r="D108" s="57" t="s">
        <v>10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</v>
      </c>
      <c r="R108" s="57"/>
      <c r="S108" s="57"/>
      <c r="T108" s="57"/>
      <c r="U108" s="57"/>
      <c r="V108" s="57" t="s">
        <v>8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1" t="s">
        <v>558</v>
      </c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3"/>
      <c r="AU108" s="51" t="s">
        <v>560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3"/>
    </row>
    <row r="109" spans="1:79" ht="28.5" customHeight="1" x14ac:dyDescent="0.2">
      <c r="A109" s="90"/>
      <c r="B109" s="91"/>
      <c r="C109" s="91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 t="s">
        <v>5</v>
      </c>
      <c r="AG109" s="57"/>
      <c r="AH109" s="57"/>
      <c r="AI109" s="57"/>
      <c r="AJ109" s="57"/>
      <c r="AK109" s="57" t="s">
        <v>4</v>
      </c>
      <c r="AL109" s="57"/>
      <c r="AM109" s="57"/>
      <c r="AN109" s="57"/>
      <c r="AO109" s="57"/>
      <c r="AP109" s="57" t="s">
        <v>154</v>
      </c>
      <c r="AQ109" s="57"/>
      <c r="AR109" s="57"/>
      <c r="AS109" s="57"/>
      <c r="AT109" s="57"/>
      <c r="AU109" s="57" t="s">
        <v>5</v>
      </c>
      <c r="AV109" s="57"/>
      <c r="AW109" s="57"/>
      <c r="AX109" s="57"/>
      <c r="AY109" s="57"/>
      <c r="AZ109" s="57" t="s">
        <v>4</v>
      </c>
      <c r="BA109" s="57"/>
      <c r="BB109" s="57"/>
      <c r="BC109" s="57"/>
      <c r="BD109" s="57"/>
      <c r="BE109" s="57" t="s">
        <v>112</v>
      </c>
      <c r="BF109" s="57"/>
      <c r="BG109" s="57"/>
      <c r="BH109" s="57"/>
      <c r="BI109" s="57"/>
    </row>
    <row r="110" spans="1:79" ht="15" customHeight="1" x14ac:dyDescent="0.2">
      <c r="A110" s="51">
        <v>1</v>
      </c>
      <c r="B110" s="52"/>
      <c r="C110" s="52"/>
      <c r="D110" s="57">
        <v>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>
        <v>3</v>
      </c>
      <c r="R110" s="57"/>
      <c r="S110" s="57"/>
      <c r="T110" s="57"/>
      <c r="U110" s="57"/>
      <c r="V110" s="57">
        <v>4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>
        <v>5</v>
      </c>
      <c r="AG110" s="57"/>
      <c r="AH110" s="57"/>
      <c r="AI110" s="57"/>
      <c r="AJ110" s="57"/>
      <c r="AK110" s="57">
        <v>6</v>
      </c>
      <c r="AL110" s="57"/>
      <c r="AM110" s="57"/>
      <c r="AN110" s="57"/>
      <c r="AO110" s="57"/>
      <c r="AP110" s="57">
        <v>7</v>
      </c>
      <c r="AQ110" s="57"/>
      <c r="AR110" s="57"/>
      <c r="AS110" s="57"/>
      <c r="AT110" s="57"/>
      <c r="AU110" s="57">
        <v>8</v>
      </c>
      <c r="AV110" s="57"/>
      <c r="AW110" s="57"/>
      <c r="AX110" s="57"/>
      <c r="AY110" s="57"/>
      <c r="AZ110" s="57">
        <v>9</v>
      </c>
      <c r="BA110" s="57"/>
      <c r="BB110" s="57"/>
      <c r="BC110" s="57"/>
      <c r="BD110" s="57"/>
      <c r="BE110" s="57">
        <v>10</v>
      </c>
      <c r="BF110" s="57"/>
      <c r="BG110" s="57"/>
      <c r="BH110" s="57"/>
      <c r="BI110" s="57"/>
    </row>
    <row r="111" spans="1:79" ht="15.75" hidden="1" customHeight="1" x14ac:dyDescent="0.2">
      <c r="A111" s="54" t="s">
        <v>187</v>
      </c>
      <c r="B111" s="55"/>
      <c r="C111" s="55"/>
      <c r="D111" s="57" t="s">
        <v>78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91</v>
      </c>
      <c r="R111" s="57"/>
      <c r="S111" s="57"/>
      <c r="T111" s="57"/>
      <c r="U111" s="57"/>
      <c r="V111" s="57" t="s">
        <v>92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60" t="s">
        <v>135</v>
      </c>
      <c r="AG111" s="60"/>
      <c r="AH111" s="60"/>
      <c r="AI111" s="60"/>
      <c r="AJ111" s="60"/>
      <c r="AK111" s="59" t="s">
        <v>136</v>
      </c>
      <c r="AL111" s="59"/>
      <c r="AM111" s="59"/>
      <c r="AN111" s="59"/>
      <c r="AO111" s="59"/>
      <c r="AP111" s="69" t="s">
        <v>153</v>
      </c>
      <c r="AQ111" s="69"/>
      <c r="AR111" s="69"/>
      <c r="AS111" s="69"/>
      <c r="AT111" s="69"/>
      <c r="AU111" s="60" t="s">
        <v>137</v>
      </c>
      <c r="AV111" s="60"/>
      <c r="AW111" s="60"/>
      <c r="AX111" s="60"/>
      <c r="AY111" s="60"/>
      <c r="AZ111" s="59" t="s">
        <v>138</v>
      </c>
      <c r="BA111" s="59"/>
      <c r="BB111" s="59"/>
      <c r="BC111" s="59"/>
      <c r="BD111" s="59"/>
      <c r="BE111" s="69" t="s">
        <v>153</v>
      </c>
      <c r="BF111" s="69"/>
      <c r="BG111" s="69"/>
      <c r="BH111" s="69"/>
      <c r="BI111" s="69"/>
      <c r="CA111" t="s">
        <v>47</v>
      </c>
    </row>
    <row r="112" spans="1:79" s="7" customFormat="1" ht="15" x14ac:dyDescent="0.2">
      <c r="A112" s="54"/>
      <c r="B112" s="55"/>
      <c r="C112" s="5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CA112" s="7" t="s">
        <v>48</v>
      </c>
    </row>
    <row r="114" spans="1:79" ht="14.25" customHeight="1" x14ac:dyDescent="0.2">
      <c r="A114" s="67" t="s">
        <v>155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</row>
    <row r="116" spans="1:79" ht="12.95" customHeight="1" x14ac:dyDescent="0.2">
      <c r="A116" s="87" t="s">
        <v>20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7" t="s">
        <v>555</v>
      </c>
      <c r="V116" s="57"/>
      <c r="W116" s="57"/>
      <c r="X116" s="57"/>
      <c r="Y116" s="57"/>
      <c r="Z116" s="57"/>
      <c r="AA116" s="57"/>
      <c r="AB116" s="57"/>
      <c r="AC116" s="57"/>
      <c r="AD116" s="57"/>
      <c r="AE116" s="57" t="s">
        <v>556</v>
      </c>
      <c r="AF116" s="57"/>
      <c r="AG116" s="57"/>
      <c r="AH116" s="57"/>
      <c r="AI116" s="57"/>
      <c r="AJ116" s="57"/>
      <c r="AK116" s="57"/>
      <c r="AL116" s="57"/>
      <c r="AM116" s="57"/>
      <c r="AN116" s="57"/>
      <c r="AO116" s="57" t="s">
        <v>557</v>
      </c>
      <c r="AP116" s="57"/>
      <c r="AQ116" s="57"/>
      <c r="AR116" s="57"/>
      <c r="AS116" s="57"/>
      <c r="AT116" s="57"/>
      <c r="AU116" s="57"/>
      <c r="AV116" s="57"/>
      <c r="AW116" s="57"/>
      <c r="AX116" s="57"/>
      <c r="AY116" s="57" t="s">
        <v>558</v>
      </c>
      <c r="AZ116" s="57"/>
      <c r="BA116" s="57"/>
      <c r="BB116" s="57"/>
      <c r="BC116" s="57"/>
      <c r="BD116" s="57"/>
      <c r="BE116" s="57"/>
      <c r="BF116" s="57"/>
      <c r="BG116" s="57"/>
      <c r="BH116" s="57"/>
      <c r="BI116" s="57" t="s">
        <v>560</v>
      </c>
      <c r="BJ116" s="57"/>
      <c r="BK116" s="57"/>
      <c r="BL116" s="57"/>
      <c r="BM116" s="57"/>
      <c r="BN116" s="57"/>
      <c r="BO116" s="57"/>
      <c r="BP116" s="57"/>
      <c r="BQ116" s="57"/>
      <c r="BR116" s="57"/>
    </row>
    <row r="117" spans="1:79" ht="30" customHeight="1" x14ac:dyDescent="0.2">
      <c r="A117" s="90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7" t="s">
        <v>5</v>
      </c>
      <c r="V117" s="57"/>
      <c r="W117" s="57"/>
      <c r="X117" s="57"/>
      <c r="Y117" s="57"/>
      <c r="Z117" s="57" t="s">
        <v>4</v>
      </c>
      <c r="AA117" s="57"/>
      <c r="AB117" s="57"/>
      <c r="AC117" s="57"/>
      <c r="AD117" s="57"/>
      <c r="AE117" s="57" t="s">
        <v>5</v>
      </c>
      <c r="AF117" s="57"/>
      <c r="AG117" s="57"/>
      <c r="AH117" s="57"/>
      <c r="AI117" s="57"/>
      <c r="AJ117" s="57" t="s">
        <v>4</v>
      </c>
      <c r="AK117" s="57"/>
      <c r="AL117" s="57"/>
      <c r="AM117" s="57"/>
      <c r="AN117" s="57"/>
      <c r="AO117" s="57" t="s">
        <v>5</v>
      </c>
      <c r="AP117" s="57"/>
      <c r="AQ117" s="57"/>
      <c r="AR117" s="57"/>
      <c r="AS117" s="57"/>
      <c r="AT117" s="57" t="s">
        <v>4</v>
      </c>
      <c r="AU117" s="57"/>
      <c r="AV117" s="57"/>
      <c r="AW117" s="57"/>
      <c r="AX117" s="57"/>
      <c r="AY117" s="57" t="s">
        <v>5</v>
      </c>
      <c r="AZ117" s="57"/>
      <c r="BA117" s="57"/>
      <c r="BB117" s="57"/>
      <c r="BC117" s="57"/>
      <c r="BD117" s="57" t="s">
        <v>4</v>
      </c>
      <c r="BE117" s="57"/>
      <c r="BF117" s="57"/>
      <c r="BG117" s="57"/>
      <c r="BH117" s="57"/>
      <c r="BI117" s="57" t="s">
        <v>5</v>
      </c>
      <c r="BJ117" s="57"/>
      <c r="BK117" s="57"/>
      <c r="BL117" s="57"/>
      <c r="BM117" s="57"/>
      <c r="BN117" s="57" t="s">
        <v>4</v>
      </c>
      <c r="BO117" s="57"/>
      <c r="BP117" s="57"/>
      <c r="BQ117" s="57"/>
      <c r="BR117" s="57"/>
    </row>
    <row r="118" spans="1:79" ht="15" customHeight="1" x14ac:dyDescent="0.2">
      <c r="A118" s="51">
        <v>1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7">
        <v>2</v>
      </c>
      <c r="V118" s="57"/>
      <c r="W118" s="57"/>
      <c r="X118" s="57"/>
      <c r="Y118" s="57"/>
      <c r="Z118" s="57">
        <v>3</v>
      </c>
      <c r="AA118" s="57"/>
      <c r="AB118" s="57"/>
      <c r="AC118" s="57"/>
      <c r="AD118" s="57"/>
      <c r="AE118" s="57">
        <v>4</v>
      </c>
      <c r="AF118" s="57"/>
      <c r="AG118" s="57"/>
      <c r="AH118" s="57"/>
      <c r="AI118" s="57"/>
      <c r="AJ118" s="57">
        <v>5</v>
      </c>
      <c r="AK118" s="57"/>
      <c r="AL118" s="57"/>
      <c r="AM118" s="57"/>
      <c r="AN118" s="57"/>
      <c r="AO118" s="57">
        <v>6</v>
      </c>
      <c r="AP118" s="57"/>
      <c r="AQ118" s="57"/>
      <c r="AR118" s="57"/>
      <c r="AS118" s="57"/>
      <c r="AT118" s="57">
        <v>7</v>
      </c>
      <c r="AU118" s="57"/>
      <c r="AV118" s="57"/>
      <c r="AW118" s="57"/>
      <c r="AX118" s="57"/>
      <c r="AY118" s="57">
        <v>8</v>
      </c>
      <c r="AZ118" s="57"/>
      <c r="BA118" s="57"/>
      <c r="BB118" s="57"/>
      <c r="BC118" s="57"/>
      <c r="BD118" s="57">
        <v>9</v>
      </c>
      <c r="BE118" s="57"/>
      <c r="BF118" s="57"/>
      <c r="BG118" s="57"/>
      <c r="BH118" s="57"/>
      <c r="BI118" s="57">
        <v>10</v>
      </c>
      <c r="BJ118" s="57"/>
      <c r="BK118" s="57"/>
      <c r="BL118" s="57"/>
      <c r="BM118" s="57"/>
      <c r="BN118" s="57">
        <v>11</v>
      </c>
      <c r="BO118" s="57"/>
      <c r="BP118" s="57"/>
      <c r="BQ118" s="57"/>
      <c r="BR118" s="57"/>
    </row>
    <row r="119" spans="1:79" s="2" customFormat="1" ht="15.75" hidden="1" customHeight="1" x14ac:dyDescent="0.2">
      <c r="A119" s="54" t="s">
        <v>78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59" t="s">
        <v>87</v>
      </c>
      <c r="AA119" s="59"/>
      <c r="AB119" s="59"/>
      <c r="AC119" s="59"/>
      <c r="AD119" s="59"/>
      <c r="AE119" s="60" t="s">
        <v>88</v>
      </c>
      <c r="AF119" s="60"/>
      <c r="AG119" s="60"/>
      <c r="AH119" s="60"/>
      <c r="AI119" s="60"/>
      <c r="AJ119" s="59" t="s">
        <v>89</v>
      </c>
      <c r="AK119" s="59"/>
      <c r="AL119" s="59"/>
      <c r="AM119" s="59"/>
      <c r="AN119" s="59"/>
      <c r="AO119" s="60" t="s">
        <v>79</v>
      </c>
      <c r="AP119" s="60"/>
      <c r="AQ119" s="60"/>
      <c r="AR119" s="60"/>
      <c r="AS119" s="60"/>
      <c r="AT119" s="59" t="s">
        <v>80</v>
      </c>
      <c r="AU119" s="59"/>
      <c r="AV119" s="59"/>
      <c r="AW119" s="59"/>
      <c r="AX119" s="59"/>
      <c r="AY119" s="60" t="s">
        <v>81</v>
      </c>
      <c r="AZ119" s="60"/>
      <c r="BA119" s="60"/>
      <c r="BB119" s="60"/>
      <c r="BC119" s="60"/>
      <c r="BD119" s="59" t="s">
        <v>82</v>
      </c>
      <c r="BE119" s="59"/>
      <c r="BF119" s="59"/>
      <c r="BG119" s="59"/>
      <c r="BH119" s="59"/>
      <c r="BI119" s="60" t="s">
        <v>83</v>
      </c>
      <c r="BJ119" s="60"/>
      <c r="BK119" s="60"/>
      <c r="BL119" s="60"/>
      <c r="BM119" s="60"/>
      <c r="BN119" s="59" t="s">
        <v>84</v>
      </c>
      <c r="BO119" s="59"/>
      <c r="BP119" s="59"/>
      <c r="BQ119" s="59"/>
      <c r="BR119" s="59"/>
      <c r="CA119" t="s">
        <v>49</v>
      </c>
    </row>
    <row r="120" spans="1:79" s="9" customFormat="1" ht="12.75" customHeight="1" x14ac:dyDescent="0.2">
      <c r="A120" s="120" t="s">
        <v>179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9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594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564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564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564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564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564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0.2">
      <c r="A124" s="67" t="s">
        <v>156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87" t="s">
        <v>7</v>
      </c>
      <c r="B125" s="88"/>
      <c r="C125" s="88"/>
      <c r="D125" s="87" t="s">
        <v>11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9"/>
      <c r="W125" s="57" t="s">
        <v>555</v>
      </c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 t="s">
        <v>607</v>
      </c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 t="s">
        <v>618</v>
      </c>
      <c r="AV125" s="57"/>
      <c r="AW125" s="57"/>
      <c r="AX125" s="57"/>
      <c r="AY125" s="57"/>
      <c r="AZ125" s="57"/>
      <c r="BA125" s="57" t="s">
        <v>623</v>
      </c>
      <c r="BB125" s="57"/>
      <c r="BC125" s="57"/>
      <c r="BD125" s="57"/>
      <c r="BE125" s="57"/>
      <c r="BF125" s="57"/>
      <c r="BG125" s="57" t="s">
        <v>631</v>
      </c>
      <c r="BH125" s="57"/>
      <c r="BI125" s="57"/>
      <c r="BJ125" s="57"/>
      <c r="BK125" s="57"/>
      <c r="BL125" s="57"/>
    </row>
    <row r="126" spans="1:79" ht="15" customHeight="1" x14ac:dyDescent="0.2">
      <c r="A126" s="104"/>
      <c r="B126" s="105"/>
      <c r="C126" s="105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6"/>
      <c r="W126" s="57" t="s">
        <v>5</v>
      </c>
      <c r="X126" s="57"/>
      <c r="Y126" s="57"/>
      <c r="Z126" s="57"/>
      <c r="AA126" s="57"/>
      <c r="AB126" s="57"/>
      <c r="AC126" s="57" t="s">
        <v>4</v>
      </c>
      <c r="AD126" s="57"/>
      <c r="AE126" s="57"/>
      <c r="AF126" s="57"/>
      <c r="AG126" s="57"/>
      <c r="AH126" s="57"/>
      <c r="AI126" s="57" t="s">
        <v>5</v>
      </c>
      <c r="AJ126" s="57"/>
      <c r="AK126" s="57"/>
      <c r="AL126" s="57"/>
      <c r="AM126" s="57"/>
      <c r="AN126" s="57"/>
      <c r="AO126" s="57" t="s">
        <v>4</v>
      </c>
      <c r="AP126" s="57"/>
      <c r="AQ126" s="57"/>
      <c r="AR126" s="57"/>
      <c r="AS126" s="57"/>
      <c r="AT126" s="57"/>
      <c r="AU126" s="74" t="s">
        <v>5</v>
      </c>
      <c r="AV126" s="74"/>
      <c r="AW126" s="74"/>
      <c r="AX126" s="74" t="s">
        <v>4</v>
      </c>
      <c r="AY126" s="74"/>
      <c r="AZ126" s="74"/>
      <c r="BA126" s="74" t="s">
        <v>5</v>
      </c>
      <c r="BB126" s="74"/>
      <c r="BC126" s="74"/>
      <c r="BD126" s="74" t="s">
        <v>4</v>
      </c>
      <c r="BE126" s="74"/>
      <c r="BF126" s="74"/>
      <c r="BG126" s="74" t="s">
        <v>5</v>
      </c>
      <c r="BH126" s="74"/>
      <c r="BI126" s="74"/>
      <c r="BJ126" s="74" t="s">
        <v>4</v>
      </c>
      <c r="BK126" s="74"/>
      <c r="BL126" s="74"/>
    </row>
    <row r="127" spans="1:79" ht="57" customHeight="1" x14ac:dyDescent="0.2">
      <c r="A127" s="90"/>
      <c r="B127" s="91"/>
      <c r="C127" s="91"/>
      <c r="D127" s="90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2"/>
      <c r="W127" s="57" t="s">
        <v>13</v>
      </c>
      <c r="X127" s="57"/>
      <c r="Y127" s="57"/>
      <c r="Z127" s="57" t="s">
        <v>12</v>
      </c>
      <c r="AA127" s="57"/>
      <c r="AB127" s="57"/>
      <c r="AC127" s="57" t="s">
        <v>13</v>
      </c>
      <c r="AD127" s="57"/>
      <c r="AE127" s="57"/>
      <c r="AF127" s="57" t="s">
        <v>12</v>
      </c>
      <c r="AG127" s="57"/>
      <c r="AH127" s="57"/>
      <c r="AI127" s="57" t="s">
        <v>13</v>
      </c>
      <c r="AJ127" s="57"/>
      <c r="AK127" s="57"/>
      <c r="AL127" s="57" t="s">
        <v>12</v>
      </c>
      <c r="AM127" s="57"/>
      <c r="AN127" s="57"/>
      <c r="AO127" s="57" t="s">
        <v>13</v>
      </c>
      <c r="AP127" s="57"/>
      <c r="AQ127" s="57"/>
      <c r="AR127" s="57" t="s">
        <v>12</v>
      </c>
      <c r="AS127" s="57"/>
      <c r="AT127" s="57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1:79" ht="15" customHeight="1" x14ac:dyDescent="0.2">
      <c r="A128" s="51">
        <v>1</v>
      </c>
      <c r="B128" s="52"/>
      <c r="C128" s="52"/>
      <c r="D128" s="51">
        <v>2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3"/>
      <c r="W128" s="57">
        <v>3</v>
      </c>
      <c r="X128" s="57"/>
      <c r="Y128" s="57"/>
      <c r="Z128" s="57">
        <v>4</v>
      </c>
      <c r="AA128" s="57"/>
      <c r="AB128" s="57"/>
      <c r="AC128" s="57">
        <v>5</v>
      </c>
      <c r="AD128" s="57"/>
      <c r="AE128" s="57"/>
      <c r="AF128" s="57">
        <v>6</v>
      </c>
      <c r="AG128" s="57"/>
      <c r="AH128" s="57"/>
      <c r="AI128" s="57">
        <v>7</v>
      </c>
      <c r="AJ128" s="57"/>
      <c r="AK128" s="57"/>
      <c r="AL128" s="57">
        <v>8</v>
      </c>
      <c r="AM128" s="57"/>
      <c r="AN128" s="57"/>
      <c r="AO128" s="57">
        <v>9</v>
      </c>
      <c r="AP128" s="57"/>
      <c r="AQ128" s="57"/>
      <c r="AR128" s="57">
        <v>10</v>
      </c>
      <c r="AS128" s="57"/>
      <c r="AT128" s="57"/>
      <c r="AU128" s="57">
        <v>11</v>
      </c>
      <c r="AV128" s="57"/>
      <c r="AW128" s="57"/>
      <c r="AX128" s="57">
        <v>12</v>
      </c>
      <c r="AY128" s="57"/>
      <c r="AZ128" s="57"/>
      <c r="BA128" s="57">
        <v>13</v>
      </c>
      <c r="BB128" s="57"/>
      <c r="BC128" s="57"/>
      <c r="BD128" s="57">
        <v>14</v>
      </c>
      <c r="BE128" s="57"/>
      <c r="BF128" s="57"/>
      <c r="BG128" s="57">
        <v>15</v>
      </c>
      <c r="BH128" s="57"/>
      <c r="BI128" s="57"/>
      <c r="BJ128" s="57">
        <v>16</v>
      </c>
      <c r="BK128" s="57"/>
      <c r="BL128" s="57"/>
    </row>
    <row r="129" spans="1:79" s="2" customFormat="1" ht="12.75" hidden="1" customHeight="1" x14ac:dyDescent="0.2">
      <c r="A129" s="54" t="s">
        <v>90</v>
      </c>
      <c r="B129" s="55"/>
      <c r="C129" s="55"/>
      <c r="D129" s="54" t="s">
        <v>78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6"/>
      <c r="W129" s="60" t="s">
        <v>93</v>
      </c>
      <c r="X129" s="60"/>
      <c r="Y129" s="60"/>
      <c r="Z129" s="60" t="s">
        <v>94</v>
      </c>
      <c r="AA129" s="60"/>
      <c r="AB129" s="60"/>
      <c r="AC129" s="59" t="s">
        <v>95</v>
      </c>
      <c r="AD129" s="59"/>
      <c r="AE129" s="59"/>
      <c r="AF129" s="59" t="s">
        <v>96</v>
      </c>
      <c r="AG129" s="59"/>
      <c r="AH129" s="59"/>
      <c r="AI129" s="60" t="s">
        <v>97</v>
      </c>
      <c r="AJ129" s="60"/>
      <c r="AK129" s="60"/>
      <c r="AL129" s="60" t="s">
        <v>98</v>
      </c>
      <c r="AM129" s="60"/>
      <c r="AN129" s="60"/>
      <c r="AO129" s="59" t="s">
        <v>127</v>
      </c>
      <c r="AP129" s="59"/>
      <c r="AQ129" s="59"/>
      <c r="AR129" s="59" t="s">
        <v>99</v>
      </c>
      <c r="AS129" s="59"/>
      <c r="AT129" s="59"/>
      <c r="AU129" s="60" t="s">
        <v>133</v>
      </c>
      <c r="AV129" s="60"/>
      <c r="AW129" s="60"/>
      <c r="AX129" s="59" t="s">
        <v>134</v>
      </c>
      <c r="AY129" s="59"/>
      <c r="AZ129" s="59"/>
      <c r="BA129" s="60" t="s">
        <v>135</v>
      </c>
      <c r="BB129" s="60"/>
      <c r="BC129" s="60"/>
      <c r="BD129" s="59" t="s">
        <v>136</v>
      </c>
      <c r="BE129" s="59"/>
      <c r="BF129" s="59"/>
      <c r="BG129" s="60" t="s">
        <v>137</v>
      </c>
      <c r="BH129" s="60"/>
      <c r="BI129" s="60"/>
      <c r="BJ129" s="59" t="s">
        <v>138</v>
      </c>
      <c r="BK129" s="59"/>
      <c r="BL129" s="59"/>
      <c r="CA129" s="2" t="s">
        <v>126</v>
      </c>
    </row>
    <row r="130" spans="1:79" s="9" customFormat="1" ht="12.75" customHeight="1" x14ac:dyDescent="0.2">
      <c r="A130" s="120">
        <v>1</v>
      </c>
      <c r="B130" s="118"/>
      <c r="C130" s="118"/>
      <c r="D130" s="139" t="s">
        <v>597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598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564</v>
      </c>
      <c r="X131" s="177"/>
      <c r="Y131" s="177"/>
      <c r="Z131" s="177" t="s">
        <v>564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564</v>
      </c>
      <c r="AJ131" s="177"/>
      <c r="AK131" s="177"/>
      <c r="AL131" s="177" t="s">
        <v>564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564</v>
      </c>
      <c r="AV131" s="177"/>
      <c r="AW131" s="177"/>
      <c r="AX131" s="177"/>
      <c r="AY131" s="177"/>
      <c r="AZ131" s="177"/>
      <c r="BA131" s="177" t="s">
        <v>564</v>
      </c>
      <c r="BB131" s="177"/>
      <c r="BC131" s="177"/>
      <c r="BD131" s="177"/>
      <c r="BE131" s="177"/>
      <c r="BF131" s="177"/>
      <c r="BG131" s="177" t="s">
        <v>564</v>
      </c>
      <c r="BH131" s="177"/>
      <c r="BI131" s="177"/>
      <c r="BJ131" s="177"/>
      <c r="BK131" s="177"/>
      <c r="BL131" s="177"/>
    </row>
    <row r="134" spans="1:79" ht="14.25" customHeight="1" x14ac:dyDescent="0.2">
      <c r="A134" s="67" t="s">
        <v>185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4.25" customHeight="1" x14ac:dyDescent="0.2">
      <c r="A135" s="67" t="s">
        <v>619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1:79" ht="15" customHeight="1" x14ac:dyDescent="0.2">
      <c r="A136" s="62" t="s">
        <v>554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</row>
    <row r="137" spans="1:79" ht="15" customHeight="1" x14ac:dyDescent="0.2">
      <c r="A137" s="57" t="s">
        <v>7</v>
      </c>
      <c r="B137" s="57"/>
      <c r="C137" s="57"/>
      <c r="D137" s="57"/>
      <c r="E137" s="57"/>
      <c r="F137" s="57"/>
      <c r="G137" s="57" t="s">
        <v>157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 t="s">
        <v>14</v>
      </c>
      <c r="U137" s="57"/>
      <c r="V137" s="57"/>
      <c r="W137" s="57"/>
      <c r="X137" s="57"/>
      <c r="Y137" s="57"/>
      <c r="Z137" s="57"/>
      <c r="AA137" s="51" t="s">
        <v>555</v>
      </c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3"/>
      <c r="AP137" s="51" t="s">
        <v>556</v>
      </c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3"/>
      <c r="BE137" s="51" t="s">
        <v>557</v>
      </c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3"/>
    </row>
    <row r="138" spans="1:79" ht="32.1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 t="s">
        <v>5</v>
      </c>
      <c r="AB138" s="57"/>
      <c r="AC138" s="57"/>
      <c r="AD138" s="57"/>
      <c r="AE138" s="57"/>
      <c r="AF138" s="57" t="s">
        <v>4</v>
      </c>
      <c r="AG138" s="57"/>
      <c r="AH138" s="57"/>
      <c r="AI138" s="57"/>
      <c r="AJ138" s="57"/>
      <c r="AK138" s="57" t="s">
        <v>111</v>
      </c>
      <c r="AL138" s="57"/>
      <c r="AM138" s="57"/>
      <c r="AN138" s="57"/>
      <c r="AO138" s="57"/>
      <c r="AP138" s="57" t="s">
        <v>5</v>
      </c>
      <c r="AQ138" s="57"/>
      <c r="AR138" s="57"/>
      <c r="AS138" s="57"/>
      <c r="AT138" s="57"/>
      <c r="AU138" s="57" t="s">
        <v>4</v>
      </c>
      <c r="AV138" s="57"/>
      <c r="AW138" s="57"/>
      <c r="AX138" s="57"/>
      <c r="AY138" s="57"/>
      <c r="AZ138" s="57" t="s">
        <v>118</v>
      </c>
      <c r="BA138" s="57"/>
      <c r="BB138" s="57"/>
      <c r="BC138" s="57"/>
      <c r="BD138" s="57"/>
      <c r="BE138" s="57" t="s">
        <v>5</v>
      </c>
      <c r="BF138" s="57"/>
      <c r="BG138" s="57"/>
      <c r="BH138" s="57"/>
      <c r="BI138" s="57"/>
      <c r="BJ138" s="57" t="s">
        <v>4</v>
      </c>
      <c r="BK138" s="57"/>
      <c r="BL138" s="57"/>
      <c r="BM138" s="57"/>
      <c r="BN138" s="57"/>
      <c r="BO138" s="57" t="s">
        <v>158</v>
      </c>
      <c r="BP138" s="57"/>
      <c r="BQ138" s="57"/>
      <c r="BR138" s="57"/>
      <c r="BS138" s="57"/>
    </row>
    <row r="139" spans="1:79" ht="15" customHeight="1" x14ac:dyDescent="0.2">
      <c r="A139" s="57">
        <v>1</v>
      </c>
      <c r="B139" s="57"/>
      <c r="C139" s="57"/>
      <c r="D139" s="57"/>
      <c r="E139" s="57"/>
      <c r="F139" s="57"/>
      <c r="G139" s="57">
        <v>2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3</v>
      </c>
      <c r="U139" s="57"/>
      <c r="V139" s="57"/>
      <c r="W139" s="57"/>
      <c r="X139" s="57"/>
      <c r="Y139" s="57"/>
      <c r="Z139" s="57"/>
      <c r="AA139" s="57">
        <v>4</v>
      </c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</row>
    <row r="140" spans="1:79" s="2" customFormat="1" ht="15" hidden="1" customHeight="1" x14ac:dyDescent="0.2">
      <c r="A140" s="60" t="s">
        <v>90</v>
      </c>
      <c r="B140" s="60"/>
      <c r="C140" s="60"/>
      <c r="D140" s="60"/>
      <c r="E140" s="60"/>
      <c r="F140" s="60"/>
      <c r="G140" s="100" t="s">
        <v>78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 t="s">
        <v>100</v>
      </c>
      <c r="U140" s="100"/>
      <c r="V140" s="100"/>
      <c r="W140" s="100"/>
      <c r="X140" s="100"/>
      <c r="Y140" s="100"/>
      <c r="Z140" s="100"/>
      <c r="AA140" s="59" t="s">
        <v>86</v>
      </c>
      <c r="AB140" s="59"/>
      <c r="AC140" s="59"/>
      <c r="AD140" s="59"/>
      <c r="AE140" s="59"/>
      <c r="AF140" s="59" t="s">
        <v>87</v>
      </c>
      <c r="AG140" s="59"/>
      <c r="AH140" s="59"/>
      <c r="AI140" s="59"/>
      <c r="AJ140" s="59"/>
      <c r="AK140" s="69" t="s">
        <v>153</v>
      </c>
      <c r="AL140" s="69"/>
      <c r="AM140" s="69"/>
      <c r="AN140" s="69"/>
      <c r="AO140" s="69"/>
      <c r="AP140" s="59" t="s">
        <v>88</v>
      </c>
      <c r="AQ140" s="59"/>
      <c r="AR140" s="59"/>
      <c r="AS140" s="59"/>
      <c r="AT140" s="59"/>
      <c r="AU140" s="59" t="s">
        <v>89</v>
      </c>
      <c r="AV140" s="59"/>
      <c r="AW140" s="59"/>
      <c r="AX140" s="59"/>
      <c r="AY140" s="59"/>
      <c r="AZ140" s="69" t="s">
        <v>153</v>
      </c>
      <c r="BA140" s="69"/>
      <c r="BB140" s="69"/>
      <c r="BC140" s="69"/>
      <c r="BD140" s="69"/>
      <c r="BE140" s="59" t="s">
        <v>79</v>
      </c>
      <c r="BF140" s="59"/>
      <c r="BG140" s="59"/>
      <c r="BH140" s="59"/>
      <c r="BI140" s="59"/>
      <c r="BJ140" s="59" t="s">
        <v>80</v>
      </c>
      <c r="BK140" s="59"/>
      <c r="BL140" s="59"/>
      <c r="BM140" s="59"/>
      <c r="BN140" s="59"/>
      <c r="BO140" s="69" t="s">
        <v>153</v>
      </c>
      <c r="BP140" s="69"/>
      <c r="BQ140" s="69"/>
      <c r="BR140" s="69"/>
      <c r="BS140" s="69"/>
      <c r="CA140" s="2" t="s">
        <v>52</v>
      </c>
    </row>
    <row r="141" spans="1:79" s="9" customFormat="1" ht="12.75" customHeight="1" x14ac:dyDescent="0.2">
      <c r="A141" s="121"/>
      <c r="B141" s="121"/>
      <c r="C141" s="121"/>
      <c r="D141" s="121"/>
      <c r="E141" s="121"/>
      <c r="F141" s="121"/>
      <c r="G141" s="180" t="s">
        <v>179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1"/>
      <c r="U141" s="181"/>
      <c r="V141" s="181"/>
      <c r="W141" s="181"/>
      <c r="X141" s="181"/>
      <c r="Y141" s="181"/>
      <c r="Z141" s="181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>
        <f>IF(ISNUMBER(AA141),AA141,0)+IF(ISNUMBER(AF141),AF141,0)</f>
        <v>0</v>
      </c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>
        <f>IF(ISNUMBER(AP141),AP141,0)+IF(ISNUMBER(AU141),AU141,0)</f>
        <v>0</v>
      </c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>
        <f>IF(ISNUMBER(BE141),BE141,0)+IF(ISNUMBER(BJ141),BJ141,0)</f>
        <v>0</v>
      </c>
      <c r="BP141" s="178"/>
      <c r="BQ141" s="178"/>
      <c r="BR141" s="178"/>
      <c r="BS141" s="178"/>
      <c r="CA141" s="9" t="s">
        <v>53</v>
      </c>
    </row>
    <row r="143" spans="1:79" ht="13.5" customHeight="1" x14ac:dyDescent="0.2">
      <c r="A143" s="67" t="s">
        <v>632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78" t="s">
        <v>554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558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560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</row>
    <row r="148" spans="1:79" s="2" customFormat="1" ht="12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81</v>
      </c>
      <c r="AB148" s="59"/>
      <c r="AC148" s="59"/>
      <c r="AD148" s="59"/>
      <c r="AE148" s="59"/>
      <c r="AF148" s="59" t="s">
        <v>82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83</v>
      </c>
      <c r="AQ148" s="59"/>
      <c r="AR148" s="59"/>
      <c r="AS148" s="59"/>
      <c r="AT148" s="59"/>
      <c r="AU148" s="59" t="s">
        <v>84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CA148" s="2" t="s">
        <v>54</v>
      </c>
    </row>
    <row r="149" spans="1:79" s="9" customForma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CA149" s="9" t="s">
        <v>55</v>
      </c>
    </row>
    <row r="152" spans="1:79" ht="14.25" customHeight="1" x14ac:dyDescent="0.2">
      <c r="A152" s="67" t="s">
        <v>633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</row>
    <row r="154" spans="1:79" ht="23.1" customHeight="1" x14ac:dyDescent="0.2">
      <c r="A154" s="57" t="s">
        <v>159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87" t="s">
        <v>160</v>
      </c>
      <c r="O154" s="88"/>
      <c r="P154" s="88"/>
      <c r="Q154" s="88"/>
      <c r="R154" s="88"/>
      <c r="S154" s="88"/>
      <c r="T154" s="88"/>
      <c r="U154" s="89"/>
      <c r="V154" s="87" t="s">
        <v>161</v>
      </c>
      <c r="W154" s="88"/>
      <c r="X154" s="88"/>
      <c r="Y154" s="88"/>
      <c r="Z154" s="89"/>
      <c r="AA154" s="57" t="s">
        <v>555</v>
      </c>
      <c r="AB154" s="57"/>
      <c r="AC154" s="57"/>
      <c r="AD154" s="57"/>
      <c r="AE154" s="57"/>
      <c r="AF154" s="57"/>
      <c r="AG154" s="57"/>
      <c r="AH154" s="57"/>
      <c r="AI154" s="57"/>
      <c r="AJ154" s="57" t="s">
        <v>556</v>
      </c>
      <c r="AK154" s="57"/>
      <c r="AL154" s="57"/>
      <c r="AM154" s="57"/>
      <c r="AN154" s="57"/>
      <c r="AO154" s="57"/>
      <c r="AP154" s="57"/>
      <c r="AQ154" s="57"/>
      <c r="AR154" s="57"/>
      <c r="AS154" s="57" t="s">
        <v>557</v>
      </c>
      <c r="AT154" s="57"/>
      <c r="AU154" s="57"/>
      <c r="AV154" s="57"/>
      <c r="AW154" s="57"/>
      <c r="AX154" s="57"/>
      <c r="AY154" s="57"/>
      <c r="AZ154" s="57"/>
      <c r="BA154" s="57"/>
      <c r="BB154" s="57" t="s">
        <v>558</v>
      </c>
      <c r="BC154" s="57"/>
      <c r="BD154" s="57"/>
      <c r="BE154" s="57"/>
      <c r="BF154" s="57"/>
      <c r="BG154" s="57"/>
      <c r="BH154" s="57"/>
      <c r="BI154" s="57"/>
      <c r="BJ154" s="57"/>
      <c r="BK154" s="57" t="s">
        <v>560</v>
      </c>
      <c r="BL154" s="57"/>
      <c r="BM154" s="57"/>
      <c r="BN154" s="57"/>
      <c r="BO154" s="57"/>
      <c r="BP154" s="57"/>
      <c r="BQ154" s="57"/>
      <c r="BR154" s="57"/>
      <c r="BS154" s="57"/>
    </row>
    <row r="155" spans="1:79" ht="95.2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90"/>
      <c r="O155" s="91"/>
      <c r="P155" s="91"/>
      <c r="Q155" s="91"/>
      <c r="R155" s="91"/>
      <c r="S155" s="91"/>
      <c r="T155" s="91"/>
      <c r="U155" s="92"/>
      <c r="V155" s="90"/>
      <c r="W155" s="91"/>
      <c r="X155" s="91"/>
      <c r="Y155" s="91"/>
      <c r="Z155" s="92"/>
      <c r="AA155" s="74" t="s">
        <v>164</v>
      </c>
      <c r="AB155" s="74"/>
      <c r="AC155" s="74"/>
      <c r="AD155" s="74"/>
      <c r="AE155" s="74"/>
      <c r="AF155" s="74" t="s">
        <v>165</v>
      </c>
      <c r="AG155" s="74"/>
      <c r="AH155" s="74"/>
      <c r="AI155" s="74"/>
      <c r="AJ155" s="74" t="s">
        <v>164</v>
      </c>
      <c r="AK155" s="74"/>
      <c r="AL155" s="74"/>
      <c r="AM155" s="74"/>
      <c r="AN155" s="74"/>
      <c r="AO155" s="74" t="s">
        <v>165</v>
      </c>
      <c r="AP155" s="74"/>
      <c r="AQ155" s="74"/>
      <c r="AR155" s="74"/>
      <c r="AS155" s="74" t="s">
        <v>164</v>
      </c>
      <c r="AT155" s="74"/>
      <c r="AU155" s="74"/>
      <c r="AV155" s="74"/>
      <c r="AW155" s="74"/>
      <c r="AX155" s="74" t="s">
        <v>165</v>
      </c>
      <c r="AY155" s="74"/>
      <c r="AZ155" s="74"/>
      <c r="BA155" s="74"/>
      <c r="BB155" s="74" t="s">
        <v>164</v>
      </c>
      <c r="BC155" s="74"/>
      <c r="BD155" s="74"/>
      <c r="BE155" s="74"/>
      <c r="BF155" s="74"/>
      <c r="BG155" s="74" t="s">
        <v>165</v>
      </c>
      <c r="BH155" s="74"/>
      <c r="BI155" s="74"/>
      <c r="BJ155" s="74"/>
      <c r="BK155" s="74" t="s">
        <v>164</v>
      </c>
      <c r="BL155" s="74"/>
      <c r="BM155" s="74"/>
      <c r="BN155" s="74"/>
      <c r="BO155" s="74"/>
      <c r="BP155" s="74" t="s">
        <v>165</v>
      </c>
      <c r="BQ155" s="74"/>
      <c r="BR155" s="74"/>
      <c r="BS155" s="74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1">
        <v>2</v>
      </c>
      <c r="O156" s="52"/>
      <c r="P156" s="52"/>
      <c r="Q156" s="52"/>
      <c r="R156" s="52"/>
      <c r="S156" s="52"/>
      <c r="T156" s="52"/>
      <c r="U156" s="53"/>
      <c r="V156" s="57">
        <v>3</v>
      </c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>
        <v>6</v>
      </c>
      <c r="AK156" s="57"/>
      <c r="AL156" s="57"/>
      <c r="AM156" s="57"/>
      <c r="AN156" s="57"/>
      <c r="AO156" s="57">
        <v>7</v>
      </c>
      <c r="AP156" s="57"/>
      <c r="AQ156" s="57"/>
      <c r="AR156" s="57"/>
      <c r="AS156" s="57">
        <v>8</v>
      </c>
      <c r="AT156" s="57"/>
      <c r="AU156" s="57"/>
      <c r="AV156" s="57"/>
      <c r="AW156" s="57"/>
      <c r="AX156" s="57">
        <v>9</v>
      </c>
      <c r="AY156" s="57"/>
      <c r="AZ156" s="57"/>
      <c r="BA156" s="57"/>
      <c r="BB156" s="57">
        <v>10</v>
      </c>
      <c r="BC156" s="57"/>
      <c r="BD156" s="57"/>
      <c r="BE156" s="57"/>
      <c r="BF156" s="57"/>
      <c r="BG156" s="57">
        <v>11</v>
      </c>
      <c r="BH156" s="57"/>
      <c r="BI156" s="57"/>
      <c r="BJ156" s="57"/>
      <c r="BK156" s="57">
        <v>12</v>
      </c>
      <c r="BL156" s="57"/>
      <c r="BM156" s="57"/>
      <c r="BN156" s="57"/>
      <c r="BO156" s="57"/>
      <c r="BP156" s="57">
        <v>13</v>
      </c>
      <c r="BQ156" s="57"/>
      <c r="BR156" s="57"/>
      <c r="BS156" s="57"/>
    </row>
    <row r="157" spans="1:79" s="2" customFormat="1" ht="12" hidden="1" customHeight="1" x14ac:dyDescent="0.2">
      <c r="A157" s="100" t="s">
        <v>177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60" t="s">
        <v>162</v>
      </c>
      <c r="O157" s="60"/>
      <c r="P157" s="60"/>
      <c r="Q157" s="60"/>
      <c r="R157" s="60"/>
      <c r="S157" s="60"/>
      <c r="T157" s="60"/>
      <c r="U157" s="60"/>
      <c r="V157" s="60" t="s">
        <v>163</v>
      </c>
      <c r="W157" s="60"/>
      <c r="X157" s="60"/>
      <c r="Y157" s="60"/>
      <c r="Z157" s="60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 t="s">
        <v>88</v>
      </c>
      <c r="AK157" s="59"/>
      <c r="AL157" s="59"/>
      <c r="AM157" s="59"/>
      <c r="AN157" s="59"/>
      <c r="AO157" s="59" t="s">
        <v>89</v>
      </c>
      <c r="AP157" s="59"/>
      <c r="AQ157" s="59"/>
      <c r="AR157" s="59"/>
      <c r="AS157" s="59" t="s">
        <v>79</v>
      </c>
      <c r="AT157" s="59"/>
      <c r="AU157" s="59"/>
      <c r="AV157" s="59"/>
      <c r="AW157" s="59"/>
      <c r="AX157" s="59" t="s">
        <v>80</v>
      </c>
      <c r="AY157" s="59"/>
      <c r="AZ157" s="59"/>
      <c r="BA157" s="59"/>
      <c r="BB157" s="59" t="s">
        <v>81</v>
      </c>
      <c r="BC157" s="59"/>
      <c r="BD157" s="59"/>
      <c r="BE157" s="59"/>
      <c r="BF157" s="59"/>
      <c r="BG157" s="59" t="s">
        <v>82</v>
      </c>
      <c r="BH157" s="59"/>
      <c r="BI157" s="59"/>
      <c r="BJ157" s="59"/>
      <c r="BK157" s="59" t="s">
        <v>83</v>
      </c>
      <c r="BL157" s="59"/>
      <c r="BM157" s="59"/>
      <c r="BN157" s="59"/>
      <c r="BO157" s="59"/>
      <c r="BP157" s="59" t="s">
        <v>84</v>
      </c>
      <c r="BQ157" s="59"/>
      <c r="BR157" s="59"/>
      <c r="BS157" s="59"/>
      <c r="CA157" s="2" t="s">
        <v>56</v>
      </c>
    </row>
    <row r="158" spans="1:79" s="9" customFormat="1" ht="12.75" customHeight="1" x14ac:dyDescent="0.2">
      <c r="A158" s="180" t="s">
        <v>179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20"/>
      <c r="O158" s="118"/>
      <c r="P158" s="118"/>
      <c r="Q158" s="118"/>
      <c r="R158" s="118"/>
      <c r="S158" s="118"/>
      <c r="T158" s="118"/>
      <c r="U158" s="119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3"/>
      <c r="BQ158" s="184"/>
      <c r="BR158" s="184"/>
      <c r="BS158" s="185"/>
      <c r="CA158" s="9" t="s">
        <v>57</v>
      </c>
    </row>
    <row r="161" spans="1:79" ht="35.25" customHeight="1" x14ac:dyDescent="0.2">
      <c r="A161" s="67" t="s">
        <v>634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61" t="s">
        <v>620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4.25" customHeight="1" x14ac:dyDescent="0.2">
      <c r="A166" s="67" t="s">
        <v>605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62" t="s">
        <v>554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</row>
    <row r="168" spans="1:79" ht="42.95" customHeight="1" x14ac:dyDescent="0.2">
      <c r="A168" s="74" t="s">
        <v>166</v>
      </c>
      <c r="B168" s="74"/>
      <c r="C168" s="74"/>
      <c r="D168" s="74"/>
      <c r="E168" s="74"/>
      <c r="F168" s="74"/>
      <c r="G168" s="57" t="s">
        <v>20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16</v>
      </c>
      <c r="U168" s="57"/>
      <c r="V168" s="57"/>
      <c r="W168" s="57"/>
      <c r="X168" s="57"/>
      <c r="Y168" s="57"/>
      <c r="Z168" s="57" t="s">
        <v>15</v>
      </c>
      <c r="AA168" s="57"/>
      <c r="AB168" s="57"/>
      <c r="AC168" s="57"/>
      <c r="AD168" s="57"/>
      <c r="AE168" s="57" t="s">
        <v>167</v>
      </c>
      <c r="AF168" s="57"/>
      <c r="AG168" s="57"/>
      <c r="AH168" s="57"/>
      <c r="AI168" s="57"/>
      <c r="AJ168" s="57"/>
      <c r="AK168" s="57" t="s">
        <v>168</v>
      </c>
      <c r="AL168" s="57"/>
      <c r="AM168" s="57"/>
      <c r="AN168" s="57"/>
      <c r="AO168" s="57"/>
      <c r="AP168" s="57"/>
      <c r="AQ168" s="57" t="s">
        <v>169</v>
      </c>
      <c r="AR168" s="57"/>
      <c r="AS168" s="57"/>
      <c r="AT168" s="57"/>
      <c r="AU168" s="57"/>
      <c r="AV168" s="57"/>
      <c r="AW168" s="57" t="s">
        <v>120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 t="s">
        <v>170</v>
      </c>
      <c r="BH168" s="57"/>
      <c r="BI168" s="57"/>
      <c r="BJ168" s="57"/>
      <c r="BK168" s="57"/>
      <c r="BL168" s="57"/>
    </row>
    <row r="169" spans="1:79" ht="39.950000000000003" customHeight="1" x14ac:dyDescent="0.2">
      <c r="A169" s="74"/>
      <c r="B169" s="74"/>
      <c r="C169" s="74"/>
      <c r="D169" s="74"/>
      <c r="E169" s="74"/>
      <c r="F169" s="74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 t="s">
        <v>18</v>
      </c>
      <c r="AX169" s="57"/>
      <c r="AY169" s="57"/>
      <c r="AZ169" s="57"/>
      <c r="BA169" s="57"/>
      <c r="BB169" s="57" t="s">
        <v>17</v>
      </c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>
        <v>4</v>
      </c>
      <c r="AA170" s="57"/>
      <c r="AB170" s="57"/>
      <c r="AC170" s="57"/>
      <c r="AD170" s="57"/>
      <c r="AE170" s="57">
        <v>5</v>
      </c>
      <c r="AF170" s="57"/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/>
      <c r="AQ170" s="57">
        <v>7</v>
      </c>
      <c r="AR170" s="57"/>
      <c r="AS170" s="57"/>
      <c r="AT170" s="57"/>
      <c r="AU170" s="57"/>
      <c r="AV170" s="57"/>
      <c r="AW170" s="57">
        <v>8</v>
      </c>
      <c r="AX170" s="57"/>
      <c r="AY170" s="57"/>
      <c r="AZ170" s="57"/>
      <c r="BA170" s="57"/>
      <c r="BB170" s="57">
        <v>9</v>
      </c>
      <c r="BC170" s="57"/>
      <c r="BD170" s="57"/>
      <c r="BE170" s="57"/>
      <c r="BF170" s="57"/>
      <c r="BG170" s="57">
        <v>10</v>
      </c>
      <c r="BH170" s="57"/>
      <c r="BI170" s="57"/>
      <c r="BJ170" s="57"/>
      <c r="BK170" s="57"/>
      <c r="BL170" s="57"/>
    </row>
    <row r="171" spans="1:79" s="2" customFormat="1" ht="12" hidden="1" customHeight="1" x14ac:dyDescent="0.2">
      <c r="A171" s="60" t="s">
        <v>85</v>
      </c>
      <c r="B171" s="60"/>
      <c r="C171" s="60"/>
      <c r="D171" s="60"/>
      <c r="E171" s="60"/>
      <c r="F171" s="60"/>
      <c r="G171" s="100" t="s">
        <v>78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59" t="s">
        <v>101</v>
      </c>
      <c r="U171" s="59"/>
      <c r="V171" s="59"/>
      <c r="W171" s="59"/>
      <c r="X171" s="59"/>
      <c r="Y171" s="59"/>
      <c r="Z171" s="59" t="s">
        <v>102</v>
      </c>
      <c r="AA171" s="59"/>
      <c r="AB171" s="59"/>
      <c r="AC171" s="59"/>
      <c r="AD171" s="59"/>
      <c r="AE171" s="59" t="s">
        <v>103</v>
      </c>
      <c r="AF171" s="59"/>
      <c r="AG171" s="59"/>
      <c r="AH171" s="59"/>
      <c r="AI171" s="59"/>
      <c r="AJ171" s="59"/>
      <c r="AK171" s="59" t="s">
        <v>104</v>
      </c>
      <c r="AL171" s="59"/>
      <c r="AM171" s="59"/>
      <c r="AN171" s="59"/>
      <c r="AO171" s="59"/>
      <c r="AP171" s="59"/>
      <c r="AQ171" s="101" t="s">
        <v>122</v>
      </c>
      <c r="AR171" s="59"/>
      <c r="AS171" s="59"/>
      <c r="AT171" s="59"/>
      <c r="AU171" s="59"/>
      <c r="AV171" s="59"/>
      <c r="AW171" s="59" t="s">
        <v>105</v>
      </c>
      <c r="AX171" s="59"/>
      <c r="AY171" s="59"/>
      <c r="AZ171" s="59"/>
      <c r="BA171" s="59"/>
      <c r="BB171" s="59" t="s">
        <v>106</v>
      </c>
      <c r="BC171" s="59"/>
      <c r="BD171" s="59"/>
      <c r="BE171" s="59"/>
      <c r="BF171" s="59"/>
      <c r="BG171" s="101" t="s">
        <v>123</v>
      </c>
      <c r="BH171" s="59"/>
      <c r="BI171" s="59"/>
      <c r="BJ171" s="59"/>
      <c r="BK171" s="59"/>
      <c r="BL171" s="59"/>
      <c r="CA171" s="2" t="s">
        <v>58</v>
      </c>
    </row>
    <row r="172" spans="1:79" s="138" customFormat="1" ht="25.5" customHeight="1" x14ac:dyDescent="0.2">
      <c r="A172" s="172">
        <v>2620</v>
      </c>
      <c r="B172" s="172"/>
      <c r="C172" s="172"/>
      <c r="D172" s="172"/>
      <c r="E172" s="172"/>
      <c r="F172" s="172"/>
      <c r="G172" s="132" t="s">
        <v>231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79">
        <v>8831455</v>
      </c>
      <c r="U172" s="179"/>
      <c r="V172" s="179"/>
      <c r="W172" s="179"/>
      <c r="X172" s="179"/>
      <c r="Y172" s="179"/>
      <c r="Z172" s="179">
        <v>8244689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/>
      <c r="AQ172" s="179">
        <f>IF(ISNUMBER(AK172),AK172,0)-IF(ISNUMBER(AE172),AE172,0)</f>
        <v>0</v>
      </c>
      <c r="AR172" s="179"/>
      <c r="AS172" s="179"/>
      <c r="AT172" s="179"/>
      <c r="AU172" s="179"/>
      <c r="AV172" s="179"/>
      <c r="AW172" s="179">
        <v>0</v>
      </c>
      <c r="AX172" s="179"/>
      <c r="AY172" s="179"/>
      <c r="AZ172" s="179"/>
      <c r="BA172" s="179"/>
      <c r="BB172" s="179">
        <v>0</v>
      </c>
      <c r="BC172" s="179"/>
      <c r="BD172" s="179"/>
      <c r="BE172" s="179"/>
      <c r="BF172" s="179"/>
      <c r="BG172" s="179">
        <f>IF(ISNUMBER(Z172),Z172,0)+IF(ISNUMBER(AK172),AK172,0)</f>
        <v>8244689</v>
      </c>
      <c r="BH172" s="179"/>
      <c r="BI172" s="179"/>
      <c r="BJ172" s="179"/>
      <c r="BK172" s="179"/>
      <c r="BL172" s="179"/>
      <c r="CA172" s="138" t="s">
        <v>59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78">
        <v>8831455</v>
      </c>
      <c r="U173" s="178"/>
      <c r="V173" s="178"/>
      <c r="W173" s="178"/>
      <c r="X173" s="178"/>
      <c r="Y173" s="178"/>
      <c r="Z173" s="178">
        <v>8244689</v>
      </c>
      <c r="AA173" s="178"/>
      <c r="AB173" s="178"/>
      <c r="AC173" s="178"/>
      <c r="AD173" s="178"/>
      <c r="AE173" s="178">
        <v>0</v>
      </c>
      <c r="AF173" s="178"/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/>
      <c r="AQ173" s="178">
        <f>IF(ISNUMBER(AK173),AK173,0)-IF(ISNUMBER(AE173),AE173,0)</f>
        <v>0</v>
      </c>
      <c r="AR173" s="178"/>
      <c r="AS173" s="178"/>
      <c r="AT173" s="178"/>
      <c r="AU173" s="178"/>
      <c r="AV173" s="178"/>
      <c r="AW173" s="178">
        <v>0</v>
      </c>
      <c r="AX173" s="178"/>
      <c r="AY173" s="178"/>
      <c r="AZ173" s="178"/>
      <c r="BA173" s="178"/>
      <c r="BB173" s="178">
        <v>0</v>
      </c>
      <c r="BC173" s="178"/>
      <c r="BD173" s="178"/>
      <c r="BE173" s="178"/>
      <c r="BF173" s="178"/>
      <c r="BG173" s="178">
        <f>IF(ISNUMBER(Z173),Z173,0)+IF(ISNUMBER(AK173),AK173,0)</f>
        <v>8244689</v>
      </c>
      <c r="BH173" s="178"/>
      <c r="BI173" s="178"/>
      <c r="BJ173" s="178"/>
      <c r="BK173" s="178"/>
      <c r="BL173" s="178"/>
    </row>
    <row r="175" spans="1:79" ht="14.25" customHeight="1" x14ac:dyDescent="0.2">
      <c r="A175" s="67" t="s">
        <v>621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</row>
    <row r="177" spans="1:79" ht="18" customHeight="1" x14ac:dyDescent="0.2">
      <c r="A177" s="57" t="s">
        <v>166</v>
      </c>
      <c r="B177" s="57"/>
      <c r="C177" s="57"/>
      <c r="D177" s="57"/>
      <c r="E177" s="57"/>
      <c r="F177" s="57"/>
      <c r="G177" s="57" t="s">
        <v>20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 t="s">
        <v>608</v>
      </c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 t="s">
        <v>618</v>
      </c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42.9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 t="s">
        <v>171</v>
      </c>
      <c r="R178" s="57"/>
      <c r="S178" s="57"/>
      <c r="T178" s="57"/>
      <c r="U178" s="57"/>
      <c r="V178" s="74" t="s">
        <v>172</v>
      </c>
      <c r="W178" s="74"/>
      <c r="X178" s="74"/>
      <c r="Y178" s="74"/>
      <c r="Z178" s="57" t="s">
        <v>173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 t="s">
        <v>174</v>
      </c>
      <c r="AK178" s="57"/>
      <c r="AL178" s="57"/>
      <c r="AM178" s="57"/>
      <c r="AN178" s="57"/>
      <c r="AO178" s="57" t="s">
        <v>21</v>
      </c>
      <c r="AP178" s="57"/>
      <c r="AQ178" s="57"/>
      <c r="AR178" s="57"/>
      <c r="AS178" s="57"/>
      <c r="AT178" s="74" t="s">
        <v>175</v>
      </c>
      <c r="AU178" s="74"/>
      <c r="AV178" s="74"/>
      <c r="AW178" s="74"/>
      <c r="AX178" s="57" t="s">
        <v>173</v>
      </c>
      <c r="AY178" s="57"/>
      <c r="AZ178" s="57"/>
      <c r="BA178" s="57"/>
      <c r="BB178" s="57"/>
      <c r="BC178" s="57"/>
      <c r="BD178" s="57"/>
      <c r="BE178" s="57"/>
      <c r="BF178" s="57"/>
      <c r="BG178" s="57"/>
      <c r="BH178" s="57" t="s">
        <v>176</v>
      </c>
      <c r="BI178" s="57"/>
      <c r="BJ178" s="57"/>
      <c r="BK178" s="57"/>
      <c r="BL178" s="57"/>
    </row>
    <row r="179" spans="1:79" ht="63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74"/>
      <c r="W179" s="74"/>
      <c r="X179" s="74"/>
      <c r="Y179" s="74"/>
      <c r="Z179" s="57" t="s">
        <v>18</v>
      </c>
      <c r="AA179" s="57"/>
      <c r="AB179" s="57"/>
      <c r="AC179" s="57"/>
      <c r="AD179" s="57"/>
      <c r="AE179" s="57" t="s">
        <v>17</v>
      </c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74"/>
      <c r="AU179" s="74"/>
      <c r="AV179" s="74"/>
      <c r="AW179" s="74"/>
      <c r="AX179" s="57" t="s">
        <v>18</v>
      </c>
      <c r="AY179" s="57"/>
      <c r="AZ179" s="57"/>
      <c r="BA179" s="57"/>
      <c r="BB179" s="57"/>
      <c r="BC179" s="57" t="s">
        <v>17</v>
      </c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>
        <v>3</v>
      </c>
      <c r="R180" s="57"/>
      <c r="S180" s="57"/>
      <c r="T180" s="57"/>
      <c r="U180" s="57"/>
      <c r="V180" s="57">
        <v>4</v>
      </c>
      <c r="W180" s="57"/>
      <c r="X180" s="57"/>
      <c r="Y180" s="57"/>
      <c r="Z180" s="57">
        <v>5</v>
      </c>
      <c r="AA180" s="57"/>
      <c r="AB180" s="57"/>
      <c r="AC180" s="57"/>
      <c r="AD180" s="57"/>
      <c r="AE180" s="57">
        <v>6</v>
      </c>
      <c r="AF180" s="57"/>
      <c r="AG180" s="57"/>
      <c r="AH180" s="57"/>
      <c r="AI180" s="57"/>
      <c r="AJ180" s="57">
        <v>7</v>
      </c>
      <c r="AK180" s="57"/>
      <c r="AL180" s="57"/>
      <c r="AM180" s="57"/>
      <c r="AN180" s="57"/>
      <c r="AO180" s="57">
        <v>8</v>
      </c>
      <c r="AP180" s="57"/>
      <c r="AQ180" s="57"/>
      <c r="AR180" s="57"/>
      <c r="AS180" s="57"/>
      <c r="AT180" s="57">
        <v>9</v>
      </c>
      <c r="AU180" s="57"/>
      <c r="AV180" s="57"/>
      <c r="AW180" s="57"/>
      <c r="AX180" s="57">
        <v>10</v>
      </c>
      <c r="AY180" s="57"/>
      <c r="AZ180" s="57"/>
      <c r="BA180" s="57"/>
      <c r="BB180" s="57"/>
      <c r="BC180" s="57">
        <v>11</v>
      </c>
      <c r="BD180" s="57"/>
      <c r="BE180" s="57"/>
      <c r="BF180" s="57"/>
      <c r="BG180" s="57"/>
      <c r="BH180" s="57">
        <v>12</v>
      </c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59" t="s">
        <v>101</v>
      </c>
      <c r="R181" s="59"/>
      <c r="S181" s="59"/>
      <c r="T181" s="59"/>
      <c r="U181" s="59"/>
      <c r="V181" s="59" t="s">
        <v>102</v>
      </c>
      <c r="W181" s="59"/>
      <c r="X181" s="59"/>
      <c r="Y181" s="59"/>
      <c r="Z181" s="59" t="s">
        <v>103</v>
      </c>
      <c r="AA181" s="59"/>
      <c r="AB181" s="59"/>
      <c r="AC181" s="59"/>
      <c r="AD181" s="59"/>
      <c r="AE181" s="59" t="s">
        <v>104</v>
      </c>
      <c r="AF181" s="59"/>
      <c r="AG181" s="59"/>
      <c r="AH181" s="59"/>
      <c r="AI181" s="59"/>
      <c r="AJ181" s="101" t="s">
        <v>124</v>
      </c>
      <c r="AK181" s="59"/>
      <c r="AL181" s="59"/>
      <c r="AM181" s="59"/>
      <c r="AN181" s="59"/>
      <c r="AO181" s="59" t="s">
        <v>105</v>
      </c>
      <c r="AP181" s="59"/>
      <c r="AQ181" s="59"/>
      <c r="AR181" s="59"/>
      <c r="AS181" s="59"/>
      <c r="AT181" s="101" t="s">
        <v>125</v>
      </c>
      <c r="AU181" s="59"/>
      <c r="AV181" s="59"/>
      <c r="AW181" s="59"/>
      <c r="AX181" s="59" t="s">
        <v>106</v>
      </c>
      <c r="AY181" s="59"/>
      <c r="AZ181" s="59"/>
      <c r="BA181" s="59"/>
      <c r="BB181" s="59"/>
      <c r="BC181" s="59" t="s">
        <v>107</v>
      </c>
      <c r="BD181" s="59"/>
      <c r="BE181" s="59"/>
      <c r="BF181" s="59"/>
      <c r="BG181" s="59"/>
      <c r="BH181" s="101" t="s">
        <v>124</v>
      </c>
      <c r="BI181" s="59"/>
      <c r="BJ181" s="59"/>
      <c r="BK181" s="59"/>
      <c r="BL181" s="59"/>
      <c r="CA181" s="2" t="s">
        <v>60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>
        <f>IF(ISNUMBER(Q182),Q182,0)-IF(ISNUMBER(Z182),Z182,0)</f>
        <v>0</v>
      </c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>
        <f>IF(ISNUMBER(V182),V182,0)-IF(ISNUMBER(Z182),Z182,0)-IF(ISNUMBER(AE182),AE182,0)</f>
        <v>0</v>
      </c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>
        <f>IF(ISNUMBER(AO182),AO182,0)-IF(ISNUMBER(AX182),AX182,0)</f>
        <v>0</v>
      </c>
      <c r="BI182" s="178"/>
      <c r="BJ182" s="178"/>
      <c r="BK182" s="178"/>
      <c r="BL182" s="178"/>
      <c r="CA182" s="9" t="s">
        <v>61</v>
      </c>
    </row>
    <row r="184" spans="1:79" ht="14.25" customHeight="1" x14ac:dyDescent="0.2">
      <c r="A184" s="67" t="s">
        <v>609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606</v>
      </c>
      <c r="AF186" s="57"/>
      <c r="AG186" s="57"/>
      <c r="AH186" s="57"/>
      <c r="AI186" s="57"/>
      <c r="AJ186" s="57"/>
      <c r="AK186" s="57" t="s">
        <v>610</v>
      </c>
      <c r="AL186" s="57"/>
      <c r="AM186" s="57"/>
      <c r="AN186" s="57"/>
      <c r="AO186" s="57"/>
      <c r="AP186" s="57"/>
      <c r="AQ186" s="57" t="s">
        <v>622</v>
      </c>
      <c r="AR186" s="57"/>
      <c r="AS186" s="57"/>
      <c r="AT186" s="57"/>
      <c r="AU186" s="57"/>
      <c r="AV186" s="57"/>
      <c r="AW186" s="57" t="s">
        <v>19</v>
      </c>
      <c r="AX186" s="57"/>
      <c r="AY186" s="57"/>
      <c r="AZ186" s="57"/>
      <c r="BA186" s="57"/>
      <c r="BB186" s="57"/>
      <c r="BC186" s="57"/>
      <c r="BD186" s="57"/>
      <c r="BE186" s="57" t="s">
        <v>190</v>
      </c>
      <c r="BF186" s="57"/>
      <c r="BG186" s="57"/>
      <c r="BH186" s="57"/>
      <c r="BI186" s="57"/>
      <c r="BJ186" s="57"/>
      <c r="BK186" s="57"/>
      <c r="BL186" s="57"/>
    </row>
    <row r="187" spans="1:79" ht="21.75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60">
        <v>8</v>
      </c>
      <c r="AX188" s="60"/>
      <c r="AY188" s="60"/>
      <c r="AZ188" s="60"/>
      <c r="BA188" s="60"/>
      <c r="BB188" s="60"/>
      <c r="BC188" s="60"/>
      <c r="BD188" s="60"/>
      <c r="BE188" s="60">
        <v>9</v>
      </c>
      <c r="BF188" s="60"/>
      <c r="BG188" s="60"/>
      <c r="BH188" s="60"/>
      <c r="BI188" s="60"/>
      <c r="BJ188" s="60"/>
      <c r="BK188" s="60"/>
      <c r="BL188" s="60"/>
    </row>
    <row r="189" spans="1:79" s="2" customFormat="1" ht="18.75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59" t="s">
        <v>105</v>
      </c>
      <c r="AR189" s="59"/>
      <c r="AS189" s="59"/>
      <c r="AT189" s="59"/>
      <c r="AU189" s="59"/>
      <c r="AV189" s="59"/>
      <c r="AW189" s="100" t="s">
        <v>108</v>
      </c>
      <c r="AX189" s="100"/>
      <c r="AY189" s="100"/>
      <c r="AZ189" s="100"/>
      <c r="BA189" s="100"/>
      <c r="BB189" s="100"/>
      <c r="BC189" s="100"/>
      <c r="BD189" s="100"/>
      <c r="BE189" s="100" t="s">
        <v>109</v>
      </c>
      <c r="BF189" s="100"/>
      <c r="BG189" s="100"/>
      <c r="BH189" s="100"/>
      <c r="BI189" s="100"/>
      <c r="BJ189" s="100"/>
      <c r="BK189" s="100"/>
      <c r="BL189" s="100"/>
      <c r="CA189" s="2" t="s">
        <v>62</v>
      </c>
    </row>
    <row r="190" spans="1:79" s="138" customFormat="1" ht="25.5" customHeight="1" x14ac:dyDescent="0.2">
      <c r="A190" s="172">
        <v>2620</v>
      </c>
      <c r="B190" s="172"/>
      <c r="C190" s="172"/>
      <c r="D190" s="172"/>
      <c r="E190" s="172"/>
      <c r="F190" s="172"/>
      <c r="G190" s="132" t="s">
        <v>231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8831455</v>
      </c>
      <c r="U190" s="179"/>
      <c r="V190" s="179"/>
      <c r="W190" s="179"/>
      <c r="X190" s="179"/>
      <c r="Y190" s="179"/>
      <c r="Z190" s="179">
        <v>8244689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v>0</v>
      </c>
      <c r="AR190" s="179"/>
      <c r="AS190" s="179"/>
      <c r="AT190" s="179"/>
      <c r="AU190" s="179"/>
      <c r="AV190" s="179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CA190" s="138" t="s">
        <v>63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8831455</v>
      </c>
      <c r="U191" s="178"/>
      <c r="V191" s="178"/>
      <c r="W191" s="178"/>
      <c r="X191" s="178"/>
      <c r="Y191" s="178"/>
      <c r="Z191" s="178">
        <v>8244689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v>0</v>
      </c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</row>
    <row r="193" spans="1:64" ht="14.25" customHeight="1" x14ac:dyDescent="0.2">
      <c r="A193" s="67" t="s">
        <v>611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64" ht="15" customHeight="1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67" t="s">
        <v>635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64" ht="14.25" x14ac:dyDescent="0.2">
      <c r="A198" s="67" t="s">
        <v>612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64" ht="15" customHeight="1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548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43"/>
      <c r="AI203" s="43"/>
      <c r="AJ203" s="43"/>
      <c r="AK203" s="43"/>
      <c r="AL203" s="43"/>
      <c r="AM203" s="43"/>
      <c r="AN203" s="43"/>
      <c r="AO203" s="43"/>
      <c r="AP203" s="43"/>
      <c r="AQ203" s="40"/>
      <c r="AR203" s="40"/>
      <c r="AS203" s="40"/>
      <c r="AT203" s="40"/>
      <c r="AU203" s="155" t="s">
        <v>603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5" t="s">
        <v>2</v>
      </c>
      <c r="AI204" s="45"/>
      <c r="AJ204" s="45"/>
      <c r="AK204" s="45"/>
      <c r="AL204" s="45"/>
      <c r="AM204" s="45"/>
      <c r="AN204" s="45"/>
      <c r="AO204" s="45"/>
      <c r="AP204" s="45"/>
      <c r="AQ204" s="41"/>
      <c r="AR204" s="41"/>
      <c r="AS204" s="41"/>
      <c r="AT204" s="41"/>
      <c r="AU204" s="45" t="s">
        <v>219</v>
      </c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549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44"/>
      <c r="AI206" s="44"/>
      <c r="AJ206" s="44"/>
      <c r="AK206" s="44"/>
      <c r="AL206" s="44"/>
      <c r="AM206" s="44"/>
      <c r="AN206" s="44"/>
      <c r="AO206" s="44"/>
      <c r="AP206" s="44"/>
      <c r="AQ206" s="41"/>
      <c r="AR206" s="41"/>
      <c r="AS206" s="41"/>
      <c r="AT206" s="41"/>
      <c r="AU206" s="156" t="s">
        <v>604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5" t="s">
        <v>2</v>
      </c>
      <c r="AI207" s="45"/>
      <c r="AJ207" s="45"/>
      <c r="AK207" s="45"/>
      <c r="AL207" s="45"/>
      <c r="AM207" s="45"/>
      <c r="AN207" s="45"/>
      <c r="AO207" s="45"/>
      <c r="AP207" s="45"/>
      <c r="AQ207" s="41"/>
      <c r="AR207" s="41"/>
      <c r="AS207" s="41"/>
      <c r="AT207" s="41"/>
      <c r="AU207" s="45" t="s">
        <v>219</v>
      </c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</row>
  </sheetData>
  <mergeCells count="1103">
    <mergeCell ref="A191:F191"/>
    <mergeCell ref="G191:S191"/>
    <mergeCell ref="T191:Y191"/>
    <mergeCell ref="Z191:AD191"/>
    <mergeCell ref="AE191:AJ191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0:BD190"/>
    <mergeCell ref="BE190:BL190"/>
    <mergeCell ref="A193:BL193"/>
    <mergeCell ref="A194:BL194"/>
    <mergeCell ref="A197:BL197"/>
    <mergeCell ref="A198:BL198"/>
    <mergeCell ref="AK191:AP191"/>
    <mergeCell ref="AQ191:AV191"/>
    <mergeCell ref="AW191:BD191"/>
    <mergeCell ref="BE191:BL191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BE186:BL187"/>
    <mergeCell ref="A188:F188"/>
    <mergeCell ref="G188:S188"/>
    <mergeCell ref="T188:Y188"/>
    <mergeCell ref="Z188:AD188"/>
    <mergeCell ref="AE188:AJ188"/>
    <mergeCell ref="AK188:AP188"/>
    <mergeCell ref="AQ188:AV188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39" priority="7" stopIfTrue="1" operator="equal">
      <formula>A85</formula>
    </cfRule>
  </conditionalFormatting>
  <conditionalFormatting sqref="A105:C105 A112:C112">
    <cfRule type="cellIs" dxfId="38" priority="8" stopIfTrue="1" operator="equal">
      <formula>A104</formula>
    </cfRule>
    <cfRule type="cellIs" dxfId="37" priority="9" stopIfTrue="1" operator="equal">
      <formula>0</formula>
    </cfRule>
  </conditionalFormatting>
  <conditionalFormatting sqref="A87">
    <cfRule type="cellIs" dxfId="36" priority="6" stopIfTrue="1" operator="equal">
      <formula>A86</formula>
    </cfRule>
  </conditionalFormatting>
  <conditionalFormatting sqref="A97">
    <cfRule type="cellIs" dxfId="35" priority="1091" stopIfTrue="1" operator="equal">
      <formula>A95</formula>
    </cfRule>
  </conditionalFormatting>
  <conditionalFormatting sqref="A96">
    <cfRule type="cellIs" dxfId="34" priority="4" stopIfTrue="1" operator="equal">
      <formula>A95</formula>
    </cfRule>
  </conditionalFormatting>
  <conditionalFormatting sqref="A131">
    <cfRule type="cellIs" dxfId="33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46" t="s">
        <v>979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980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981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977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976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978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1258400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1258400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1258400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1258400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2620</v>
      </c>
      <c r="B50" s="159"/>
      <c r="C50" s="159"/>
      <c r="D50" s="160"/>
      <c r="E50" s="132" t="s">
        <v>231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1258400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1258400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1258400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1258400</v>
      </c>
      <c r="AJ51" s="167"/>
      <c r="AK51" s="167"/>
      <c r="AL51" s="167"/>
      <c r="AM51" s="168"/>
      <c r="AN51" s="166">
        <v>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0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2620</v>
      </c>
      <c r="B67" s="159"/>
      <c r="C67" s="159"/>
      <c r="D67" s="160"/>
      <c r="E67" s="132" t="s">
        <v>231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976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1258400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1258400</v>
      </c>
      <c r="AJ86" s="163"/>
      <c r="AK86" s="163"/>
      <c r="AL86" s="163"/>
      <c r="AM86" s="164"/>
      <c r="AN86" s="162">
        <v>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0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1258400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1258400</v>
      </c>
      <c r="AJ87" s="167"/>
      <c r="AK87" s="167"/>
      <c r="AL87" s="167"/>
      <c r="AM87" s="168"/>
      <c r="AN87" s="166">
        <v>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0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976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153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153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153</v>
      </c>
      <c r="BU104" s="69"/>
      <c r="BV104" s="69"/>
      <c r="BW104" s="69"/>
      <c r="BX104" s="69"/>
      <c r="CA104" t="s">
        <v>45</v>
      </c>
    </row>
    <row r="105" spans="1:79" s="7" customFormat="1" ht="15" customHeight="1" x14ac:dyDescent="0.2">
      <c r="A105" s="54"/>
      <c r="B105" s="55"/>
      <c r="C105" s="5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CA105" s="7" t="s">
        <v>46</v>
      </c>
    </row>
    <row r="107" spans="1:79" ht="14.25" customHeight="1" x14ac:dyDescent="0.2">
      <c r="A107" s="67" t="s">
        <v>630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23.1" customHeight="1" x14ac:dyDescent="0.2">
      <c r="A108" s="87" t="s">
        <v>7</v>
      </c>
      <c r="B108" s="88"/>
      <c r="C108" s="88"/>
      <c r="D108" s="57" t="s">
        <v>10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</v>
      </c>
      <c r="R108" s="57"/>
      <c r="S108" s="57"/>
      <c r="T108" s="57"/>
      <c r="U108" s="57"/>
      <c r="V108" s="57" t="s">
        <v>8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1" t="s">
        <v>558</v>
      </c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3"/>
      <c r="AU108" s="51" t="s">
        <v>560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3"/>
    </row>
    <row r="109" spans="1:79" ht="28.5" customHeight="1" x14ac:dyDescent="0.2">
      <c r="A109" s="90"/>
      <c r="B109" s="91"/>
      <c r="C109" s="91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 t="s">
        <v>5</v>
      </c>
      <c r="AG109" s="57"/>
      <c r="AH109" s="57"/>
      <c r="AI109" s="57"/>
      <c r="AJ109" s="57"/>
      <c r="AK109" s="57" t="s">
        <v>4</v>
      </c>
      <c r="AL109" s="57"/>
      <c r="AM109" s="57"/>
      <c r="AN109" s="57"/>
      <c r="AO109" s="57"/>
      <c r="AP109" s="57" t="s">
        <v>154</v>
      </c>
      <c r="AQ109" s="57"/>
      <c r="AR109" s="57"/>
      <c r="AS109" s="57"/>
      <c r="AT109" s="57"/>
      <c r="AU109" s="57" t="s">
        <v>5</v>
      </c>
      <c r="AV109" s="57"/>
      <c r="AW109" s="57"/>
      <c r="AX109" s="57"/>
      <c r="AY109" s="57"/>
      <c r="AZ109" s="57" t="s">
        <v>4</v>
      </c>
      <c r="BA109" s="57"/>
      <c r="BB109" s="57"/>
      <c r="BC109" s="57"/>
      <c r="BD109" s="57"/>
      <c r="BE109" s="57" t="s">
        <v>112</v>
      </c>
      <c r="BF109" s="57"/>
      <c r="BG109" s="57"/>
      <c r="BH109" s="57"/>
      <c r="BI109" s="57"/>
    </row>
    <row r="110" spans="1:79" ht="15" customHeight="1" x14ac:dyDescent="0.2">
      <c r="A110" s="51">
        <v>1</v>
      </c>
      <c r="B110" s="52"/>
      <c r="C110" s="52"/>
      <c r="D110" s="57">
        <v>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>
        <v>3</v>
      </c>
      <c r="R110" s="57"/>
      <c r="S110" s="57"/>
      <c r="T110" s="57"/>
      <c r="U110" s="57"/>
      <c r="V110" s="57">
        <v>4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>
        <v>5</v>
      </c>
      <c r="AG110" s="57"/>
      <c r="AH110" s="57"/>
      <c r="AI110" s="57"/>
      <c r="AJ110" s="57"/>
      <c r="AK110" s="57">
        <v>6</v>
      </c>
      <c r="AL110" s="57"/>
      <c r="AM110" s="57"/>
      <c r="AN110" s="57"/>
      <c r="AO110" s="57"/>
      <c r="AP110" s="57">
        <v>7</v>
      </c>
      <c r="AQ110" s="57"/>
      <c r="AR110" s="57"/>
      <c r="AS110" s="57"/>
      <c r="AT110" s="57"/>
      <c r="AU110" s="57">
        <v>8</v>
      </c>
      <c r="AV110" s="57"/>
      <c r="AW110" s="57"/>
      <c r="AX110" s="57"/>
      <c r="AY110" s="57"/>
      <c r="AZ110" s="57">
        <v>9</v>
      </c>
      <c r="BA110" s="57"/>
      <c r="BB110" s="57"/>
      <c r="BC110" s="57"/>
      <c r="BD110" s="57"/>
      <c r="BE110" s="57">
        <v>10</v>
      </c>
      <c r="BF110" s="57"/>
      <c r="BG110" s="57"/>
      <c r="BH110" s="57"/>
      <c r="BI110" s="57"/>
    </row>
    <row r="111" spans="1:79" ht="15.75" hidden="1" customHeight="1" x14ac:dyDescent="0.2">
      <c r="A111" s="54" t="s">
        <v>187</v>
      </c>
      <c r="B111" s="55"/>
      <c r="C111" s="55"/>
      <c r="D111" s="57" t="s">
        <v>78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91</v>
      </c>
      <c r="R111" s="57"/>
      <c r="S111" s="57"/>
      <c r="T111" s="57"/>
      <c r="U111" s="57"/>
      <c r="V111" s="57" t="s">
        <v>92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60" t="s">
        <v>135</v>
      </c>
      <c r="AG111" s="60"/>
      <c r="AH111" s="60"/>
      <c r="AI111" s="60"/>
      <c r="AJ111" s="60"/>
      <c r="AK111" s="59" t="s">
        <v>136</v>
      </c>
      <c r="AL111" s="59"/>
      <c r="AM111" s="59"/>
      <c r="AN111" s="59"/>
      <c r="AO111" s="59"/>
      <c r="AP111" s="69" t="s">
        <v>153</v>
      </c>
      <c r="AQ111" s="69"/>
      <c r="AR111" s="69"/>
      <c r="AS111" s="69"/>
      <c r="AT111" s="69"/>
      <c r="AU111" s="60" t="s">
        <v>137</v>
      </c>
      <c r="AV111" s="60"/>
      <c r="AW111" s="60"/>
      <c r="AX111" s="60"/>
      <c r="AY111" s="60"/>
      <c r="AZ111" s="59" t="s">
        <v>138</v>
      </c>
      <c r="BA111" s="59"/>
      <c r="BB111" s="59"/>
      <c r="BC111" s="59"/>
      <c r="BD111" s="59"/>
      <c r="BE111" s="69" t="s">
        <v>153</v>
      </c>
      <c r="BF111" s="69"/>
      <c r="BG111" s="69"/>
      <c r="BH111" s="69"/>
      <c r="BI111" s="69"/>
      <c r="CA111" t="s">
        <v>47</v>
      </c>
    </row>
    <row r="112" spans="1:79" s="7" customFormat="1" ht="15" x14ac:dyDescent="0.2">
      <c r="A112" s="54"/>
      <c r="B112" s="55"/>
      <c r="C112" s="5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CA112" s="7" t="s">
        <v>48</v>
      </c>
    </row>
    <row r="114" spans="1:79" ht="14.25" customHeight="1" x14ac:dyDescent="0.2">
      <c r="A114" s="67" t="s">
        <v>155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</row>
    <row r="116" spans="1:79" ht="12.95" customHeight="1" x14ac:dyDescent="0.2">
      <c r="A116" s="87" t="s">
        <v>20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7" t="s">
        <v>555</v>
      </c>
      <c r="V116" s="57"/>
      <c r="W116" s="57"/>
      <c r="X116" s="57"/>
      <c r="Y116" s="57"/>
      <c r="Z116" s="57"/>
      <c r="AA116" s="57"/>
      <c r="AB116" s="57"/>
      <c r="AC116" s="57"/>
      <c r="AD116" s="57"/>
      <c r="AE116" s="57" t="s">
        <v>556</v>
      </c>
      <c r="AF116" s="57"/>
      <c r="AG116" s="57"/>
      <c r="AH116" s="57"/>
      <c r="AI116" s="57"/>
      <c r="AJ116" s="57"/>
      <c r="AK116" s="57"/>
      <c r="AL116" s="57"/>
      <c r="AM116" s="57"/>
      <c r="AN116" s="57"/>
      <c r="AO116" s="57" t="s">
        <v>557</v>
      </c>
      <c r="AP116" s="57"/>
      <c r="AQ116" s="57"/>
      <c r="AR116" s="57"/>
      <c r="AS116" s="57"/>
      <c r="AT116" s="57"/>
      <c r="AU116" s="57"/>
      <c r="AV116" s="57"/>
      <c r="AW116" s="57"/>
      <c r="AX116" s="57"/>
      <c r="AY116" s="57" t="s">
        <v>558</v>
      </c>
      <c r="AZ116" s="57"/>
      <c r="BA116" s="57"/>
      <c r="BB116" s="57"/>
      <c r="BC116" s="57"/>
      <c r="BD116" s="57"/>
      <c r="BE116" s="57"/>
      <c r="BF116" s="57"/>
      <c r="BG116" s="57"/>
      <c r="BH116" s="57"/>
      <c r="BI116" s="57" t="s">
        <v>560</v>
      </c>
      <c r="BJ116" s="57"/>
      <c r="BK116" s="57"/>
      <c r="BL116" s="57"/>
      <c r="BM116" s="57"/>
      <c r="BN116" s="57"/>
      <c r="BO116" s="57"/>
      <c r="BP116" s="57"/>
      <c r="BQ116" s="57"/>
      <c r="BR116" s="57"/>
    </row>
    <row r="117" spans="1:79" ht="30" customHeight="1" x14ac:dyDescent="0.2">
      <c r="A117" s="90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7" t="s">
        <v>5</v>
      </c>
      <c r="V117" s="57"/>
      <c r="W117" s="57"/>
      <c r="X117" s="57"/>
      <c r="Y117" s="57"/>
      <c r="Z117" s="57" t="s">
        <v>4</v>
      </c>
      <c r="AA117" s="57"/>
      <c r="AB117" s="57"/>
      <c r="AC117" s="57"/>
      <c r="AD117" s="57"/>
      <c r="AE117" s="57" t="s">
        <v>5</v>
      </c>
      <c r="AF117" s="57"/>
      <c r="AG117" s="57"/>
      <c r="AH117" s="57"/>
      <c r="AI117" s="57"/>
      <c r="AJ117" s="57" t="s">
        <v>4</v>
      </c>
      <c r="AK117" s="57"/>
      <c r="AL117" s="57"/>
      <c r="AM117" s="57"/>
      <c r="AN117" s="57"/>
      <c r="AO117" s="57" t="s">
        <v>5</v>
      </c>
      <c r="AP117" s="57"/>
      <c r="AQ117" s="57"/>
      <c r="AR117" s="57"/>
      <c r="AS117" s="57"/>
      <c r="AT117" s="57" t="s">
        <v>4</v>
      </c>
      <c r="AU117" s="57"/>
      <c r="AV117" s="57"/>
      <c r="AW117" s="57"/>
      <c r="AX117" s="57"/>
      <c r="AY117" s="57" t="s">
        <v>5</v>
      </c>
      <c r="AZ117" s="57"/>
      <c r="BA117" s="57"/>
      <c r="BB117" s="57"/>
      <c r="BC117" s="57"/>
      <c r="BD117" s="57" t="s">
        <v>4</v>
      </c>
      <c r="BE117" s="57"/>
      <c r="BF117" s="57"/>
      <c r="BG117" s="57"/>
      <c r="BH117" s="57"/>
      <c r="BI117" s="57" t="s">
        <v>5</v>
      </c>
      <c r="BJ117" s="57"/>
      <c r="BK117" s="57"/>
      <c r="BL117" s="57"/>
      <c r="BM117" s="57"/>
      <c r="BN117" s="57" t="s">
        <v>4</v>
      </c>
      <c r="BO117" s="57"/>
      <c r="BP117" s="57"/>
      <c r="BQ117" s="57"/>
      <c r="BR117" s="57"/>
    </row>
    <row r="118" spans="1:79" ht="15" customHeight="1" x14ac:dyDescent="0.2">
      <c r="A118" s="51">
        <v>1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7">
        <v>2</v>
      </c>
      <c r="V118" s="57"/>
      <c r="W118" s="57"/>
      <c r="X118" s="57"/>
      <c r="Y118" s="57"/>
      <c r="Z118" s="57">
        <v>3</v>
      </c>
      <c r="AA118" s="57"/>
      <c r="AB118" s="57"/>
      <c r="AC118" s="57"/>
      <c r="AD118" s="57"/>
      <c r="AE118" s="57">
        <v>4</v>
      </c>
      <c r="AF118" s="57"/>
      <c r="AG118" s="57"/>
      <c r="AH118" s="57"/>
      <c r="AI118" s="57"/>
      <c r="AJ118" s="57">
        <v>5</v>
      </c>
      <c r="AK118" s="57"/>
      <c r="AL118" s="57"/>
      <c r="AM118" s="57"/>
      <c r="AN118" s="57"/>
      <c r="AO118" s="57">
        <v>6</v>
      </c>
      <c r="AP118" s="57"/>
      <c r="AQ118" s="57"/>
      <c r="AR118" s="57"/>
      <c r="AS118" s="57"/>
      <c r="AT118" s="57">
        <v>7</v>
      </c>
      <c r="AU118" s="57"/>
      <c r="AV118" s="57"/>
      <c r="AW118" s="57"/>
      <c r="AX118" s="57"/>
      <c r="AY118" s="57">
        <v>8</v>
      </c>
      <c r="AZ118" s="57"/>
      <c r="BA118" s="57"/>
      <c r="BB118" s="57"/>
      <c r="BC118" s="57"/>
      <c r="BD118" s="57">
        <v>9</v>
      </c>
      <c r="BE118" s="57"/>
      <c r="BF118" s="57"/>
      <c r="BG118" s="57"/>
      <c r="BH118" s="57"/>
      <c r="BI118" s="57">
        <v>10</v>
      </c>
      <c r="BJ118" s="57"/>
      <c r="BK118" s="57"/>
      <c r="BL118" s="57"/>
      <c r="BM118" s="57"/>
      <c r="BN118" s="57">
        <v>11</v>
      </c>
      <c r="BO118" s="57"/>
      <c r="BP118" s="57"/>
      <c r="BQ118" s="57"/>
      <c r="BR118" s="57"/>
    </row>
    <row r="119" spans="1:79" s="2" customFormat="1" ht="15.75" hidden="1" customHeight="1" x14ac:dyDescent="0.2">
      <c r="A119" s="54" t="s">
        <v>78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59" t="s">
        <v>87</v>
      </c>
      <c r="AA119" s="59"/>
      <c r="AB119" s="59"/>
      <c r="AC119" s="59"/>
      <c r="AD119" s="59"/>
      <c r="AE119" s="60" t="s">
        <v>88</v>
      </c>
      <c r="AF119" s="60"/>
      <c r="AG119" s="60"/>
      <c r="AH119" s="60"/>
      <c r="AI119" s="60"/>
      <c r="AJ119" s="59" t="s">
        <v>89</v>
      </c>
      <c r="AK119" s="59"/>
      <c r="AL119" s="59"/>
      <c r="AM119" s="59"/>
      <c r="AN119" s="59"/>
      <c r="AO119" s="60" t="s">
        <v>79</v>
      </c>
      <c r="AP119" s="60"/>
      <c r="AQ119" s="60"/>
      <c r="AR119" s="60"/>
      <c r="AS119" s="60"/>
      <c r="AT119" s="59" t="s">
        <v>80</v>
      </c>
      <c r="AU119" s="59"/>
      <c r="AV119" s="59"/>
      <c r="AW119" s="59"/>
      <c r="AX119" s="59"/>
      <c r="AY119" s="60" t="s">
        <v>81</v>
      </c>
      <c r="AZ119" s="60"/>
      <c r="BA119" s="60"/>
      <c r="BB119" s="60"/>
      <c r="BC119" s="60"/>
      <c r="BD119" s="59" t="s">
        <v>82</v>
      </c>
      <c r="BE119" s="59"/>
      <c r="BF119" s="59"/>
      <c r="BG119" s="59"/>
      <c r="BH119" s="59"/>
      <c r="BI119" s="60" t="s">
        <v>83</v>
      </c>
      <c r="BJ119" s="60"/>
      <c r="BK119" s="60"/>
      <c r="BL119" s="60"/>
      <c r="BM119" s="60"/>
      <c r="BN119" s="59" t="s">
        <v>84</v>
      </c>
      <c r="BO119" s="59"/>
      <c r="BP119" s="59"/>
      <c r="BQ119" s="59"/>
      <c r="BR119" s="59"/>
      <c r="CA119" t="s">
        <v>49</v>
      </c>
    </row>
    <row r="120" spans="1:79" s="9" customFormat="1" ht="12.75" customHeight="1" x14ac:dyDescent="0.2">
      <c r="A120" s="120" t="s">
        <v>179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9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594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564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564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564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564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564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0.2">
      <c r="A124" s="67" t="s">
        <v>156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87" t="s">
        <v>7</v>
      </c>
      <c r="B125" s="88"/>
      <c r="C125" s="88"/>
      <c r="D125" s="87" t="s">
        <v>11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9"/>
      <c r="W125" s="57" t="s">
        <v>555</v>
      </c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 t="s">
        <v>607</v>
      </c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 t="s">
        <v>618</v>
      </c>
      <c r="AV125" s="57"/>
      <c r="AW125" s="57"/>
      <c r="AX125" s="57"/>
      <c r="AY125" s="57"/>
      <c r="AZ125" s="57"/>
      <c r="BA125" s="57" t="s">
        <v>623</v>
      </c>
      <c r="BB125" s="57"/>
      <c r="BC125" s="57"/>
      <c r="BD125" s="57"/>
      <c r="BE125" s="57"/>
      <c r="BF125" s="57"/>
      <c r="BG125" s="57" t="s">
        <v>631</v>
      </c>
      <c r="BH125" s="57"/>
      <c r="BI125" s="57"/>
      <c r="BJ125" s="57"/>
      <c r="BK125" s="57"/>
      <c r="BL125" s="57"/>
    </row>
    <row r="126" spans="1:79" ht="15" customHeight="1" x14ac:dyDescent="0.2">
      <c r="A126" s="104"/>
      <c r="B126" s="105"/>
      <c r="C126" s="105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6"/>
      <c r="W126" s="57" t="s">
        <v>5</v>
      </c>
      <c r="X126" s="57"/>
      <c r="Y126" s="57"/>
      <c r="Z126" s="57"/>
      <c r="AA126" s="57"/>
      <c r="AB126" s="57"/>
      <c r="AC126" s="57" t="s">
        <v>4</v>
      </c>
      <c r="AD126" s="57"/>
      <c r="AE126" s="57"/>
      <c r="AF126" s="57"/>
      <c r="AG126" s="57"/>
      <c r="AH126" s="57"/>
      <c r="AI126" s="57" t="s">
        <v>5</v>
      </c>
      <c r="AJ126" s="57"/>
      <c r="AK126" s="57"/>
      <c r="AL126" s="57"/>
      <c r="AM126" s="57"/>
      <c r="AN126" s="57"/>
      <c r="AO126" s="57" t="s">
        <v>4</v>
      </c>
      <c r="AP126" s="57"/>
      <c r="AQ126" s="57"/>
      <c r="AR126" s="57"/>
      <c r="AS126" s="57"/>
      <c r="AT126" s="57"/>
      <c r="AU126" s="74" t="s">
        <v>5</v>
      </c>
      <c r="AV126" s="74"/>
      <c r="AW126" s="74"/>
      <c r="AX126" s="74" t="s">
        <v>4</v>
      </c>
      <c r="AY126" s="74"/>
      <c r="AZ126" s="74"/>
      <c r="BA126" s="74" t="s">
        <v>5</v>
      </c>
      <c r="BB126" s="74"/>
      <c r="BC126" s="74"/>
      <c r="BD126" s="74" t="s">
        <v>4</v>
      </c>
      <c r="BE126" s="74"/>
      <c r="BF126" s="74"/>
      <c r="BG126" s="74" t="s">
        <v>5</v>
      </c>
      <c r="BH126" s="74"/>
      <c r="BI126" s="74"/>
      <c r="BJ126" s="74" t="s">
        <v>4</v>
      </c>
      <c r="BK126" s="74"/>
      <c r="BL126" s="74"/>
    </row>
    <row r="127" spans="1:79" ht="57" customHeight="1" x14ac:dyDescent="0.2">
      <c r="A127" s="90"/>
      <c r="B127" s="91"/>
      <c r="C127" s="91"/>
      <c r="D127" s="90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2"/>
      <c r="W127" s="57" t="s">
        <v>13</v>
      </c>
      <c r="X127" s="57"/>
      <c r="Y127" s="57"/>
      <c r="Z127" s="57" t="s">
        <v>12</v>
      </c>
      <c r="AA127" s="57"/>
      <c r="AB127" s="57"/>
      <c r="AC127" s="57" t="s">
        <v>13</v>
      </c>
      <c r="AD127" s="57"/>
      <c r="AE127" s="57"/>
      <c r="AF127" s="57" t="s">
        <v>12</v>
      </c>
      <c r="AG127" s="57"/>
      <c r="AH127" s="57"/>
      <c r="AI127" s="57" t="s">
        <v>13</v>
      </c>
      <c r="AJ127" s="57"/>
      <c r="AK127" s="57"/>
      <c r="AL127" s="57" t="s">
        <v>12</v>
      </c>
      <c r="AM127" s="57"/>
      <c r="AN127" s="57"/>
      <c r="AO127" s="57" t="s">
        <v>13</v>
      </c>
      <c r="AP127" s="57"/>
      <c r="AQ127" s="57"/>
      <c r="AR127" s="57" t="s">
        <v>12</v>
      </c>
      <c r="AS127" s="57"/>
      <c r="AT127" s="57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1:79" ht="15" customHeight="1" x14ac:dyDescent="0.2">
      <c r="A128" s="51">
        <v>1</v>
      </c>
      <c r="B128" s="52"/>
      <c r="C128" s="52"/>
      <c r="D128" s="51">
        <v>2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3"/>
      <c r="W128" s="57">
        <v>3</v>
      </c>
      <c r="X128" s="57"/>
      <c r="Y128" s="57"/>
      <c r="Z128" s="57">
        <v>4</v>
      </c>
      <c r="AA128" s="57"/>
      <c r="AB128" s="57"/>
      <c r="AC128" s="57">
        <v>5</v>
      </c>
      <c r="AD128" s="57"/>
      <c r="AE128" s="57"/>
      <c r="AF128" s="57">
        <v>6</v>
      </c>
      <c r="AG128" s="57"/>
      <c r="AH128" s="57"/>
      <c r="AI128" s="57">
        <v>7</v>
      </c>
      <c r="AJ128" s="57"/>
      <c r="AK128" s="57"/>
      <c r="AL128" s="57">
        <v>8</v>
      </c>
      <c r="AM128" s="57"/>
      <c r="AN128" s="57"/>
      <c r="AO128" s="57">
        <v>9</v>
      </c>
      <c r="AP128" s="57"/>
      <c r="AQ128" s="57"/>
      <c r="AR128" s="57">
        <v>10</v>
      </c>
      <c r="AS128" s="57"/>
      <c r="AT128" s="57"/>
      <c r="AU128" s="57">
        <v>11</v>
      </c>
      <c r="AV128" s="57"/>
      <c r="AW128" s="57"/>
      <c r="AX128" s="57">
        <v>12</v>
      </c>
      <c r="AY128" s="57"/>
      <c r="AZ128" s="57"/>
      <c r="BA128" s="57">
        <v>13</v>
      </c>
      <c r="BB128" s="57"/>
      <c r="BC128" s="57"/>
      <c r="BD128" s="57">
        <v>14</v>
      </c>
      <c r="BE128" s="57"/>
      <c r="BF128" s="57"/>
      <c r="BG128" s="57">
        <v>15</v>
      </c>
      <c r="BH128" s="57"/>
      <c r="BI128" s="57"/>
      <c r="BJ128" s="57">
        <v>16</v>
      </c>
      <c r="BK128" s="57"/>
      <c r="BL128" s="57"/>
    </row>
    <row r="129" spans="1:79" s="2" customFormat="1" ht="12.75" hidden="1" customHeight="1" x14ac:dyDescent="0.2">
      <c r="A129" s="54" t="s">
        <v>90</v>
      </c>
      <c r="B129" s="55"/>
      <c r="C129" s="55"/>
      <c r="D129" s="54" t="s">
        <v>78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6"/>
      <c r="W129" s="60" t="s">
        <v>93</v>
      </c>
      <c r="X129" s="60"/>
      <c r="Y129" s="60"/>
      <c r="Z129" s="60" t="s">
        <v>94</v>
      </c>
      <c r="AA129" s="60"/>
      <c r="AB129" s="60"/>
      <c r="AC129" s="59" t="s">
        <v>95</v>
      </c>
      <c r="AD129" s="59"/>
      <c r="AE129" s="59"/>
      <c r="AF129" s="59" t="s">
        <v>96</v>
      </c>
      <c r="AG129" s="59"/>
      <c r="AH129" s="59"/>
      <c r="AI129" s="60" t="s">
        <v>97</v>
      </c>
      <c r="AJ129" s="60"/>
      <c r="AK129" s="60"/>
      <c r="AL129" s="60" t="s">
        <v>98</v>
      </c>
      <c r="AM129" s="60"/>
      <c r="AN129" s="60"/>
      <c r="AO129" s="59" t="s">
        <v>127</v>
      </c>
      <c r="AP129" s="59"/>
      <c r="AQ129" s="59"/>
      <c r="AR129" s="59" t="s">
        <v>99</v>
      </c>
      <c r="AS129" s="59"/>
      <c r="AT129" s="59"/>
      <c r="AU129" s="60" t="s">
        <v>133</v>
      </c>
      <c r="AV129" s="60"/>
      <c r="AW129" s="60"/>
      <c r="AX129" s="59" t="s">
        <v>134</v>
      </c>
      <c r="AY129" s="59"/>
      <c r="AZ129" s="59"/>
      <c r="BA129" s="60" t="s">
        <v>135</v>
      </c>
      <c r="BB129" s="60"/>
      <c r="BC129" s="60"/>
      <c r="BD129" s="59" t="s">
        <v>136</v>
      </c>
      <c r="BE129" s="59"/>
      <c r="BF129" s="59"/>
      <c r="BG129" s="60" t="s">
        <v>137</v>
      </c>
      <c r="BH129" s="60"/>
      <c r="BI129" s="60"/>
      <c r="BJ129" s="59" t="s">
        <v>138</v>
      </c>
      <c r="BK129" s="59"/>
      <c r="BL129" s="59"/>
      <c r="CA129" s="2" t="s">
        <v>126</v>
      </c>
    </row>
    <row r="130" spans="1:79" s="9" customFormat="1" ht="12.75" customHeight="1" x14ac:dyDescent="0.2">
      <c r="A130" s="120">
        <v>1</v>
      </c>
      <c r="B130" s="118"/>
      <c r="C130" s="118"/>
      <c r="D130" s="139" t="s">
        <v>597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598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564</v>
      </c>
      <c r="X131" s="177"/>
      <c r="Y131" s="177"/>
      <c r="Z131" s="177" t="s">
        <v>564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564</v>
      </c>
      <c r="AJ131" s="177"/>
      <c r="AK131" s="177"/>
      <c r="AL131" s="177" t="s">
        <v>564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564</v>
      </c>
      <c r="AV131" s="177"/>
      <c r="AW131" s="177"/>
      <c r="AX131" s="177"/>
      <c r="AY131" s="177"/>
      <c r="AZ131" s="177"/>
      <c r="BA131" s="177" t="s">
        <v>564</v>
      </c>
      <c r="BB131" s="177"/>
      <c r="BC131" s="177"/>
      <c r="BD131" s="177"/>
      <c r="BE131" s="177"/>
      <c r="BF131" s="177"/>
      <c r="BG131" s="177" t="s">
        <v>564</v>
      </c>
      <c r="BH131" s="177"/>
      <c r="BI131" s="177"/>
      <c r="BJ131" s="177"/>
      <c r="BK131" s="177"/>
      <c r="BL131" s="177"/>
    </row>
    <row r="134" spans="1:79" ht="14.25" customHeight="1" x14ac:dyDescent="0.2">
      <c r="A134" s="67" t="s">
        <v>185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4.25" customHeight="1" x14ac:dyDescent="0.2">
      <c r="A135" s="67" t="s">
        <v>619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1:79" ht="15" customHeight="1" x14ac:dyDescent="0.2">
      <c r="A136" s="62" t="s">
        <v>554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</row>
    <row r="137" spans="1:79" ht="15" customHeight="1" x14ac:dyDescent="0.2">
      <c r="A137" s="57" t="s">
        <v>7</v>
      </c>
      <c r="B137" s="57"/>
      <c r="C137" s="57"/>
      <c r="D137" s="57"/>
      <c r="E137" s="57"/>
      <c r="F137" s="57"/>
      <c r="G137" s="57" t="s">
        <v>157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 t="s">
        <v>14</v>
      </c>
      <c r="U137" s="57"/>
      <c r="V137" s="57"/>
      <c r="W137" s="57"/>
      <c r="X137" s="57"/>
      <c r="Y137" s="57"/>
      <c r="Z137" s="57"/>
      <c r="AA137" s="51" t="s">
        <v>555</v>
      </c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3"/>
      <c r="AP137" s="51" t="s">
        <v>556</v>
      </c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3"/>
      <c r="BE137" s="51" t="s">
        <v>557</v>
      </c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3"/>
    </row>
    <row r="138" spans="1:79" ht="32.1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 t="s">
        <v>5</v>
      </c>
      <c r="AB138" s="57"/>
      <c r="AC138" s="57"/>
      <c r="AD138" s="57"/>
      <c r="AE138" s="57"/>
      <c r="AF138" s="57" t="s">
        <v>4</v>
      </c>
      <c r="AG138" s="57"/>
      <c r="AH138" s="57"/>
      <c r="AI138" s="57"/>
      <c r="AJ138" s="57"/>
      <c r="AK138" s="57" t="s">
        <v>111</v>
      </c>
      <c r="AL138" s="57"/>
      <c r="AM138" s="57"/>
      <c r="AN138" s="57"/>
      <c r="AO138" s="57"/>
      <c r="AP138" s="57" t="s">
        <v>5</v>
      </c>
      <c r="AQ138" s="57"/>
      <c r="AR138" s="57"/>
      <c r="AS138" s="57"/>
      <c r="AT138" s="57"/>
      <c r="AU138" s="57" t="s">
        <v>4</v>
      </c>
      <c r="AV138" s="57"/>
      <c r="AW138" s="57"/>
      <c r="AX138" s="57"/>
      <c r="AY138" s="57"/>
      <c r="AZ138" s="57" t="s">
        <v>118</v>
      </c>
      <c r="BA138" s="57"/>
      <c r="BB138" s="57"/>
      <c r="BC138" s="57"/>
      <c r="BD138" s="57"/>
      <c r="BE138" s="57" t="s">
        <v>5</v>
      </c>
      <c r="BF138" s="57"/>
      <c r="BG138" s="57"/>
      <c r="BH138" s="57"/>
      <c r="BI138" s="57"/>
      <c r="BJ138" s="57" t="s">
        <v>4</v>
      </c>
      <c r="BK138" s="57"/>
      <c r="BL138" s="57"/>
      <c r="BM138" s="57"/>
      <c r="BN138" s="57"/>
      <c r="BO138" s="57" t="s">
        <v>158</v>
      </c>
      <c r="BP138" s="57"/>
      <c r="BQ138" s="57"/>
      <c r="BR138" s="57"/>
      <c r="BS138" s="57"/>
    </row>
    <row r="139" spans="1:79" ht="15" customHeight="1" x14ac:dyDescent="0.2">
      <c r="A139" s="57">
        <v>1</v>
      </c>
      <c r="B139" s="57"/>
      <c r="C139" s="57"/>
      <c r="D139" s="57"/>
      <c r="E139" s="57"/>
      <c r="F139" s="57"/>
      <c r="G139" s="57">
        <v>2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3</v>
      </c>
      <c r="U139" s="57"/>
      <c r="V139" s="57"/>
      <c r="W139" s="57"/>
      <c r="X139" s="57"/>
      <c r="Y139" s="57"/>
      <c r="Z139" s="57"/>
      <c r="AA139" s="57">
        <v>4</v>
      </c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</row>
    <row r="140" spans="1:79" s="2" customFormat="1" ht="15" hidden="1" customHeight="1" x14ac:dyDescent="0.2">
      <c r="A140" s="60" t="s">
        <v>90</v>
      </c>
      <c r="B140" s="60"/>
      <c r="C140" s="60"/>
      <c r="D140" s="60"/>
      <c r="E140" s="60"/>
      <c r="F140" s="60"/>
      <c r="G140" s="100" t="s">
        <v>78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 t="s">
        <v>100</v>
      </c>
      <c r="U140" s="100"/>
      <c r="V140" s="100"/>
      <c r="W140" s="100"/>
      <c r="X140" s="100"/>
      <c r="Y140" s="100"/>
      <c r="Z140" s="100"/>
      <c r="AA140" s="59" t="s">
        <v>86</v>
      </c>
      <c r="AB140" s="59"/>
      <c r="AC140" s="59"/>
      <c r="AD140" s="59"/>
      <c r="AE140" s="59"/>
      <c r="AF140" s="59" t="s">
        <v>87</v>
      </c>
      <c r="AG140" s="59"/>
      <c r="AH140" s="59"/>
      <c r="AI140" s="59"/>
      <c r="AJ140" s="59"/>
      <c r="AK140" s="69" t="s">
        <v>153</v>
      </c>
      <c r="AL140" s="69"/>
      <c r="AM140" s="69"/>
      <c r="AN140" s="69"/>
      <c r="AO140" s="69"/>
      <c r="AP140" s="59" t="s">
        <v>88</v>
      </c>
      <c r="AQ140" s="59"/>
      <c r="AR140" s="59"/>
      <c r="AS140" s="59"/>
      <c r="AT140" s="59"/>
      <c r="AU140" s="59" t="s">
        <v>89</v>
      </c>
      <c r="AV140" s="59"/>
      <c r="AW140" s="59"/>
      <c r="AX140" s="59"/>
      <c r="AY140" s="59"/>
      <c r="AZ140" s="69" t="s">
        <v>153</v>
      </c>
      <c r="BA140" s="69"/>
      <c r="BB140" s="69"/>
      <c r="BC140" s="69"/>
      <c r="BD140" s="69"/>
      <c r="BE140" s="59" t="s">
        <v>79</v>
      </c>
      <c r="BF140" s="59"/>
      <c r="BG140" s="59"/>
      <c r="BH140" s="59"/>
      <c r="BI140" s="59"/>
      <c r="BJ140" s="59" t="s">
        <v>80</v>
      </c>
      <c r="BK140" s="59"/>
      <c r="BL140" s="59"/>
      <c r="BM140" s="59"/>
      <c r="BN140" s="59"/>
      <c r="BO140" s="69" t="s">
        <v>153</v>
      </c>
      <c r="BP140" s="69"/>
      <c r="BQ140" s="69"/>
      <c r="BR140" s="69"/>
      <c r="BS140" s="69"/>
      <c r="CA140" s="2" t="s">
        <v>52</v>
      </c>
    </row>
    <row r="141" spans="1:79" s="9" customFormat="1" ht="12.75" customHeight="1" x14ac:dyDescent="0.2">
      <c r="A141" s="121"/>
      <c r="B141" s="121"/>
      <c r="C141" s="121"/>
      <c r="D141" s="121"/>
      <c r="E141" s="121"/>
      <c r="F141" s="121"/>
      <c r="G141" s="180" t="s">
        <v>179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1"/>
      <c r="U141" s="181"/>
      <c r="V141" s="181"/>
      <c r="W141" s="181"/>
      <c r="X141" s="181"/>
      <c r="Y141" s="181"/>
      <c r="Z141" s="181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>
        <f>IF(ISNUMBER(AA141),AA141,0)+IF(ISNUMBER(AF141),AF141,0)</f>
        <v>0</v>
      </c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>
        <f>IF(ISNUMBER(AP141),AP141,0)+IF(ISNUMBER(AU141),AU141,0)</f>
        <v>0</v>
      </c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>
        <f>IF(ISNUMBER(BE141),BE141,0)+IF(ISNUMBER(BJ141),BJ141,0)</f>
        <v>0</v>
      </c>
      <c r="BP141" s="178"/>
      <c r="BQ141" s="178"/>
      <c r="BR141" s="178"/>
      <c r="BS141" s="178"/>
      <c r="CA141" s="9" t="s">
        <v>53</v>
      </c>
    </row>
    <row r="143" spans="1:79" ht="13.5" customHeight="1" x14ac:dyDescent="0.2">
      <c r="A143" s="67" t="s">
        <v>632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78" t="s">
        <v>554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558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560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</row>
    <row r="148" spans="1:79" s="2" customFormat="1" ht="12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81</v>
      </c>
      <c r="AB148" s="59"/>
      <c r="AC148" s="59"/>
      <c r="AD148" s="59"/>
      <c r="AE148" s="59"/>
      <c r="AF148" s="59" t="s">
        <v>82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83</v>
      </c>
      <c r="AQ148" s="59"/>
      <c r="AR148" s="59"/>
      <c r="AS148" s="59"/>
      <c r="AT148" s="59"/>
      <c r="AU148" s="59" t="s">
        <v>84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CA148" s="2" t="s">
        <v>54</v>
      </c>
    </row>
    <row r="149" spans="1:79" s="9" customForma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CA149" s="9" t="s">
        <v>55</v>
      </c>
    </row>
    <row r="152" spans="1:79" ht="14.25" customHeight="1" x14ac:dyDescent="0.2">
      <c r="A152" s="67" t="s">
        <v>633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</row>
    <row r="154" spans="1:79" ht="23.1" customHeight="1" x14ac:dyDescent="0.2">
      <c r="A154" s="57" t="s">
        <v>159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87" t="s">
        <v>160</v>
      </c>
      <c r="O154" s="88"/>
      <c r="P154" s="88"/>
      <c r="Q154" s="88"/>
      <c r="R154" s="88"/>
      <c r="S154" s="88"/>
      <c r="T154" s="88"/>
      <c r="U154" s="89"/>
      <c r="V154" s="87" t="s">
        <v>161</v>
      </c>
      <c r="W154" s="88"/>
      <c r="X154" s="88"/>
      <c r="Y154" s="88"/>
      <c r="Z154" s="89"/>
      <c r="AA154" s="57" t="s">
        <v>555</v>
      </c>
      <c r="AB154" s="57"/>
      <c r="AC154" s="57"/>
      <c r="AD154" s="57"/>
      <c r="AE154" s="57"/>
      <c r="AF154" s="57"/>
      <c r="AG154" s="57"/>
      <c r="AH154" s="57"/>
      <c r="AI154" s="57"/>
      <c r="AJ154" s="57" t="s">
        <v>556</v>
      </c>
      <c r="AK154" s="57"/>
      <c r="AL154" s="57"/>
      <c r="AM154" s="57"/>
      <c r="AN154" s="57"/>
      <c r="AO154" s="57"/>
      <c r="AP154" s="57"/>
      <c r="AQ154" s="57"/>
      <c r="AR154" s="57"/>
      <c r="AS154" s="57" t="s">
        <v>557</v>
      </c>
      <c r="AT154" s="57"/>
      <c r="AU154" s="57"/>
      <c r="AV154" s="57"/>
      <c r="AW154" s="57"/>
      <c r="AX154" s="57"/>
      <c r="AY154" s="57"/>
      <c r="AZ154" s="57"/>
      <c r="BA154" s="57"/>
      <c r="BB154" s="57" t="s">
        <v>558</v>
      </c>
      <c r="BC154" s="57"/>
      <c r="BD154" s="57"/>
      <c r="BE154" s="57"/>
      <c r="BF154" s="57"/>
      <c r="BG154" s="57"/>
      <c r="BH154" s="57"/>
      <c r="BI154" s="57"/>
      <c r="BJ154" s="57"/>
      <c r="BK154" s="57" t="s">
        <v>560</v>
      </c>
      <c r="BL154" s="57"/>
      <c r="BM154" s="57"/>
      <c r="BN154" s="57"/>
      <c r="BO154" s="57"/>
      <c r="BP154" s="57"/>
      <c r="BQ154" s="57"/>
      <c r="BR154" s="57"/>
      <c r="BS154" s="57"/>
    </row>
    <row r="155" spans="1:79" ht="95.2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90"/>
      <c r="O155" s="91"/>
      <c r="P155" s="91"/>
      <c r="Q155" s="91"/>
      <c r="R155" s="91"/>
      <c r="S155" s="91"/>
      <c r="T155" s="91"/>
      <c r="U155" s="92"/>
      <c r="V155" s="90"/>
      <c r="W155" s="91"/>
      <c r="X155" s="91"/>
      <c r="Y155" s="91"/>
      <c r="Z155" s="92"/>
      <c r="AA155" s="74" t="s">
        <v>164</v>
      </c>
      <c r="AB155" s="74"/>
      <c r="AC155" s="74"/>
      <c r="AD155" s="74"/>
      <c r="AE155" s="74"/>
      <c r="AF155" s="74" t="s">
        <v>165</v>
      </c>
      <c r="AG155" s="74"/>
      <c r="AH155" s="74"/>
      <c r="AI155" s="74"/>
      <c r="AJ155" s="74" t="s">
        <v>164</v>
      </c>
      <c r="AK155" s="74"/>
      <c r="AL155" s="74"/>
      <c r="AM155" s="74"/>
      <c r="AN155" s="74"/>
      <c r="AO155" s="74" t="s">
        <v>165</v>
      </c>
      <c r="AP155" s="74"/>
      <c r="AQ155" s="74"/>
      <c r="AR155" s="74"/>
      <c r="AS155" s="74" t="s">
        <v>164</v>
      </c>
      <c r="AT155" s="74"/>
      <c r="AU155" s="74"/>
      <c r="AV155" s="74"/>
      <c r="AW155" s="74"/>
      <c r="AX155" s="74" t="s">
        <v>165</v>
      </c>
      <c r="AY155" s="74"/>
      <c r="AZ155" s="74"/>
      <c r="BA155" s="74"/>
      <c r="BB155" s="74" t="s">
        <v>164</v>
      </c>
      <c r="BC155" s="74"/>
      <c r="BD155" s="74"/>
      <c r="BE155" s="74"/>
      <c r="BF155" s="74"/>
      <c r="BG155" s="74" t="s">
        <v>165</v>
      </c>
      <c r="BH155" s="74"/>
      <c r="BI155" s="74"/>
      <c r="BJ155" s="74"/>
      <c r="BK155" s="74" t="s">
        <v>164</v>
      </c>
      <c r="BL155" s="74"/>
      <c r="BM155" s="74"/>
      <c r="BN155" s="74"/>
      <c r="BO155" s="74"/>
      <c r="BP155" s="74" t="s">
        <v>165</v>
      </c>
      <c r="BQ155" s="74"/>
      <c r="BR155" s="74"/>
      <c r="BS155" s="74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1">
        <v>2</v>
      </c>
      <c r="O156" s="52"/>
      <c r="P156" s="52"/>
      <c r="Q156" s="52"/>
      <c r="R156" s="52"/>
      <c r="S156" s="52"/>
      <c r="T156" s="52"/>
      <c r="U156" s="53"/>
      <c r="V156" s="57">
        <v>3</v>
      </c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>
        <v>6</v>
      </c>
      <c r="AK156" s="57"/>
      <c r="AL156" s="57"/>
      <c r="AM156" s="57"/>
      <c r="AN156" s="57"/>
      <c r="AO156" s="57">
        <v>7</v>
      </c>
      <c r="AP156" s="57"/>
      <c r="AQ156" s="57"/>
      <c r="AR156" s="57"/>
      <c r="AS156" s="57">
        <v>8</v>
      </c>
      <c r="AT156" s="57"/>
      <c r="AU156" s="57"/>
      <c r="AV156" s="57"/>
      <c r="AW156" s="57"/>
      <c r="AX156" s="57">
        <v>9</v>
      </c>
      <c r="AY156" s="57"/>
      <c r="AZ156" s="57"/>
      <c r="BA156" s="57"/>
      <c r="BB156" s="57">
        <v>10</v>
      </c>
      <c r="BC156" s="57"/>
      <c r="BD156" s="57"/>
      <c r="BE156" s="57"/>
      <c r="BF156" s="57"/>
      <c r="BG156" s="57">
        <v>11</v>
      </c>
      <c r="BH156" s="57"/>
      <c r="BI156" s="57"/>
      <c r="BJ156" s="57"/>
      <c r="BK156" s="57">
        <v>12</v>
      </c>
      <c r="BL156" s="57"/>
      <c r="BM156" s="57"/>
      <c r="BN156" s="57"/>
      <c r="BO156" s="57"/>
      <c r="BP156" s="57">
        <v>13</v>
      </c>
      <c r="BQ156" s="57"/>
      <c r="BR156" s="57"/>
      <c r="BS156" s="57"/>
    </row>
    <row r="157" spans="1:79" s="2" customFormat="1" ht="12" hidden="1" customHeight="1" x14ac:dyDescent="0.2">
      <c r="A157" s="100" t="s">
        <v>177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60" t="s">
        <v>162</v>
      </c>
      <c r="O157" s="60"/>
      <c r="P157" s="60"/>
      <c r="Q157" s="60"/>
      <c r="R157" s="60"/>
      <c r="S157" s="60"/>
      <c r="T157" s="60"/>
      <c r="U157" s="60"/>
      <c r="V157" s="60" t="s">
        <v>163</v>
      </c>
      <c r="W157" s="60"/>
      <c r="X157" s="60"/>
      <c r="Y157" s="60"/>
      <c r="Z157" s="60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 t="s">
        <v>88</v>
      </c>
      <c r="AK157" s="59"/>
      <c r="AL157" s="59"/>
      <c r="AM157" s="59"/>
      <c r="AN157" s="59"/>
      <c r="AO157" s="59" t="s">
        <v>89</v>
      </c>
      <c r="AP157" s="59"/>
      <c r="AQ157" s="59"/>
      <c r="AR157" s="59"/>
      <c r="AS157" s="59" t="s">
        <v>79</v>
      </c>
      <c r="AT157" s="59"/>
      <c r="AU157" s="59"/>
      <c r="AV157" s="59"/>
      <c r="AW157" s="59"/>
      <c r="AX157" s="59" t="s">
        <v>80</v>
      </c>
      <c r="AY157" s="59"/>
      <c r="AZ157" s="59"/>
      <c r="BA157" s="59"/>
      <c r="BB157" s="59" t="s">
        <v>81</v>
      </c>
      <c r="BC157" s="59"/>
      <c r="BD157" s="59"/>
      <c r="BE157" s="59"/>
      <c r="BF157" s="59"/>
      <c r="BG157" s="59" t="s">
        <v>82</v>
      </c>
      <c r="BH157" s="59"/>
      <c r="BI157" s="59"/>
      <c r="BJ157" s="59"/>
      <c r="BK157" s="59" t="s">
        <v>83</v>
      </c>
      <c r="BL157" s="59"/>
      <c r="BM157" s="59"/>
      <c r="BN157" s="59"/>
      <c r="BO157" s="59"/>
      <c r="BP157" s="59" t="s">
        <v>84</v>
      </c>
      <c r="BQ157" s="59"/>
      <c r="BR157" s="59"/>
      <c r="BS157" s="59"/>
      <c r="CA157" s="2" t="s">
        <v>56</v>
      </c>
    </row>
    <row r="158" spans="1:79" s="9" customFormat="1" ht="12.75" customHeight="1" x14ac:dyDescent="0.2">
      <c r="A158" s="180" t="s">
        <v>179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20"/>
      <c r="O158" s="118"/>
      <c r="P158" s="118"/>
      <c r="Q158" s="118"/>
      <c r="R158" s="118"/>
      <c r="S158" s="118"/>
      <c r="T158" s="118"/>
      <c r="U158" s="119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3"/>
      <c r="BQ158" s="184"/>
      <c r="BR158" s="184"/>
      <c r="BS158" s="185"/>
      <c r="CA158" s="9" t="s">
        <v>57</v>
      </c>
    </row>
    <row r="161" spans="1:79" ht="35.25" customHeight="1" x14ac:dyDescent="0.2">
      <c r="A161" s="67" t="s">
        <v>634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61" t="s">
        <v>620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4.25" customHeight="1" x14ac:dyDescent="0.2">
      <c r="A166" s="67" t="s">
        <v>605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62" t="s">
        <v>554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</row>
    <row r="168" spans="1:79" ht="42.95" customHeight="1" x14ac:dyDescent="0.2">
      <c r="A168" s="74" t="s">
        <v>166</v>
      </c>
      <c r="B168" s="74"/>
      <c r="C168" s="74"/>
      <c r="D168" s="74"/>
      <c r="E168" s="74"/>
      <c r="F168" s="74"/>
      <c r="G168" s="57" t="s">
        <v>20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16</v>
      </c>
      <c r="U168" s="57"/>
      <c r="V168" s="57"/>
      <c r="W168" s="57"/>
      <c r="X168" s="57"/>
      <c r="Y168" s="57"/>
      <c r="Z168" s="57" t="s">
        <v>15</v>
      </c>
      <c r="AA168" s="57"/>
      <c r="AB168" s="57"/>
      <c r="AC168" s="57"/>
      <c r="AD168" s="57"/>
      <c r="AE168" s="57" t="s">
        <v>167</v>
      </c>
      <c r="AF168" s="57"/>
      <c r="AG168" s="57"/>
      <c r="AH168" s="57"/>
      <c r="AI168" s="57"/>
      <c r="AJ168" s="57"/>
      <c r="AK168" s="57" t="s">
        <v>168</v>
      </c>
      <c r="AL168" s="57"/>
      <c r="AM168" s="57"/>
      <c r="AN168" s="57"/>
      <c r="AO168" s="57"/>
      <c r="AP168" s="57"/>
      <c r="AQ168" s="57" t="s">
        <v>169</v>
      </c>
      <c r="AR168" s="57"/>
      <c r="AS168" s="57"/>
      <c r="AT168" s="57"/>
      <c r="AU168" s="57"/>
      <c r="AV168" s="57"/>
      <c r="AW168" s="57" t="s">
        <v>120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 t="s">
        <v>170</v>
      </c>
      <c r="BH168" s="57"/>
      <c r="BI168" s="57"/>
      <c r="BJ168" s="57"/>
      <c r="BK168" s="57"/>
      <c r="BL168" s="57"/>
    </row>
    <row r="169" spans="1:79" ht="39.950000000000003" customHeight="1" x14ac:dyDescent="0.2">
      <c r="A169" s="74"/>
      <c r="B169" s="74"/>
      <c r="C169" s="74"/>
      <c r="D169" s="74"/>
      <c r="E169" s="74"/>
      <c r="F169" s="74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 t="s">
        <v>18</v>
      </c>
      <c r="AX169" s="57"/>
      <c r="AY169" s="57"/>
      <c r="AZ169" s="57"/>
      <c r="BA169" s="57"/>
      <c r="BB169" s="57" t="s">
        <v>17</v>
      </c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>
        <v>4</v>
      </c>
      <c r="AA170" s="57"/>
      <c r="AB170" s="57"/>
      <c r="AC170" s="57"/>
      <c r="AD170" s="57"/>
      <c r="AE170" s="57">
        <v>5</v>
      </c>
      <c r="AF170" s="57"/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/>
      <c r="AQ170" s="57">
        <v>7</v>
      </c>
      <c r="AR170" s="57"/>
      <c r="AS170" s="57"/>
      <c r="AT170" s="57"/>
      <c r="AU170" s="57"/>
      <c r="AV170" s="57"/>
      <c r="AW170" s="57">
        <v>8</v>
      </c>
      <c r="AX170" s="57"/>
      <c r="AY170" s="57"/>
      <c r="AZ170" s="57"/>
      <c r="BA170" s="57"/>
      <c r="BB170" s="57">
        <v>9</v>
      </c>
      <c r="BC170" s="57"/>
      <c r="BD170" s="57"/>
      <c r="BE170" s="57"/>
      <c r="BF170" s="57"/>
      <c r="BG170" s="57">
        <v>10</v>
      </c>
      <c r="BH170" s="57"/>
      <c r="BI170" s="57"/>
      <c r="BJ170" s="57"/>
      <c r="BK170" s="57"/>
      <c r="BL170" s="57"/>
    </row>
    <row r="171" spans="1:79" s="2" customFormat="1" ht="12" hidden="1" customHeight="1" x14ac:dyDescent="0.2">
      <c r="A171" s="60" t="s">
        <v>85</v>
      </c>
      <c r="B171" s="60"/>
      <c r="C171" s="60"/>
      <c r="D171" s="60"/>
      <c r="E171" s="60"/>
      <c r="F171" s="60"/>
      <c r="G171" s="100" t="s">
        <v>78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59" t="s">
        <v>101</v>
      </c>
      <c r="U171" s="59"/>
      <c r="V171" s="59"/>
      <c r="W171" s="59"/>
      <c r="X171" s="59"/>
      <c r="Y171" s="59"/>
      <c r="Z171" s="59" t="s">
        <v>102</v>
      </c>
      <c r="AA171" s="59"/>
      <c r="AB171" s="59"/>
      <c r="AC171" s="59"/>
      <c r="AD171" s="59"/>
      <c r="AE171" s="59" t="s">
        <v>103</v>
      </c>
      <c r="AF171" s="59"/>
      <c r="AG171" s="59"/>
      <c r="AH171" s="59"/>
      <c r="AI171" s="59"/>
      <c r="AJ171" s="59"/>
      <c r="AK171" s="59" t="s">
        <v>104</v>
      </c>
      <c r="AL171" s="59"/>
      <c r="AM171" s="59"/>
      <c r="AN171" s="59"/>
      <c r="AO171" s="59"/>
      <c r="AP171" s="59"/>
      <c r="AQ171" s="101" t="s">
        <v>122</v>
      </c>
      <c r="AR171" s="59"/>
      <c r="AS171" s="59"/>
      <c r="AT171" s="59"/>
      <c r="AU171" s="59"/>
      <c r="AV171" s="59"/>
      <c r="AW171" s="59" t="s">
        <v>105</v>
      </c>
      <c r="AX171" s="59"/>
      <c r="AY171" s="59"/>
      <c r="AZ171" s="59"/>
      <c r="BA171" s="59"/>
      <c r="BB171" s="59" t="s">
        <v>106</v>
      </c>
      <c r="BC171" s="59"/>
      <c r="BD171" s="59"/>
      <c r="BE171" s="59"/>
      <c r="BF171" s="59"/>
      <c r="BG171" s="101" t="s">
        <v>123</v>
      </c>
      <c r="BH171" s="59"/>
      <c r="BI171" s="59"/>
      <c r="BJ171" s="59"/>
      <c r="BK171" s="59"/>
      <c r="BL171" s="59"/>
      <c r="CA171" s="2" t="s">
        <v>58</v>
      </c>
    </row>
    <row r="172" spans="1:79" s="138" customFormat="1" ht="25.5" customHeight="1" x14ac:dyDescent="0.2">
      <c r="A172" s="172">
        <v>2620</v>
      </c>
      <c r="B172" s="172"/>
      <c r="C172" s="172"/>
      <c r="D172" s="172"/>
      <c r="E172" s="172"/>
      <c r="F172" s="172"/>
      <c r="G172" s="132" t="s">
        <v>231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79">
        <v>1258400</v>
      </c>
      <c r="U172" s="179"/>
      <c r="V172" s="179"/>
      <c r="W172" s="179"/>
      <c r="X172" s="179"/>
      <c r="Y172" s="179"/>
      <c r="Z172" s="179">
        <v>1258400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/>
      <c r="AQ172" s="179">
        <f>IF(ISNUMBER(AK172),AK172,0)-IF(ISNUMBER(AE172),AE172,0)</f>
        <v>0</v>
      </c>
      <c r="AR172" s="179"/>
      <c r="AS172" s="179"/>
      <c r="AT172" s="179"/>
      <c r="AU172" s="179"/>
      <c r="AV172" s="179"/>
      <c r="AW172" s="179">
        <v>0</v>
      </c>
      <c r="AX172" s="179"/>
      <c r="AY172" s="179"/>
      <c r="AZ172" s="179"/>
      <c r="BA172" s="179"/>
      <c r="BB172" s="179">
        <v>0</v>
      </c>
      <c r="BC172" s="179"/>
      <c r="BD172" s="179"/>
      <c r="BE172" s="179"/>
      <c r="BF172" s="179"/>
      <c r="BG172" s="179">
        <f>IF(ISNUMBER(Z172),Z172,0)+IF(ISNUMBER(AK172),AK172,0)</f>
        <v>1258400</v>
      </c>
      <c r="BH172" s="179"/>
      <c r="BI172" s="179"/>
      <c r="BJ172" s="179"/>
      <c r="BK172" s="179"/>
      <c r="BL172" s="179"/>
      <c r="CA172" s="138" t="s">
        <v>59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78">
        <v>1258400</v>
      </c>
      <c r="U173" s="178"/>
      <c r="V173" s="178"/>
      <c r="W173" s="178"/>
      <c r="X173" s="178"/>
      <c r="Y173" s="178"/>
      <c r="Z173" s="178">
        <v>1258400</v>
      </c>
      <c r="AA173" s="178"/>
      <c r="AB173" s="178"/>
      <c r="AC173" s="178"/>
      <c r="AD173" s="178"/>
      <c r="AE173" s="178">
        <v>0</v>
      </c>
      <c r="AF173" s="178"/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/>
      <c r="AQ173" s="178">
        <f>IF(ISNUMBER(AK173),AK173,0)-IF(ISNUMBER(AE173),AE173,0)</f>
        <v>0</v>
      </c>
      <c r="AR173" s="178"/>
      <c r="AS173" s="178"/>
      <c r="AT173" s="178"/>
      <c r="AU173" s="178"/>
      <c r="AV173" s="178"/>
      <c r="AW173" s="178">
        <v>0</v>
      </c>
      <c r="AX173" s="178"/>
      <c r="AY173" s="178"/>
      <c r="AZ173" s="178"/>
      <c r="BA173" s="178"/>
      <c r="BB173" s="178">
        <v>0</v>
      </c>
      <c r="BC173" s="178"/>
      <c r="BD173" s="178"/>
      <c r="BE173" s="178"/>
      <c r="BF173" s="178"/>
      <c r="BG173" s="178">
        <f>IF(ISNUMBER(Z173),Z173,0)+IF(ISNUMBER(AK173),AK173,0)</f>
        <v>1258400</v>
      </c>
      <c r="BH173" s="178"/>
      <c r="BI173" s="178"/>
      <c r="BJ173" s="178"/>
      <c r="BK173" s="178"/>
      <c r="BL173" s="178"/>
    </row>
    <row r="175" spans="1:79" ht="14.25" customHeight="1" x14ac:dyDescent="0.2">
      <c r="A175" s="67" t="s">
        <v>621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</row>
    <row r="177" spans="1:79" ht="18" customHeight="1" x14ac:dyDescent="0.2">
      <c r="A177" s="57" t="s">
        <v>166</v>
      </c>
      <c r="B177" s="57"/>
      <c r="C177" s="57"/>
      <c r="D177" s="57"/>
      <c r="E177" s="57"/>
      <c r="F177" s="57"/>
      <c r="G177" s="57" t="s">
        <v>20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 t="s">
        <v>608</v>
      </c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 t="s">
        <v>618</v>
      </c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42.9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 t="s">
        <v>171</v>
      </c>
      <c r="R178" s="57"/>
      <c r="S178" s="57"/>
      <c r="T178" s="57"/>
      <c r="U178" s="57"/>
      <c r="V178" s="74" t="s">
        <v>172</v>
      </c>
      <c r="W178" s="74"/>
      <c r="X178" s="74"/>
      <c r="Y178" s="74"/>
      <c r="Z178" s="57" t="s">
        <v>173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 t="s">
        <v>174</v>
      </c>
      <c r="AK178" s="57"/>
      <c r="AL178" s="57"/>
      <c r="AM178" s="57"/>
      <c r="AN178" s="57"/>
      <c r="AO178" s="57" t="s">
        <v>21</v>
      </c>
      <c r="AP178" s="57"/>
      <c r="AQ178" s="57"/>
      <c r="AR178" s="57"/>
      <c r="AS178" s="57"/>
      <c r="AT178" s="74" t="s">
        <v>175</v>
      </c>
      <c r="AU178" s="74"/>
      <c r="AV178" s="74"/>
      <c r="AW178" s="74"/>
      <c r="AX178" s="57" t="s">
        <v>173</v>
      </c>
      <c r="AY178" s="57"/>
      <c r="AZ178" s="57"/>
      <c r="BA178" s="57"/>
      <c r="BB178" s="57"/>
      <c r="BC178" s="57"/>
      <c r="BD178" s="57"/>
      <c r="BE178" s="57"/>
      <c r="BF178" s="57"/>
      <c r="BG178" s="57"/>
      <c r="BH178" s="57" t="s">
        <v>176</v>
      </c>
      <c r="BI178" s="57"/>
      <c r="BJ178" s="57"/>
      <c r="BK178" s="57"/>
      <c r="BL178" s="57"/>
    </row>
    <row r="179" spans="1:79" ht="63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74"/>
      <c r="W179" s="74"/>
      <c r="X179" s="74"/>
      <c r="Y179" s="74"/>
      <c r="Z179" s="57" t="s">
        <v>18</v>
      </c>
      <c r="AA179" s="57"/>
      <c r="AB179" s="57"/>
      <c r="AC179" s="57"/>
      <c r="AD179" s="57"/>
      <c r="AE179" s="57" t="s">
        <v>17</v>
      </c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74"/>
      <c r="AU179" s="74"/>
      <c r="AV179" s="74"/>
      <c r="AW179" s="74"/>
      <c r="AX179" s="57" t="s">
        <v>18</v>
      </c>
      <c r="AY179" s="57"/>
      <c r="AZ179" s="57"/>
      <c r="BA179" s="57"/>
      <c r="BB179" s="57"/>
      <c r="BC179" s="57" t="s">
        <v>17</v>
      </c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>
        <v>3</v>
      </c>
      <c r="R180" s="57"/>
      <c r="S180" s="57"/>
      <c r="T180" s="57"/>
      <c r="U180" s="57"/>
      <c r="V180" s="57">
        <v>4</v>
      </c>
      <c r="W180" s="57"/>
      <c r="X180" s="57"/>
      <c r="Y180" s="57"/>
      <c r="Z180" s="57">
        <v>5</v>
      </c>
      <c r="AA180" s="57"/>
      <c r="AB180" s="57"/>
      <c r="AC180" s="57"/>
      <c r="AD180" s="57"/>
      <c r="AE180" s="57">
        <v>6</v>
      </c>
      <c r="AF180" s="57"/>
      <c r="AG180" s="57"/>
      <c r="AH180" s="57"/>
      <c r="AI180" s="57"/>
      <c r="AJ180" s="57">
        <v>7</v>
      </c>
      <c r="AK180" s="57"/>
      <c r="AL180" s="57"/>
      <c r="AM180" s="57"/>
      <c r="AN180" s="57"/>
      <c r="AO180" s="57">
        <v>8</v>
      </c>
      <c r="AP180" s="57"/>
      <c r="AQ180" s="57"/>
      <c r="AR180" s="57"/>
      <c r="AS180" s="57"/>
      <c r="AT180" s="57">
        <v>9</v>
      </c>
      <c r="AU180" s="57"/>
      <c r="AV180" s="57"/>
      <c r="AW180" s="57"/>
      <c r="AX180" s="57">
        <v>10</v>
      </c>
      <c r="AY180" s="57"/>
      <c r="AZ180" s="57"/>
      <c r="BA180" s="57"/>
      <c r="BB180" s="57"/>
      <c r="BC180" s="57">
        <v>11</v>
      </c>
      <c r="BD180" s="57"/>
      <c r="BE180" s="57"/>
      <c r="BF180" s="57"/>
      <c r="BG180" s="57"/>
      <c r="BH180" s="57">
        <v>12</v>
      </c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59" t="s">
        <v>101</v>
      </c>
      <c r="R181" s="59"/>
      <c r="S181" s="59"/>
      <c r="T181" s="59"/>
      <c r="U181" s="59"/>
      <c r="V181" s="59" t="s">
        <v>102</v>
      </c>
      <c r="W181" s="59"/>
      <c r="X181" s="59"/>
      <c r="Y181" s="59"/>
      <c r="Z181" s="59" t="s">
        <v>103</v>
      </c>
      <c r="AA181" s="59"/>
      <c r="AB181" s="59"/>
      <c r="AC181" s="59"/>
      <c r="AD181" s="59"/>
      <c r="AE181" s="59" t="s">
        <v>104</v>
      </c>
      <c r="AF181" s="59"/>
      <c r="AG181" s="59"/>
      <c r="AH181" s="59"/>
      <c r="AI181" s="59"/>
      <c r="AJ181" s="101" t="s">
        <v>124</v>
      </c>
      <c r="AK181" s="59"/>
      <c r="AL181" s="59"/>
      <c r="AM181" s="59"/>
      <c r="AN181" s="59"/>
      <c r="AO181" s="59" t="s">
        <v>105</v>
      </c>
      <c r="AP181" s="59"/>
      <c r="AQ181" s="59"/>
      <c r="AR181" s="59"/>
      <c r="AS181" s="59"/>
      <c r="AT181" s="101" t="s">
        <v>125</v>
      </c>
      <c r="AU181" s="59"/>
      <c r="AV181" s="59"/>
      <c r="AW181" s="59"/>
      <c r="AX181" s="59" t="s">
        <v>106</v>
      </c>
      <c r="AY181" s="59"/>
      <c r="AZ181" s="59"/>
      <c r="BA181" s="59"/>
      <c r="BB181" s="59"/>
      <c r="BC181" s="59" t="s">
        <v>107</v>
      </c>
      <c r="BD181" s="59"/>
      <c r="BE181" s="59"/>
      <c r="BF181" s="59"/>
      <c r="BG181" s="59"/>
      <c r="BH181" s="101" t="s">
        <v>124</v>
      </c>
      <c r="BI181" s="59"/>
      <c r="BJ181" s="59"/>
      <c r="BK181" s="59"/>
      <c r="BL181" s="59"/>
      <c r="CA181" s="2" t="s">
        <v>60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>
        <f>IF(ISNUMBER(Q182),Q182,0)-IF(ISNUMBER(Z182),Z182,0)</f>
        <v>0</v>
      </c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>
        <f>IF(ISNUMBER(V182),V182,0)-IF(ISNUMBER(Z182),Z182,0)-IF(ISNUMBER(AE182),AE182,0)</f>
        <v>0</v>
      </c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>
        <f>IF(ISNUMBER(AO182),AO182,0)-IF(ISNUMBER(AX182),AX182,0)</f>
        <v>0</v>
      </c>
      <c r="BI182" s="178"/>
      <c r="BJ182" s="178"/>
      <c r="BK182" s="178"/>
      <c r="BL182" s="178"/>
      <c r="CA182" s="9" t="s">
        <v>61</v>
      </c>
    </row>
    <row r="184" spans="1:79" ht="14.25" customHeight="1" x14ac:dyDescent="0.2">
      <c r="A184" s="67" t="s">
        <v>609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606</v>
      </c>
      <c r="AF186" s="57"/>
      <c r="AG186" s="57"/>
      <c r="AH186" s="57"/>
      <c r="AI186" s="57"/>
      <c r="AJ186" s="57"/>
      <c r="AK186" s="57" t="s">
        <v>610</v>
      </c>
      <c r="AL186" s="57"/>
      <c r="AM186" s="57"/>
      <c r="AN186" s="57"/>
      <c r="AO186" s="57"/>
      <c r="AP186" s="57"/>
      <c r="AQ186" s="57" t="s">
        <v>622</v>
      </c>
      <c r="AR186" s="57"/>
      <c r="AS186" s="57"/>
      <c r="AT186" s="57"/>
      <c r="AU186" s="57"/>
      <c r="AV186" s="57"/>
      <c r="AW186" s="57" t="s">
        <v>19</v>
      </c>
      <c r="AX186" s="57"/>
      <c r="AY186" s="57"/>
      <c r="AZ186" s="57"/>
      <c r="BA186" s="57"/>
      <c r="BB186" s="57"/>
      <c r="BC186" s="57"/>
      <c r="BD186" s="57"/>
      <c r="BE186" s="57" t="s">
        <v>190</v>
      </c>
      <c r="BF186" s="57"/>
      <c r="BG186" s="57"/>
      <c r="BH186" s="57"/>
      <c r="BI186" s="57"/>
      <c r="BJ186" s="57"/>
      <c r="BK186" s="57"/>
      <c r="BL186" s="57"/>
    </row>
    <row r="187" spans="1:79" ht="21.75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60">
        <v>8</v>
      </c>
      <c r="AX188" s="60"/>
      <c r="AY188" s="60"/>
      <c r="AZ188" s="60"/>
      <c r="BA188" s="60"/>
      <c r="BB188" s="60"/>
      <c r="BC188" s="60"/>
      <c r="BD188" s="60"/>
      <c r="BE188" s="60">
        <v>9</v>
      </c>
      <c r="BF188" s="60"/>
      <c r="BG188" s="60"/>
      <c r="BH188" s="60"/>
      <c r="BI188" s="60"/>
      <c r="BJ188" s="60"/>
      <c r="BK188" s="60"/>
      <c r="BL188" s="60"/>
    </row>
    <row r="189" spans="1:79" s="2" customFormat="1" ht="18.75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59" t="s">
        <v>105</v>
      </c>
      <c r="AR189" s="59"/>
      <c r="AS189" s="59"/>
      <c r="AT189" s="59"/>
      <c r="AU189" s="59"/>
      <c r="AV189" s="59"/>
      <c r="AW189" s="100" t="s">
        <v>108</v>
      </c>
      <c r="AX189" s="100"/>
      <c r="AY189" s="100"/>
      <c r="AZ189" s="100"/>
      <c r="BA189" s="100"/>
      <c r="BB189" s="100"/>
      <c r="BC189" s="100"/>
      <c r="BD189" s="100"/>
      <c r="BE189" s="100" t="s">
        <v>109</v>
      </c>
      <c r="BF189" s="100"/>
      <c r="BG189" s="100"/>
      <c r="BH189" s="100"/>
      <c r="BI189" s="100"/>
      <c r="BJ189" s="100"/>
      <c r="BK189" s="100"/>
      <c r="BL189" s="100"/>
      <c r="CA189" s="2" t="s">
        <v>62</v>
      </c>
    </row>
    <row r="190" spans="1:79" s="138" customFormat="1" ht="25.5" customHeight="1" x14ac:dyDescent="0.2">
      <c r="A190" s="172">
        <v>2620</v>
      </c>
      <c r="B190" s="172"/>
      <c r="C190" s="172"/>
      <c r="D190" s="172"/>
      <c r="E190" s="172"/>
      <c r="F190" s="172"/>
      <c r="G190" s="132" t="s">
        <v>231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1258400</v>
      </c>
      <c r="U190" s="179"/>
      <c r="V190" s="179"/>
      <c r="W190" s="179"/>
      <c r="X190" s="179"/>
      <c r="Y190" s="179"/>
      <c r="Z190" s="179">
        <v>1258400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v>0</v>
      </c>
      <c r="AR190" s="179"/>
      <c r="AS190" s="179"/>
      <c r="AT190" s="179"/>
      <c r="AU190" s="179"/>
      <c r="AV190" s="179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CA190" s="138" t="s">
        <v>63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1258400</v>
      </c>
      <c r="U191" s="178"/>
      <c r="V191" s="178"/>
      <c r="W191" s="178"/>
      <c r="X191" s="178"/>
      <c r="Y191" s="178"/>
      <c r="Z191" s="178">
        <v>1258400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v>0</v>
      </c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</row>
    <row r="193" spans="1:64" ht="14.25" customHeight="1" x14ac:dyDescent="0.2">
      <c r="A193" s="67" t="s">
        <v>611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64" ht="15" customHeight="1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67" t="s">
        <v>635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64" ht="14.25" x14ac:dyDescent="0.2">
      <c r="A198" s="67" t="s">
        <v>612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64" ht="15" customHeight="1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548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43"/>
      <c r="AI203" s="43"/>
      <c r="AJ203" s="43"/>
      <c r="AK203" s="43"/>
      <c r="AL203" s="43"/>
      <c r="AM203" s="43"/>
      <c r="AN203" s="43"/>
      <c r="AO203" s="43"/>
      <c r="AP203" s="43"/>
      <c r="AQ203" s="40"/>
      <c r="AR203" s="40"/>
      <c r="AS203" s="40"/>
      <c r="AT203" s="40"/>
      <c r="AU203" s="155" t="s">
        <v>603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5" t="s">
        <v>2</v>
      </c>
      <c r="AI204" s="45"/>
      <c r="AJ204" s="45"/>
      <c r="AK204" s="45"/>
      <c r="AL204" s="45"/>
      <c r="AM204" s="45"/>
      <c r="AN204" s="45"/>
      <c r="AO204" s="45"/>
      <c r="AP204" s="45"/>
      <c r="AQ204" s="41"/>
      <c r="AR204" s="41"/>
      <c r="AS204" s="41"/>
      <c r="AT204" s="41"/>
      <c r="AU204" s="45" t="s">
        <v>219</v>
      </c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549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44"/>
      <c r="AI206" s="44"/>
      <c r="AJ206" s="44"/>
      <c r="AK206" s="44"/>
      <c r="AL206" s="44"/>
      <c r="AM206" s="44"/>
      <c r="AN206" s="44"/>
      <c r="AO206" s="44"/>
      <c r="AP206" s="44"/>
      <c r="AQ206" s="41"/>
      <c r="AR206" s="41"/>
      <c r="AS206" s="41"/>
      <c r="AT206" s="41"/>
      <c r="AU206" s="156" t="s">
        <v>604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5" t="s">
        <v>2</v>
      </c>
      <c r="AI207" s="45"/>
      <c r="AJ207" s="45"/>
      <c r="AK207" s="45"/>
      <c r="AL207" s="45"/>
      <c r="AM207" s="45"/>
      <c r="AN207" s="45"/>
      <c r="AO207" s="45"/>
      <c r="AP207" s="45"/>
      <c r="AQ207" s="41"/>
      <c r="AR207" s="41"/>
      <c r="AS207" s="41"/>
      <c r="AT207" s="41"/>
      <c r="AU207" s="45" t="s">
        <v>219</v>
      </c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</row>
  </sheetData>
  <mergeCells count="1103">
    <mergeCell ref="A191:F191"/>
    <mergeCell ref="G191:S191"/>
    <mergeCell ref="T191:Y191"/>
    <mergeCell ref="Z191:AD191"/>
    <mergeCell ref="AE191:AJ191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0:BD190"/>
    <mergeCell ref="BE190:BL190"/>
    <mergeCell ref="A193:BL193"/>
    <mergeCell ref="A194:BL194"/>
    <mergeCell ref="A197:BL197"/>
    <mergeCell ref="A198:BL198"/>
    <mergeCell ref="AK191:AP191"/>
    <mergeCell ref="AQ191:AV191"/>
    <mergeCell ref="AW191:BD191"/>
    <mergeCell ref="BE191:BL191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BE186:BL187"/>
    <mergeCell ref="A188:F188"/>
    <mergeCell ref="G188:S188"/>
    <mergeCell ref="T188:Y188"/>
    <mergeCell ref="Z188:AD188"/>
    <mergeCell ref="AE188:AJ188"/>
    <mergeCell ref="AK188:AP188"/>
    <mergeCell ref="AQ188:AV188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32" priority="7" stopIfTrue="1" operator="equal">
      <formula>A85</formula>
    </cfRule>
  </conditionalFormatting>
  <conditionalFormatting sqref="A105:C105 A112:C112">
    <cfRule type="cellIs" dxfId="31" priority="8" stopIfTrue="1" operator="equal">
      <formula>A104</formula>
    </cfRule>
    <cfRule type="cellIs" dxfId="30" priority="9" stopIfTrue="1" operator="equal">
      <formula>0</formula>
    </cfRule>
  </conditionalFormatting>
  <conditionalFormatting sqref="A87">
    <cfRule type="cellIs" dxfId="29" priority="6" stopIfTrue="1" operator="equal">
      <formula>A86</formula>
    </cfRule>
  </conditionalFormatting>
  <conditionalFormatting sqref="A97">
    <cfRule type="cellIs" dxfId="28" priority="1097" stopIfTrue="1" operator="equal">
      <formula>A95</formula>
    </cfRule>
  </conditionalFormatting>
  <conditionalFormatting sqref="A96">
    <cfRule type="cellIs" dxfId="27" priority="4" stopIfTrue="1" operator="equal">
      <formula>A95</formula>
    </cfRule>
  </conditionalFormatting>
  <conditionalFormatting sqref="A131">
    <cfRule type="cellIs" dxfId="26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983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984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524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524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524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969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1323199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1323199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200000</v>
      </c>
      <c r="AA31" s="161"/>
      <c r="AB31" s="161"/>
      <c r="AC31" s="161"/>
      <c r="AD31" s="161"/>
      <c r="AE31" s="162">
        <v>200000</v>
      </c>
      <c r="AF31" s="163"/>
      <c r="AG31" s="163"/>
      <c r="AH31" s="164"/>
      <c r="AI31" s="162">
        <f>IF(ISNUMBER(U31),U31,0)+IF(ISNUMBER(Z31),Z31,0)</f>
        <v>200000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200000</v>
      </c>
      <c r="AA32" s="161"/>
      <c r="AB32" s="161"/>
      <c r="AC32" s="161"/>
      <c r="AD32" s="161"/>
      <c r="AE32" s="162">
        <v>200000</v>
      </c>
      <c r="AF32" s="163"/>
      <c r="AG32" s="163"/>
      <c r="AH32" s="164"/>
      <c r="AI32" s="162">
        <f>IF(ISNUMBER(U32),U32,0)+IF(ISNUMBER(Z32),Z32,0)</f>
        <v>200000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1323199</v>
      </c>
      <c r="V33" s="165"/>
      <c r="W33" s="165"/>
      <c r="X33" s="165"/>
      <c r="Y33" s="165"/>
      <c r="Z33" s="165">
        <v>200000</v>
      </c>
      <c r="AA33" s="165"/>
      <c r="AB33" s="165"/>
      <c r="AC33" s="165"/>
      <c r="AD33" s="165"/>
      <c r="AE33" s="166">
        <v>200000</v>
      </c>
      <c r="AF33" s="167"/>
      <c r="AG33" s="167"/>
      <c r="AH33" s="168"/>
      <c r="AI33" s="166">
        <f>IF(ISNUMBER(U33),U33,0)+IF(ISNUMBER(Z33),Z33,0)</f>
        <v>1523199</v>
      </c>
      <c r="AJ33" s="167"/>
      <c r="AK33" s="167"/>
      <c r="AL33" s="167"/>
      <c r="AM33" s="168"/>
      <c r="AN33" s="166">
        <v>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0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25.5" customHeight="1" x14ac:dyDescent="0.2">
      <c r="A54" s="158">
        <v>2620</v>
      </c>
      <c r="B54" s="159"/>
      <c r="C54" s="159"/>
      <c r="D54" s="160"/>
      <c r="E54" s="132" t="s">
        <v>231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1323199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1323199</v>
      </c>
      <c r="AJ54" s="163"/>
      <c r="AK54" s="163"/>
      <c r="AL54" s="163"/>
      <c r="AM54" s="164"/>
      <c r="AN54" s="162">
        <v>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138" customFormat="1" ht="25.5" customHeight="1" x14ac:dyDescent="0.2">
      <c r="A55" s="158">
        <v>3220</v>
      </c>
      <c r="B55" s="159"/>
      <c r="C55" s="159"/>
      <c r="D55" s="160"/>
      <c r="E55" s="132" t="s">
        <v>982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200000</v>
      </c>
      <c r="AA55" s="163"/>
      <c r="AB55" s="163"/>
      <c r="AC55" s="163"/>
      <c r="AD55" s="164"/>
      <c r="AE55" s="162">
        <v>200000</v>
      </c>
      <c r="AF55" s="163"/>
      <c r="AG55" s="163"/>
      <c r="AH55" s="164"/>
      <c r="AI55" s="162">
        <f>IF(ISNUMBER(U55),U55,0)+IF(ISNUMBER(Z55),Z55,0)</f>
        <v>200000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1323199</v>
      </c>
      <c r="V56" s="167"/>
      <c r="W56" s="167"/>
      <c r="X56" s="167"/>
      <c r="Y56" s="168"/>
      <c r="Z56" s="166">
        <v>200000</v>
      </c>
      <c r="AA56" s="167"/>
      <c r="AB56" s="167"/>
      <c r="AC56" s="167"/>
      <c r="AD56" s="168"/>
      <c r="AE56" s="166">
        <v>200000</v>
      </c>
      <c r="AF56" s="167"/>
      <c r="AG56" s="167"/>
      <c r="AH56" s="168"/>
      <c r="AI56" s="166">
        <f>IF(ISNUMBER(U56),U56,0)+IF(ISNUMBER(Z56),Z56,0)</f>
        <v>1523199</v>
      </c>
      <c r="AJ56" s="167"/>
      <c r="AK56" s="167"/>
      <c r="AL56" s="167"/>
      <c r="AM56" s="168"/>
      <c r="AN56" s="166">
        <v>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>
        <v>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25.5" customHeight="1" x14ac:dyDescent="0.2">
      <c r="A72" s="158">
        <v>2620</v>
      </c>
      <c r="B72" s="159"/>
      <c r="C72" s="159"/>
      <c r="D72" s="160"/>
      <c r="E72" s="132" t="s">
        <v>231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0</v>
      </c>
      <c r="AN72" s="163"/>
      <c r="AO72" s="163"/>
      <c r="AP72" s="163"/>
      <c r="AQ72" s="164"/>
      <c r="AR72" s="162">
        <v>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0</v>
      </c>
      <c r="BH72" s="161"/>
      <c r="BI72" s="161"/>
      <c r="BJ72" s="161"/>
      <c r="BK72" s="161"/>
      <c r="CA72" s="138" t="s">
        <v>38</v>
      </c>
    </row>
    <row r="73" spans="1:79" s="138" customFormat="1" ht="25.5" customHeight="1" x14ac:dyDescent="0.2">
      <c r="A73" s="158">
        <v>3220</v>
      </c>
      <c r="B73" s="159"/>
      <c r="C73" s="159"/>
      <c r="D73" s="160"/>
      <c r="E73" s="132" t="s">
        <v>982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9" customFormat="1" ht="12.75" customHeight="1" x14ac:dyDescent="0.2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1"/>
      <c r="X74" s="166">
        <v>0</v>
      </c>
      <c r="Y74" s="167"/>
      <c r="Z74" s="167"/>
      <c r="AA74" s="167"/>
      <c r="AB74" s="168"/>
      <c r="AC74" s="166">
        <v>0</v>
      </c>
      <c r="AD74" s="167"/>
      <c r="AE74" s="167"/>
      <c r="AF74" s="167"/>
      <c r="AG74" s="168"/>
      <c r="AH74" s="166">
        <v>0</v>
      </c>
      <c r="AI74" s="167"/>
      <c r="AJ74" s="167"/>
      <c r="AK74" s="167"/>
      <c r="AL74" s="168"/>
      <c r="AM74" s="166">
        <f>IF(ISNUMBER(X74),X74,0)+IF(ISNUMBER(AC74),AC74,0)</f>
        <v>0</v>
      </c>
      <c r="AN74" s="167"/>
      <c r="AO74" s="167"/>
      <c r="AP74" s="167"/>
      <c r="AQ74" s="168"/>
      <c r="AR74" s="166">
        <v>0</v>
      </c>
      <c r="AS74" s="167"/>
      <c r="AT74" s="167"/>
      <c r="AU74" s="167"/>
      <c r="AV74" s="168"/>
      <c r="AW74" s="166">
        <v>0</v>
      </c>
      <c r="AX74" s="167"/>
      <c r="AY74" s="167"/>
      <c r="AZ74" s="167"/>
      <c r="BA74" s="168"/>
      <c r="BB74" s="166">
        <v>0</v>
      </c>
      <c r="BC74" s="167"/>
      <c r="BD74" s="167"/>
      <c r="BE74" s="167"/>
      <c r="BF74" s="168"/>
      <c r="BG74" s="165">
        <f>IF(ISNUMBER(AR74),AR74,0)+IF(ISNUMBER(AW74),AW74,0)</f>
        <v>0</v>
      </c>
      <c r="BH74" s="165"/>
      <c r="BI74" s="165"/>
      <c r="BJ74" s="165"/>
      <c r="BK74" s="165"/>
    </row>
    <row r="76" spans="1:79" ht="14.25" customHeight="1" x14ac:dyDescent="0.2">
      <c r="A76" s="67" t="s">
        <v>628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554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 x14ac:dyDescent="0.2">
      <c r="A78" s="94" t="s">
        <v>150</v>
      </c>
      <c r="B78" s="95"/>
      <c r="C78" s="95"/>
      <c r="D78" s="95"/>
      <c r="E78" s="96"/>
      <c r="F78" s="87" t="s">
        <v>20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57" t="s">
        <v>558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560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 x14ac:dyDescent="0.2">
      <c r="A79" s="97"/>
      <c r="B79" s="98"/>
      <c r="C79" s="98"/>
      <c r="D79" s="98"/>
      <c r="E79" s="99"/>
      <c r="F79" s="90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2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 x14ac:dyDescent="0.2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 x14ac:dyDescent="0.2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216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216</v>
      </c>
      <c r="BH81" s="76"/>
      <c r="BI81" s="76"/>
      <c r="BJ81" s="76"/>
      <c r="BK81" s="77"/>
      <c r="CA81" t="s">
        <v>39</v>
      </c>
    </row>
    <row r="82" spans="1:79" s="9" customFormat="1" ht="12.75" customHeight="1" x14ac:dyDescent="0.2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9"/>
      <c r="X82" s="169"/>
      <c r="Y82" s="170"/>
      <c r="Z82" s="170"/>
      <c r="AA82" s="170"/>
      <c r="AB82" s="171"/>
      <c r="AC82" s="169"/>
      <c r="AD82" s="170"/>
      <c r="AE82" s="170"/>
      <c r="AF82" s="170"/>
      <c r="AG82" s="171"/>
      <c r="AH82" s="165"/>
      <c r="AI82" s="165"/>
      <c r="AJ82" s="165"/>
      <c r="AK82" s="165"/>
      <c r="AL82" s="165"/>
      <c r="AM82" s="165">
        <f>IF(ISNUMBER(X82),X82,0)+IF(ISNUMBER(AC82),AC82,0)</f>
        <v>0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>
        <f>IF(ISNUMBER(AR82),AR82,0)+IF(ISNUMBER(AW82),AW82,0)</f>
        <v>0</v>
      </c>
      <c r="BH82" s="165"/>
      <c r="BI82" s="165"/>
      <c r="BJ82" s="165"/>
      <c r="BK82" s="165"/>
      <c r="CA82" s="9" t="s">
        <v>40</v>
      </c>
    </row>
    <row r="85" spans="1:79" ht="14.25" customHeight="1" x14ac:dyDescent="0.2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 x14ac:dyDescent="0.2">
      <c r="A86" s="67" t="s">
        <v>616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 x14ac:dyDescent="0.2">
      <c r="A87" s="78" t="s">
        <v>554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 x14ac:dyDescent="0.2">
      <c r="A88" s="87" t="s">
        <v>7</v>
      </c>
      <c r="B88" s="88"/>
      <c r="C88" s="88"/>
      <c r="D88" s="87" t="s">
        <v>152</v>
      </c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9"/>
      <c r="U88" s="51" t="s">
        <v>555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556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557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 x14ac:dyDescent="0.2">
      <c r="A89" s="90"/>
      <c r="B89" s="91"/>
      <c r="C89" s="91"/>
      <c r="D89" s="90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2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 x14ac:dyDescent="0.2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 x14ac:dyDescent="0.2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215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215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215</v>
      </c>
      <c r="BV91" s="69"/>
      <c r="BW91" s="69"/>
      <c r="BX91" s="69"/>
      <c r="BY91" s="69"/>
      <c r="CA91" t="s">
        <v>41</v>
      </c>
    </row>
    <row r="92" spans="1:79" s="138" customFormat="1" ht="25.5" customHeight="1" x14ac:dyDescent="0.2">
      <c r="A92" s="158">
        <v>1</v>
      </c>
      <c r="B92" s="159"/>
      <c r="C92" s="159"/>
      <c r="D92" s="132" t="s">
        <v>577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1323199</v>
      </c>
      <c r="V92" s="163"/>
      <c r="W92" s="163"/>
      <c r="X92" s="163"/>
      <c r="Y92" s="164"/>
      <c r="Z92" s="162">
        <v>200000</v>
      </c>
      <c r="AA92" s="163"/>
      <c r="AB92" s="163"/>
      <c r="AC92" s="163"/>
      <c r="AD92" s="164"/>
      <c r="AE92" s="162">
        <v>200000</v>
      </c>
      <c r="AF92" s="163"/>
      <c r="AG92" s="163"/>
      <c r="AH92" s="164"/>
      <c r="AI92" s="162">
        <f>IF(ISNUMBER(U92),U92,0)+IF(ISNUMBER(Z92),Z92,0)</f>
        <v>1523199</v>
      </c>
      <c r="AJ92" s="163"/>
      <c r="AK92" s="163"/>
      <c r="AL92" s="163"/>
      <c r="AM92" s="164"/>
      <c r="AN92" s="162">
        <v>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  <c r="CA92" s="138" t="s">
        <v>42</v>
      </c>
    </row>
    <row r="93" spans="1:79" s="9" customFormat="1" ht="12.75" customHeight="1" x14ac:dyDescent="0.2">
      <c r="A93" s="120"/>
      <c r="B93" s="118"/>
      <c r="C93" s="11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1323199</v>
      </c>
      <c r="V93" s="167"/>
      <c r="W93" s="167"/>
      <c r="X93" s="167"/>
      <c r="Y93" s="168"/>
      <c r="Z93" s="166">
        <v>200000</v>
      </c>
      <c r="AA93" s="167"/>
      <c r="AB93" s="167"/>
      <c r="AC93" s="167"/>
      <c r="AD93" s="168"/>
      <c r="AE93" s="166">
        <v>200000</v>
      </c>
      <c r="AF93" s="167"/>
      <c r="AG93" s="167"/>
      <c r="AH93" s="168"/>
      <c r="AI93" s="166">
        <f>IF(ISNUMBER(U93),U93,0)+IF(ISNUMBER(Z93),Z93,0)</f>
        <v>1523199</v>
      </c>
      <c r="AJ93" s="167"/>
      <c r="AK93" s="167"/>
      <c r="AL93" s="167"/>
      <c r="AM93" s="168"/>
      <c r="AN93" s="166">
        <v>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0</v>
      </c>
      <c r="BC93" s="167"/>
      <c r="BD93" s="167"/>
      <c r="BE93" s="167"/>
      <c r="BF93" s="168"/>
      <c r="BG93" s="166">
        <v>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0</v>
      </c>
      <c r="BV93" s="167"/>
      <c r="BW93" s="167"/>
      <c r="BX93" s="167"/>
      <c r="BY93" s="168"/>
    </row>
    <row r="95" spans="1:79" ht="14.25" customHeight="1" x14ac:dyDescent="0.2">
      <c r="A95" s="67" t="s">
        <v>629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554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558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560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214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216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216</v>
      </c>
      <c r="BE100" s="69"/>
      <c r="BF100" s="69"/>
      <c r="BG100" s="69"/>
      <c r="BH100" s="69"/>
      <c r="CA100" s="2" t="s">
        <v>43</v>
      </c>
    </row>
    <row r="101" spans="1:79" s="138" customFormat="1" ht="25.5" customHeight="1" x14ac:dyDescent="0.2">
      <c r="A101" s="158">
        <v>1</v>
      </c>
      <c r="B101" s="159"/>
      <c r="C101" s="159"/>
      <c r="D101" s="132" t="s">
        <v>577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0</v>
      </c>
      <c r="AK101" s="172"/>
      <c r="AL101" s="172"/>
      <c r="AM101" s="172"/>
      <c r="AN101" s="172"/>
      <c r="AO101" s="161">
        <v>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0</v>
      </c>
      <c r="BE101" s="172"/>
      <c r="BF101" s="172"/>
      <c r="BG101" s="172"/>
      <c r="BH101" s="172"/>
      <c r="CA101" s="138" t="s">
        <v>44</v>
      </c>
    </row>
    <row r="102" spans="1:79" s="9" customFormat="1" ht="12.75" customHeight="1" x14ac:dyDescent="0.2">
      <c r="A102" s="120"/>
      <c r="B102" s="118"/>
      <c r="C102" s="118"/>
      <c r="D102" s="139" t="s">
        <v>179</v>
      </c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1"/>
      <c r="U102" s="166">
        <v>0</v>
      </c>
      <c r="V102" s="167"/>
      <c r="W102" s="167"/>
      <c r="X102" s="167"/>
      <c r="Y102" s="168"/>
      <c r="Z102" s="166">
        <v>0</v>
      </c>
      <c r="AA102" s="167"/>
      <c r="AB102" s="167"/>
      <c r="AC102" s="167"/>
      <c r="AD102" s="168"/>
      <c r="AE102" s="165">
        <v>0</v>
      </c>
      <c r="AF102" s="165"/>
      <c r="AG102" s="165"/>
      <c r="AH102" s="165"/>
      <c r="AI102" s="165"/>
      <c r="AJ102" s="121">
        <f>IF(ISNUMBER(U102),U102,0)+IF(ISNUMBER(Z102),Z102,0)</f>
        <v>0</v>
      </c>
      <c r="AK102" s="121"/>
      <c r="AL102" s="121"/>
      <c r="AM102" s="121"/>
      <c r="AN102" s="121"/>
      <c r="AO102" s="165">
        <v>0</v>
      </c>
      <c r="AP102" s="165"/>
      <c r="AQ102" s="165"/>
      <c r="AR102" s="165"/>
      <c r="AS102" s="165"/>
      <c r="AT102" s="121">
        <v>0</v>
      </c>
      <c r="AU102" s="121"/>
      <c r="AV102" s="121"/>
      <c r="AW102" s="121"/>
      <c r="AX102" s="121"/>
      <c r="AY102" s="165">
        <v>0</v>
      </c>
      <c r="AZ102" s="165"/>
      <c r="BA102" s="165"/>
      <c r="BB102" s="165"/>
      <c r="BC102" s="165"/>
      <c r="BD102" s="121">
        <f>IF(ISNUMBER(AO102),AO102,0)+IF(ISNUMBER(AT102),AT102,0)</f>
        <v>0</v>
      </c>
      <c r="BE102" s="121"/>
      <c r="BF102" s="121"/>
      <c r="BG102" s="121"/>
      <c r="BH102" s="121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 x14ac:dyDescent="0.2">
      <c r="A106" s="67" t="s">
        <v>617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 x14ac:dyDescent="0.2">
      <c r="A107" s="87" t="s">
        <v>7</v>
      </c>
      <c r="B107" s="88"/>
      <c r="C107" s="88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555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556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557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 x14ac:dyDescent="0.2">
      <c r="A108" s="90"/>
      <c r="B108" s="91"/>
      <c r="C108" s="91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 x14ac:dyDescent="0.2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 x14ac:dyDescent="0.2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153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153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153</v>
      </c>
      <c r="BU110" s="69"/>
      <c r="BV110" s="69"/>
      <c r="BW110" s="69"/>
      <c r="BX110" s="69"/>
      <c r="CA110" t="s">
        <v>45</v>
      </c>
    </row>
    <row r="111" spans="1:79" s="7" customFormat="1" ht="15" customHeight="1" x14ac:dyDescent="0.2">
      <c r="A111" s="54"/>
      <c r="B111" s="55"/>
      <c r="C111" s="55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CA111" s="7" t="s">
        <v>46</v>
      </c>
    </row>
    <row r="113" spans="1:79" ht="14.25" customHeight="1" x14ac:dyDescent="0.2">
      <c r="A113" s="67" t="s">
        <v>630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558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560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153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153</v>
      </c>
      <c r="BF117" s="69"/>
      <c r="BG117" s="69"/>
      <c r="BH117" s="69"/>
      <c r="BI117" s="69"/>
      <c r="CA117" t="s">
        <v>47</v>
      </c>
    </row>
    <row r="118" spans="1:79" s="7" customFormat="1" ht="15" x14ac:dyDescent="0.2">
      <c r="A118" s="54"/>
      <c r="B118" s="55"/>
      <c r="C118" s="55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CA118" s="7" t="s">
        <v>48</v>
      </c>
    </row>
    <row r="120" spans="1:79" ht="14.25" customHeight="1" x14ac:dyDescent="0.2">
      <c r="A120" s="67" t="s">
        <v>155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15" customHeight="1" x14ac:dyDescent="0.2">
      <c r="A121" s="78" t="s">
        <v>554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</row>
    <row r="122" spans="1:79" ht="12.95" customHeight="1" x14ac:dyDescent="0.2">
      <c r="A122" s="87" t="s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57" t="s">
        <v>555</v>
      </c>
      <c r="V122" s="57"/>
      <c r="W122" s="57"/>
      <c r="X122" s="57"/>
      <c r="Y122" s="57"/>
      <c r="Z122" s="57"/>
      <c r="AA122" s="57"/>
      <c r="AB122" s="57"/>
      <c r="AC122" s="57"/>
      <c r="AD122" s="57"/>
      <c r="AE122" s="57" t="s">
        <v>556</v>
      </c>
      <c r="AF122" s="57"/>
      <c r="AG122" s="57"/>
      <c r="AH122" s="57"/>
      <c r="AI122" s="57"/>
      <c r="AJ122" s="57"/>
      <c r="AK122" s="57"/>
      <c r="AL122" s="57"/>
      <c r="AM122" s="57"/>
      <c r="AN122" s="57"/>
      <c r="AO122" s="57" t="s">
        <v>557</v>
      </c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558</v>
      </c>
      <c r="AZ122" s="57"/>
      <c r="BA122" s="57"/>
      <c r="BB122" s="57"/>
      <c r="BC122" s="57"/>
      <c r="BD122" s="57"/>
      <c r="BE122" s="57"/>
      <c r="BF122" s="57"/>
      <c r="BG122" s="57"/>
      <c r="BH122" s="57"/>
      <c r="BI122" s="57" t="s">
        <v>560</v>
      </c>
      <c r="BJ122" s="57"/>
      <c r="BK122" s="57"/>
      <c r="BL122" s="57"/>
      <c r="BM122" s="57"/>
      <c r="BN122" s="57"/>
      <c r="BO122" s="57"/>
      <c r="BP122" s="57"/>
      <c r="BQ122" s="57"/>
      <c r="BR122" s="57"/>
    </row>
    <row r="123" spans="1:79" ht="30" customHeight="1" x14ac:dyDescent="0.2">
      <c r="A123" s="90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57" t="s">
        <v>5</v>
      </c>
      <c r="V123" s="57"/>
      <c r="W123" s="57"/>
      <c r="X123" s="57"/>
      <c r="Y123" s="57"/>
      <c r="Z123" s="57" t="s">
        <v>4</v>
      </c>
      <c r="AA123" s="57"/>
      <c r="AB123" s="57"/>
      <c r="AC123" s="57"/>
      <c r="AD123" s="57"/>
      <c r="AE123" s="57" t="s">
        <v>5</v>
      </c>
      <c r="AF123" s="57"/>
      <c r="AG123" s="57"/>
      <c r="AH123" s="57"/>
      <c r="AI123" s="57"/>
      <c r="AJ123" s="57" t="s">
        <v>4</v>
      </c>
      <c r="AK123" s="57"/>
      <c r="AL123" s="57"/>
      <c r="AM123" s="57"/>
      <c r="AN123" s="57"/>
      <c r="AO123" s="57" t="s">
        <v>5</v>
      </c>
      <c r="AP123" s="57"/>
      <c r="AQ123" s="57"/>
      <c r="AR123" s="57"/>
      <c r="AS123" s="57"/>
      <c r="AT123" s="57" t="s">
        <v>4</v>
      </c>
      <c r="AU123" s="57"/>
      <c r="AV123" s="57"/>
      <c r="AW123" s="57"/>
      <c r="AX123" s="57"/>
      <c r="AY123" s="57" t="s">
        <v>5</v>
      </c>
      <c r="AZ123" s="57"/>
      <c r="BA123" s="57"/>
      <c r="BB123" s="57"/>
      <c r="BC123" s="57"/>
      <c r="BD123" s="57" t="s">
        <v>4</v>
      </c>
      <c r="BE123" s="57"/>
      <c r="BF123" s="57"/>
      <c r="BG123" s="57"/>
      <c r="BH123" s="57"/>
      <c r="BI123" s="57" t="s">
        <v>5</v>
      </c>
      <c r="BJ123" s="57"/>
      <c r="BK123" s="57"/>
      <c r="BL123" s="57"/>
      <c r="BM123" s="57"/>
      <c r="BN123" s="57" t="s">
        <v>4</v>
      </c>
      <c r="BO123" s="57"/>
      <c r="BP123" s="57"/>
      <c r="BQ123" s="57"/>
      <c r="BR123" s="57"/>
    </row>
    <row r="124" spans="1:79" ht="15" customHeight="1" x14ac:dyDescent="0.2">
      <c r="A124" s="51">
        <v>1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3"/>
      <c r="U124" s="57">
        <v>2</v>
      </c>
      <c r="V124" s="57"/>
      <c r="W124" s="57"/>
      <c r="X124" s="57"/>
      <c r="Y124" s="57"/>
      <c r="Z124" s="57">
        <v>3</v>
      </c>
      <c r="AA124" s="57"/>
      <c r="AB124" s="57"/>
      <c r="AC124" s="57"/>
      <c r="AD124" s="57"/>
      <c r="AE124" s="57">
        <v>4</v>
      </c>
      <c r="AF124" s="57"/>
      <c r="AG124" s="57"/>
      <c r="AH124" s="57"/>
      <c r="AI124" s="57"/>
      <c r="AJ124" s="57">
        <v>5</v>
      </c>
      <c r="AK124" s="57"/>
      <c r="AL124" s="57"/>
      <c r="AM124" s="57"/>
      <c r="AN124" s="57"/>
      <c r="AO124" s="57">
        <v>6</v>
      </c>
      <c r="AP124" s="57"/>
      <c r="AQ124" s="57"/>
      <c r="AR124" s="57"/>
      <c r="AS124" s="57"/>
      <c r="AT124" s="57">
        <v>7</v>
      </c>
      <c r="AU124" s="57"/>
      <c r="AV124" s="57"/>
      <c r="AW124" s="57"/>
      <c r="AX124" s="57"/>
      <c r="AY124" s="57">
        <v>8</v>
      </c>
      <c r="AZ124" s="57"/>
      <c r="BA124" s="57"/>
      <c r="BB124" s="57"/>
      <c r="BC124" s="57"/>
      <c r="BD124" s="57">
        <v>9</v>
      </c>
      <c r="BE124" s="57"/>
      <c r="BF124" s="57"/>
      <c r="BG124" s="57"/>
      <c r="BH124" s="57"/>
      <c r="BI124" s="57">
        <v>10</v>
      </c>
      <c r="BJ124" s="57"/>
      <c r="BK124" s="57"/>
      <c r="BL124" s="57"/>
      <c r="BM124" s="57"/>
      <c r="BN124" s="57">
        <v>11</v>
      </c>
      <c r="BO124" s="57"/>
      <c r="BP124" s="57"/>
      <c r="BQ124" s="57"/>
      <c r="BR124" s="57"/>
    </row>
    <row r="125" spans="1:79" s="2" customFormat="1" ht="15.75" hidden="1" customHeight="1" x14ac:dyDescent="0.2">
      <c r="A125" s="54" t="s">
        <v>78</v>
      </c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6"/>
      <c r="U125" s="60" t="s">
        <v>86</v>
      </c>
      <c r="V125" s="60"/>
      <c r="W125" s="60"/>
      <c r="X125" s="60"/>
      <c r="Y125" s="60"/>
      <c r="Z125" s="59" t="s">
        <v>87</v>
      </c>
      <c r="AA125" s="59"/>
      <c r="AB125" s="59"/>
      <c r="AC125" s="59"/>
      <c r="AD125" s="59"/>
      <c r="AE125" s="60" t="s">
        <v>88</v>
      </c>
      <c r="AF125" s="60"/>
      <c r="AG125" s="60"/>
      <c r="AH125" s="60"/>
      <c r="AI125" s="60"/>
      <c r="AJ125" s="59" t="s">
        <v>89</v>
      </c>
      <c r="AK125" s="59"/>
      <c r="AL125" s="59"/>
      <c r="AM125" s="59"/>
      <c r="AN125" s="59"/>
      <c r="AO125" s="60" t="s">
        <v>79</v>
      </c>
      <c r="AP125" s="60"/>
      <c r="AQ125" s="60"/>
      <c r="AR125" s="60"/>
      <c r="AS125" s="60"/>
      <c r="AT125" s="59" t="s">
        <v>80</v>
      </c>
      <c r="AU125" s="59"/>
      <c r="AV125" s="59"/>
      <c r="AW125" s="59"/>
      <c r="AX125" s="59"/>
      <c r="AY125" s="60" t="s">
        <v>81</v>
      </c>
      <c r="AZ125" s="60"/>
      <c r="BA125" s="60"/>
      <c r="BB125" s="60"/>
      <c r="BC125" s="60"/>
      <c r="BD125" s="59" t="s">
        <v>82</v>
      </c>
      <c r="BE125" s="59"/>
      <c r="BF125" s="59"/>
      <c r="BG125" s="59"/>
      <c r="BH125" s="59"/>
      <c r="BI125" s="60" t="s">
        <v>83</v>
      </c>
      <c r="BJ125" s="60"/>
      <c r="BK125" s="60"/>
      <c r="BL125" s="60"/>
      <c r="BM125" s="60"/>
      <c r="BN125" s="59" t="s">
        <v>84</v>
      </c>
      <c r="BO125" s="59"/>
      <c r="BP125" s="59"/>
      <c r="BQ125" s="59"/>
      <c r="BR125" s="59"/>
      <c r="CA125" t="s">
        <v>49</v>
      </c>
    </row>
    <row r="126" spans="1:79" s="9" customFormat="1" ht="12.75" customHeight="1" x14ac:dyDescent="0.2">
      <c r="A126" s="120" t="s">
        <v>179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9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CA126" s="9" t="s">
        <v>50</v>
      </c>
    </row>
    <row r="127" spans="1:79" s="138" customFormat="1" ht="38.25" customHeight="1" x14ac:dyDescent="0.2">
      <c r="A127" s="132" t="s">
        <v>594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4"/>
      <c r="U127" s="179" t="s">
        <v>564</v>
      </c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 t="s">
        <v>564</v>
      </c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 t="s">
        <v>564</v>
      </c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 t="s">
        <v>564</v>
      </c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 t="s">
        <v>564</v>
      </c>
      <c r="BJ127" s="179"/>
      <c r="BK127" s="179"/>
      <c r="BL127" s="179"/>
      <c r="BM127" s="179"/>
      <c r="BN127" s="179"/>
      <c r="BO127" s="179"/>
      <c r="BP127" s="179"/>
      <c r="BQ127" s="179"/>
      <c r="BR127" s="179"/>
    </row>
    <row r="130" spans="1:79" ht="14.25" customHeight="1" x14ac:dyDescent="0.2">
      <c r="A130" s="67" t="s">
        <v>156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87" t="s">
        <v>7</v>
      </c>
      <c r="B131" s="88"/>
      <c r="C131" s="88"/>
      <c r="D131" s="87" t="s">
        <v>11</v>
      </c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9"/>
      <c r="W131" s="57" t="s">
        <v>555</v>
      </c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 t="s">
        <v>607</v>
      </c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 t="s">
        <v>618</v>
      </c>
      <c r="AV131" s="57"/>
      <c r="AW131" s="57"/>
      <c r="AX131" s="57"/>
      <c r="AY131" s="57"/>
      <c r="AZ131" s="57"/>
      <c r="BA131" s="57" t="s">
        <v>623</v>
      </c>
      <c r="BB131" s="57"/>
      <c r="BC131" s="57"/>
      <c r="BD131" s="57"/>
      <c r="BE131" s="57"/>
      <c r="BF131" s="57"/>
      <c r="BG131" s="57" t="s">
        <v>631</v>
      </c>
      <c r="BH131" s="57"/>
      <c r="BI131" s="57"/>
      <c r="BJ131" s="57"/>
      <c r="BK131" s="57"/>
      <c r="BL131" s="57"/>
    </row>
    <row r="132" spans="1:79" ht="15" customHeight="1" x14ac:dyDescent="0.2">
      <c r="A132" s="104"/>
      <c r="B132" s="105"/>
      <c r="C132" s="105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6"/>
      <c r="W132" s="57" t="s">
        <v>5</v>
      </c>
      <c r="X132" s="57"/>
      <c r="Y132" s="57"/>
      <c r="Z132" s="57"/>
      <c r="AA132" s="57"/>
      <c r="AB132" s="57"/>
      <c r="AC132" s="57" t="s">
        <v>4</v>
      </c>
      <c r="AD132" s="57"/>
      <c r="AE132" s="57"/>
      <c r="AF132" s="57"/>
      <c r="AG132" s="57"/>
      <c r="AH132" s="57"/>
      <c r="AI132" s="57" t="s">
        <v>5</v>
      </c>
      <c r="AJ132" s="57"/>
      <c r="AK132" s="57"/>
      <c r="AL132" s="57"/>
      <c r="AM132" s="57"/>
      <c r="AN132" s="57"/>
      <c r="AO132" s="57" t="s">
        <v>4</v>
      </c>
      <c r="AP132" s="57"/>
      <c r="AQ132" s="57"/>
      <c r="AR132" s="57"/>
      <c r="AS132" s="57"/>
      <c r="AT132" s="57"/>
      <c r="AU132" s="74" t="s">
        <v>5</v>
      </c>
      <c r="AV132" s="74"/>
      <c r="AW132" s="74"/>
      <c r="AX132" s="74" t="s">
        <v>4</v>
      </c>
      <c r="AY132" s="74"/>
      <c r="AZ132" s="74"/>
      <c r="BA132" s="74" t="s">
        <v>5</v>
      </c>
      <c r="BB132" s="74"/>
      <c r="BC132" s="74"/>
      <c r="BD132" s="74" t="s">
        <v>4</v>
      </c>
      <c r="BE132" s="74"/>
      <c r="BF132" s="74"/>
      <c r="BG132" s="74" t="s">
        <v>5</v>
      </c>
      <c r="BH132" s="74"/>
      <c r="BI132" s="74"/>
      <c r="BJ132" s="74" t="s">
        <v>4</v>
      </c>
      <c r="BK132" s="74"/>
      <c r="BL132" s="74"/>
    </row>
    <row r="133" spans="1:79" ht="57" customHeight="1" x14ac:dyDescent="0.2">
      <c r="A133" s="90"/>
      <c r="B133" s="91"/>
      <c r="C133" s="91"/>
      <c r="D133" s="90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2"/>
      <c r="W133" s="57" t="s">
        <v>13</v>
      </c>
      <c r="X133" s="57"/>
      <c r="Y133" s="57"/>
      <c r="Z133" s="57" t="s">
        <v>12</v>
      </c>
      <c r="AA133" s="57"/>
      <c r="AB133" s="57"/>
      <c r="AC133" s="57" t="s">
        <v>13</v>
      </c>
      <c r="AD133" s="57"/>
      <c r="AE133" s="57"/>
      <c r="AF133" s="57" t="s">
        <v>12</v>
      </c>
      <c r="AG133" s="57"/>
      <c r="AH133" s="57"/>
      <c r="AI133" s="57" t="s">
        <v>13</v>
      </c>
      <c r="AJ133" s="57"/>
      <c r="AK133" s="57"/>
      <c r="AL133" s="57" t="s">
        <v>12</v>
      </c>
      <c r="AM133" s="57"/>
      <c r="AN133" s="57"/>
      <c r="AO133" s="57" t="s">
        <v>13</v>
      </c>
      <c r="AP133" s="57"/>
      <c r="AQ133" s="57"/>
      <c r="AR133" s="57" t="s">
        <v>12</v>
      </c>
      <c r="AS133" s="57"/>
      <c r="AT133" s="57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</row>
    <row r="134" spans="1:79" ht="15" customHeight="1" x14ac:dyDescent="0.2">
      <c r="A134" s="51">
        <v>1</v>
      </c>
      <c r="B134" s="52"/>
      <c r="C134" s="52"/>
      <c r="D134" s="51">
        <v>2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3"/>
      <c r="W134" s="57">
        <v>3</v>
      </c>
      <c r="X134" s="57"/>
      <c r="Y134" s="57"/>
      <c r="Z134" s="57">
        <v>4</v>
      </c>
      <c r="AA134" s="57"/>
      <c r="AB134" s="57"/>
      <c r="AC134" s="57">
        <v>5</v>
      </c>
      <c r="AD134" s="57"/>
      <c r="AE134" s="57"/>
      <c r="AF134" s="57">
        <v>6</v>
      </c>
      <c r="AG134" s="57"/>
      <c r="AH134" s="57"/>
      <c r="AI134" s="57">
        <v>7</v>
      </c>
      <c r="AJ134" s="57"/>
      <c r="AK134" s="57"/>
      <c r="AL134" s="57">
        <v>8</v>
      </c>
      <c r="AM134" s="57"/>
      <c r="AN134" s="57"/>
      <c r="AO134" s="57">
        <v>9</v>
      </c>
      <c r="AP134" s="57"/>
      <c r="AQ134" s="57"/>
      <c r="AR134" s="57">
        <v>10</v>
      </c>
      <c r="AS134" s="57"/>
      <c r="AT134" s="57"/>
      <c r="AU134" s="57">
        <v>11</v>
      </c>
      <c r="AV134" s="57"/>
      <c r="AW134" s="57"/>
      <c r="AX134" s="57">
        <v>12</v>
      </c>
      <c r="AY134" s="57"/>
      <c r="AZ134" s="57"/>
      <c r="BA134" s="57">
        <v>13</v>
      </c>
      <c r="BB134" s="57"/>
      <c r="BC134" s="57"/>
      <c r="BD134" s="57">
        <v>14</v>
      </c>
      <c r="BE134" s="57"/>
      <c r="BF134" s="57"/>
      <c r="BG134" s="57">
        <v>15</v>
      </c>
      <c r="BH134" s="57"/>
      <c r="BI134" s="57"/>
      <c r="BJ134" s="57">
        <v>16</v>
      </c>
      <c r="BK134" s="57"/>
      <c r="BL134" s="57"/>
    </row>
    <row r="135" spans="1:79" s="2" customFormat="1" ht="12.75" hidden="1" customHeight="1" x14ac:dyDescent="0.2">
      <c r="A135" s="54" t="s">
        <v>90</v>
      </c>
      <c r="B135" s="55"/>
      <c r="C135" s="55"/>
      <c r="D135" s="54" t="s">
        <v>78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6"/>
      <c r="W135" s="60" t="s">
        <v>93</v>
      </c>
      <c r="X135" s="60"/>
      <c r="Y135" s="60"/>
      <c r="Z135" s="60" t="s">
        <v>94</v>
      </c>
      <c r="AA135" s="60"/>
      <c r="AB135" s="60"/>
      <c r="AC135" s="59" t="s">
        <v>95</v>
      </c>
      <c r="AD135" s="59"/>
      <c r="AE135" s="59"/>
      <c r="AF135" s="59" t="s">
        <v>96</v>
      </c>
      <c r="AG135" s="59"/>
      <c r="AH135" s="59"/>
      <c r="AI135" s="60" t="s">
        <v>97</v>
      </c>
      <c r="AJ135" s="60"/>
      <c r="AK135" s="60"/>
      <c r="AL135" s="60" t="s">
        <v>98</v>
      </c>
      <c r="AM135" s="60"/>
      <c r="AN135" s="60"/>
      <c r="AO135" s="59" t="s">
        <v>127</v>
      </c>
      <c r="AP135" s="59"/>
      <c r="AQ135" s="59"/>
      <c r="AR135" s="59" t="s">
        <v>99</v>
      </c>
      <c r="AS135" s="59"/>
      <c r="AT135" s="59"/>
      <c r="AU135" s="60" t="s">
        <v>133</v>
      </c>
      <c r="AV135" s="60"/>
      <c r="AW135" s="60"/>
      <c r="AX135" s="59" t="s">
        <v>134</v>
      </c>
      <c r="AY135" s="59"/>
      <c r="AZ135" s="59"/>
      <c r="BA135" s="60" t="s">
        <v>135</v>
      </c>
      <c r="BB135" s="60"/>
      <c r="BC135" s="60"/>
      <c r="BD135" s="59" t="s">
        <v>136</v>
      </c>
      <c r="BE135" s="59"/>
      <c r="BF135" s="59"/>
      <c r="BG135" s="60" t="s">
        <v>137</v>
      </c>
      <c r="BH135" s="60"/>
      <c r="BI135" s="60"/>
      <c r="BJ135" s="59" t="s">
        <v>138</v>
      </c>
      <c r="BK135" s="59"/>
      <c r="BL135" s="59"/>
      <c r="CA135" s="2" t="s">
        <v>126</v>
      </c>
    </row>
    <row r="136" spans="1:79" s="9" customFormat="1" ht="12.75" customHeight="1" x14ac:dyDescent="0.2">
      <c r="A136" s="120">
        <v>1</v>
      </c>
      <c r="B136" s="118"/>
      <c r="C136" s="118"/>
      <c r="D136" s="139" t="s">
        <v>597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1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CA136" s="9" t="s">
        <v>51</v>
      </c>
    </row>
    <row r="137" spans="1:79" s="138" customFormat="1" ht="25.5" customHeight="1" x14ac:dyDescent="0.2">
      <c r="A137" s="158">
        <v>2</v>
      </c>
      <c r="B137" s="159"/>
      <c r="C137" s="159"/>
      <c r="D137" s="132" t="s">
        <v>598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4"/>
      <c r="W137" s="177" t="s">
        <v>564</v>
      </c>
      <c r="X137" s="177"/>
      <c r="Y137" s="177"/>
      <c r="Z137" s="177" t="s">
        <v>564</v>
      </c>
      <c r="AA137" s="177"/>
      <c r="AB137" s="177"/>
      <c r="AC137" s="177"/>
      <c r="AD137" s="177"/>
      <c r="AE137" s="177"/>
      <c r="AF137" s="177"/>
      <c r="AG137" s="177"/>
      <c r="AH137" s="177"/>
      <c r="AI137" s="177" t="s">
        <v>564</v>
      </c>
      <c r="AJ137" s="177"/>
      <c r="AK137" s="177"/>
      <c r="AL137" s="177" t="s">
        <v>564</v>
      </c>
      <c r="AM137" s="177"/>
      <c r="AN137" s="177"/>
      <c r="AO137" s="177"/>
      <c r="AP137" s="177"/>
      <c r="AQ137" s="177"/>
      <c r="AR137" s="177"/>
      <c r="AS137" s="177"/>
      <c r="AT137" s="177"/>
      <c r="AU137" s="177" t="s">
        <v>564</v>
      </c>
      <c r="AV137" s="177"/>
      <c r="AW137" s="177"/>
      <c r="AX137" s="177"/>
      <c r="AY137" s="177"/>
      <c r="AZ137" s="177"/>
      <c r="BA137" s="177" t="s">
        <v>564</v>
      </c>
      <c r="BB137" s="177"/>
      <c r="BC137" s="177"/>
      <c r="BD137" s="177"/>
      <c r="BE137" s="177"/>
      <c r="BF137" s="177"/>
      <c r="BG137" s="177" t="s">
        <v>564</v>
      </c>
      <c r="BH137" s="177"/>
      <c r="BI137" s="177"/>
      <c r="BJ137" s="177"/>
      <c r="BK137" s="177"/>
      <c r="BL137" s="177"/>
    </row>
    <row r="140" spans="1:79" ht="14.25" customHeight="1" x14ac:dyDescent="0.2">
      <c r="A140" s="67" t="s">
        <v>185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4.25" customHeight="1" x14ac:dyDescent="0.2">
      <c r="A141" s="67" t="s">
        <v>619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</row>
    <row r="142" spans="1:79" ht="15" customHeight="1" x14ac:dyDescent="0.2">
      <c r="A142" s="62" t="s">
        <v>554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</row>
    <row r="143" spans="1:79" ht="15" customHeight="1" x14ac:dyDescent="0.2">
      <c r="A143" s="57" t="s">
        <v>7</v>
      </c>
      <c r="B143" s="57"/>
      <c r="C143" s="57"/>
      <c r="D143" s="57"/>
      <c r="E143" s="57"/>
      <c r="F143" s="57"/>
      <c r="G143" s="57" t="s">
        <v>157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 t="s">
        <v>14</v>
      </c>
      <c r="U143" s="57"/>
      <c r="V143" s="57"/>
      <c r="W143" s="57"/>
      <c r="X143" s="57"/>
      <c r="Y143" s="57"/>
      <c r="Z143" s="57"/>
      <c r="AA143" s="51" t="s">
        <v>555</v>
      </c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3"/>
      <c r="AP143" s="51" t="s">
        <v>556</v>
      </c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3"/>
      <c r="BE143" s="51" t="s">
        <v>557</v>
      </c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3"/>
    </row>
    <row r="144" spans="1:79" ht="32.1" customHeight="1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 t="s">
        <v>5</v>
      </c>
      <c r="AB144" s="57"/>
      <c r="AC144" s="57"/>
      <c r="AD144" s="57"/>
      <c r="AE144" s="57"/>
      <c r="AF144" s="57" t="s">
        <v>4</v>
      </c>
      <c r="AG144" s="57"/>
      <c r="AH144" s="57"/>
      <c r="AI144" s="57"/>
      <c r="AJ144" s="57"/>
      <c r="AK144" s="57" t="s">
        <v>111</v>
      </c>
      <c r="AL144" s="57"/>
      <c r="AM144" s="57"/>
      <c r="AN144" s="57"/>
      <c r="AO144" s="57"/>
      <c r="AP144" s="57" t="s">
        <v>5</v>
      </c>
      <c r="AQ144" s="57"/>
      <c r="AR144" s="57"/>
      <c r="AS144" s="57"/>
      <c r="AT144" s="57"/>
      <c r="AU144" s="57" t="s">
        <v>4</v>
      </c>
      <c r="AV144" s="57"/>
      <c r="AW144" s="57"/>
      <c r="AX144" s="57"/>
      <c r="AY144" s="57"/>
      <c r="AZ144" s="57" t="s">
        <v>118</v>
      </c>
      <c r="BA144" s="57"/>
      <c r="BB144" s="57"/>
      <c r="BC144" s="57"/>
      <c r="BD144" s="57"/>
      <c r="BE144" s="57" t="s">
        <v>5</v>
      </c>
      <c r="BF144" s="57"/>
      <c r="BG144" s="57"/>
      <c r="BH144" s="57"/>
      <c r="BI144" s="57"/>
      <c r="BJ144" s="57" t="s">
        <v>4</v>
      </c>
      <c r="BK144" s="57"/>
      <c r="BL144" s="57"/>
      <c r="BM144" s="57"/>
      <c r="BN144" s="57"/>
      <c r="BO144" s="57" t="s">
        <v>158</v>
      </c>
      <c r="BP144" s="57"/>
      <c r="BQ144" s="57"/>
      <c r="BR144" s="57"/>
      <c r="BS144" s="57"/>
    </row>
    <row r="145" spans="1:79" ht="15" customHeight="1" x14ac:dyDescent="0.2">
      <c r="A145" s="57">
        <v>1</v>
      </c>
      <c r="B145" s="57"/>
      <c r="C145" s="57"/>
      <c r="D145" s="57"/>
      <c r="E145" s="57"/>
      <c r="F145" s="57"/>
      <c r="G145" s="57">
        <v>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>
        <v>3</v>
      </c>
      <c r="U145" s="57"/>
      <c r="V145" s="57"/>
      <c r="W145" s="57"/>
      <c r="X145" s="57"/>
      <c r="Y145" s="57"/>
      <c r="Z145" s="57"/>
      <c r="AA145" s="57">
        <v>4</v>
      </c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  <c r="BJ145" s="57">
        <v>11</v>
      </c>
      <c r="BK145" s="57"/>
      <c r="BL145" s="57"/>
      <c r="BM145" s="57"/>
      <c r="BN145" s="57"/>
      <c r="BO145" s="57">
        <v>12</v>
      </c>
      <c r="BP145" s="57"/>
      <c r="BQ145" s="57"/>
      <c r="BR145" s="57"/>
      <c r="BS145" s="57"/>
    </row>
    <row r="146" spans="1:79" s="2" customFormat="1" ht="15" hidden="1" customHeight="1" x14ac:dyDescent="0.2">
      <c r="A146" s="60" t="s">
        <v>90</v>
      </c>
      <c r="B146" s="60"/>
      <c r="C146" s="60"/>
      <c r="D146" s="60"/>
      <c r="E146" s="60"/>
      <c r="F146" s="60"/>
      <c r="G146" s="100" t="s">
        <v>78</v>
      </c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 t="s">
        <v>100</v>
      </c>
      <c r="U146" s="100"/>
      <c r="V146" s="100"/>
      <c r="W146" s="100"/>
      <c r="X146" s="100"/>
      <c r="Y146" s="100"/>
      <c r="Z146" s="100"/>
      <c r="AA146" s="59" t="s">
        <v>86</v>
      </c>
      <c r="AB146" s="59"/>
      <c r="AC146" s="59"/>
      <c r="AD146" s="59"/>
      <c r="AE146" s="59"/>
      <c r="AF146" s="59" t="s">
        <v>87</v>
      </c>
      <c r="AG146" s="59"/>
      <c r="AH146" s="59"/>
      <c r="AI146" s="59"/>
      <c r="AJ146" s="59"/>
      <c r="AK146" s="69" t="s">
        <v>153</v>
      </c>
      <c r="AL146" s="69"/>
      <c r="AM146" s="69"/>
      <c r="AN146" s="69"/>
      <c r="AO146" s="69"/>
      <c r="AP146" s="59" t="s">
        <v>88</v>
      </c>
      <c r="AQ146" s="59"/>
      <c r="AR146" s="59"/>
      <c r="AS146" s="59"/>
      <c r="AT146" s="59"/>
      <c r="AU146" s="59" t="s">
        <v>89</v>
      </c>
      <c r="AV146" s="59"/>
      <c r="AW146" s="59"/>
      <c r="AX146" s="59"/>
      <c r="AY146" s="59"/>
      <c r="AZ146" s="69" t="s">
        <v>153</v>
      </c>
      <c r="BA146" s="69"/>
      <c r="BB146" s="69"/>
      <c r="BC146" s="69"/>
      <c r="BD146" s="69"/>
      <c r="BE146" s="59" t="s">
        <v>79</v>
      </c>
      <c r="BF146" s="59"/>
      <c r="BG146" s="59"/>
      <c r="BH146" s="59"/>
      <c r="BI146" s="59"/>
      <c r="BJ146" s="59" t="s">
        <v>80</v>
      </c>
      <c r="BK146" s="59"/>
      <c r="BL146" s="59"/>
      <c r="BM146" s="59"/>
      <c r="BN146" s="59"/>
      <c r="BO146" s="69" t="s">
        <v>153</v>
      </c>
      <c r="BP146" s="69"/>
      <c r="BQ146" s="69"/>
      <c r="BR146" s="69"/>
      <c r="BS146" s="69"/>
      <c r="CA146" s="2" t="s">
        <v>52</v>
      </c>
    </row>
    <row r="147" spans="1:79" s="9" customFormat="1" ht="12.75" customHeight="1" x14ac:dyDescent="0.2">
      <c r="A147" s="121"/>
      <c r="B147" s="121"/>
      <c r="C147" s="121"/>
      <c r="D147" s="121"/>
      <c r="E147" s="121"/>
      <c r="F147" s="121"/>
      <c r="G147" s="180" t="s">
        <v>179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1"/>
      <c r="U147" s="181"/>
      <c r="V147" s="181"/>
      <c r="W147" s="181"/>
      <c r="X147" s="181"/>
      <c r="Y147" s="181"/>
      <c r="Z147" s="181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>
        <f>IF(ISNUMBER(AA147),AA147,0)+IF(ISNUMBER(AF147),AF147,0)</f>
        <v>0</v>
      </c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>
        <f>IF(ISNUMBER(AP147),AP147,0)+IF(ISNUMBER(AU147),AU147,0)</f>
        <v>0</v>
      </c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>
        <f>IF(ISNUMBER(BE147),BE147,0)+IF(ISNUMBER(BJ147),BJ147,0)</f>
        <v>0</v>
      </c>
      <c r="BP147" s="178"/>
      <c r="BQ147" s="178"/>
      <c r="BR147" s="178"/>
      <c r="BS147" s="178"/>
      <c r="CA147" s="9" t="s">
        <v>53</v>
      </c>
    </row>
    <row r="149" spans="1:79" ht="13.5" customHeight="1" x14ac:dyDescent="0.2">
      <c r="A149" s="67" t="s">
        <v>632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 x14ac:dyDescent="0.2">
      <c r="A150" s="78" t="s">
        <v>554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558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560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</row>
    <row r="154" spans="1:79" s="2" customFormat="1" ht="12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81</v>
      </c>
      <c r="AB154" s="59"/>
      <c r="AC154" s="59"/>
      <c r="AD154" s="59"/>
      <c r="AE154" s="59"/>
      <c r="AF154" s="59" t="s">
        <v>82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83</v>
      </c>
      <c r="AQ154" s="59"/>
      <c r="AR154" s="59"/>
      <c r="AS154" s="59"/>
      <c r="AT154" s="59"/>
      <c r="AU154" s="59" t="s">
        <v>84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CA154" s="2" t="s">
        <v>54</v>
      </c>
    </row>
    <row r="155" spans="1:79" s="9" customFormat="1" x14ac:dyDescent="0.2">
      <c r="A155" s="121"/>
      <c r="B155" s="121"/>
      <c r="C155" s="121"/>
      <c r="D155" s="121"/>
      <c r="E155" s="121"/>
      <c r="F155" s="121"/>
      <c r="G155" s="180" t="s">
        <v>179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1"/>
      <c r="U155" s="181"/>
      <c r="V155" s="181"/>
      <c r="W155" s="181"/>
      <c r="X155" s="181"/>
      <c r="Y155" s="181"/>
      <c r="Z155" s="181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>
        <f>IF(ISNUMBER(AA155),AA155,0)+IF(ISNUMBER(AF155),AF155,0)</f>
        <v>0</v>
      </c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>
        <f>IF(ISNUMBER(AP155),AP155,0)+IF(ISNUMBER(AU155),AU155,0)</f>
        <v>0</v>
      </c>
      <c r="BA155" s="178"/>
      <c r="BB155" s="178"/>
      <c r="BC155" s="178"/>
      <c r="BD155" s="178"/>
      <c r="CA155" s="9" t="s">
        <v>55</v>
      </c>
    </row>
    <row r="158" spans="1:79" ht="14.25" customHeight="1" x14ac:dyDescent="0.2">
      <c r="A158" s="67" t="s">
        <v>633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554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</row>
    <row r="160" spans="1:79" ht="23.1" customHeight="1" x14ac:dyDescent="0.2">
      <c r="A160" s="57" t="s">
        <v>159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87" t="s">
        <v>160</v>
      </c>
      <c r="O160" s="88"/>
      <c r="P160" s="88"/>
      <c r="Q160" s="88"/>
      <c r="R160" s="88"/>
      <c r="S160" s="88"/>
      <c r="T160" s="88"/>
      <c r="U160" s="89"/>
      <c r="V160" s="87" t="s">
        <v>161</v>
      </c>
      <c r="W160" s="88"/>
      <c r="X160" s="88"/>
      <c r="Y160" s="88"/>
      <c r="Z160" s="89"/>
      <c r="AA160" s="57" t="s">
        <v>555</v>
      </c>
      <c r="AB160" s="57"/>
      <c r="AC160" s="57"/>
      <c r="AD160" s="57"/>
      <c r="AE160" s="57"/>
      <c r="AF160" s="57"/>
      <c r="AG160" s="57"/>
      <c r="AH160" s="57"/>
      <c r="AI160" s="57"/>
      <c r="AJ160" s="57" t="s">
        <v>556</v>
      </c>
      <c r="AK160" s="57"/>
      <c r="AL160" s="57"/>
      <c r="AM160" s="57"/>
      <c r="AN160" s="57"/>
      <c r="AO160" s="57"/>
      <c r="AP160" s="57"/>
      <c r="AQ160" s="57"/>
      <c r="AR160" s="57"/>
      <c r="AS160" s="57" t="s">
        <v>557</v>
      </c>
      <c r="AT160" s="57"/>
      <c r="AU160" s="57"/>
      <c r="AV160" s="57"/>
      <c r="AW160" s="57"/>
      <c r="AX160" s="57"/>
      <c r="AY160" s="57"/>
      <c r="AZ160" s="57"/>
      <c r="BA160" s="57"/>
      <c r="BB160" s="57" t="s">
        <v>558</v>
      </c>
      <c r="BC160" s="57"/>
      <c r="BD160" s="57"/>
      <c r="BE160" s="57"/>
      <c r="BF160" s="57"/>
      <c r="BG160" s="57"/>
      <c r="BH160" s="57"/>
      <c r="BI160" s="57"/>
      <c r="BJ160" s="57"/>
      <c r="BK160" s="57" t="s">
        <v>560</v>
      </c>
      <c r="BL160" s="57"/>
      <c r="BM160" s="57"/>
      <c r="BN160" s="57"/>
      <c r="BO160" s="57"/>
      <c r="BP160" s="57"/>
      <c r="BQ160" s="57"/>
      <c r="BR160" s="57"/>
      <c r="BS160" s="57"/>
    </row>
    <row r="161" spans="1:79" ht="95.25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90"/>
      <c r="O161" s="91"/>
      <c r="P161" s="91"/>
      <c r="Q161" s="91"/>
      <c r="R161" s="91"/>
      <c r="S161" s="91"/>
      <c r="T161" s="91"/>
      <c r="U161" s="92"/>
      <c r="V161" s="90"/>
      <c r="W161" s="91"/>
      <c r="X161" s="91"/>
      <c r="Y161" s="91"/>
      <c r="Z161" s="92"/>
      <c r="AA161" s="74" t="s">
        <v>164</v>
      </c>
      <c r="AB161" s="74"/>
      <c r="AC161" s="74"/>
      <c r="AD161" s="74"/>
      <c r="AE161" s="74"/>
      <c r="AF161" s="74" t="s">
        <v>165</v>
      </c>
      <c r="AG161" s="74"/>
      <c r="AH161" s="74"/>
      <c r="AI161" s="74"/>
      <c r="AJ161" s="74" t="s">
        <v>164</v>
      </c>
      <c r="AK161" s="74"/>
      <c r="AL161" s="74"/>
      <c r="AM161" s="74"/>
      <c r="AN161" s="74"/>
      <c r="AO161" s="74" t="s">
        <v>165</v>
      </c>
      <c r="AP161" s="74"/>
      <c r="AQ161" s="74"/>
      <c r="AR161" s="74"/>
      <c r="AS161" s="74" t="s">
        <v>164</v>
      </c>
      <c r="AT161" s="74"/>
      <c r="AU161" s="74"/>
      <c r="AV161" s="74"/>
      <c r="AW161" s="74"/>
      <c r="AX161" s="74" t="s">
        <v>165</v>
      </c>
      <c r="AY161" s="74"/>
      <c r="AZ161" s="74"/>
      <c r="BA161" s="74"/>
      <c r="BB161" s="74" t="s">
        <v>164</v>
      </c>
      <c r="BC161" s="74"/>
      <c r="BD161" s="74"/>
      <c r="BE161" s="74"/>
      <c r="BF161" s="74"/>
      <c r="BG161" s="74" t="s">
        <v>165</v>
      </c>
      <c r="BH161" s="74"/>
      <c r="BI161" s="74"/>
      <c r="BJ161" s="74"/>
      <c r="BK161" s="74" t="s">
        <v>164</v>
      </c>
      <c r="BL161" s="74"/>
      <c r="BM161" s="74"/>
      <c r="BN161" s="74"/>
      <c r="BO161" s="74"/>
      <c r="BP161" s="74" t="s">
        <v>165</v>
      </c>
      <c r="BQ161" s="74"/>
      <c r="BR161" s="74"/>
      <c r="BS161" s="74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1">
        <v>2</v>
      </c>
      <c r="O162" s="52"/>
      <c r="P162" s="52"/>
      <c r="Q162" s="52"/>
      <c r="R162" s="52"/>
      <c r="S162" s="52"/>
      <c r="T162" s="52"/>
      <c r="U162" s="53"/>
      <c r="V162" s="57">
        <v>3</v>
      </c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>
        <v>6</v>
      </c>
      <c r="AK162" s="57"/>
      <c r="AL162" s="57"/>
      <c r="AM162" s="57"/>
      <c r="AN162" s="57"/>
      <c r="AO162" s="57">
        <v>7</v>
      </c>
      <c r="AP162" s="57"/>
      <c r="AQ162" s="57"/>
      <c r="AR162" s="57"/>
      <c r="AS162" s="57">
        <v>8</v>
      </c>
      <c r="AT162" s="57"/>
      <c r="AU162" s="57"/>
      <c r="AV162" s="57"/>
      <c r="AW162" s="57"/>
      <c r="AX162" s="57">
        <v>9</v>
      </c>
      <c r="AY162" s="57"/>
      <c r="AZ162" s="57"/>
      <c r="BA162" s="57"/>
      <c r="BB162" s="57">
        <v>10</v>
      </c>
      <c r="BC162" s="57"/>
      <c r="BD162" s="57"/>
      <c r="BE162" s="57"/>
      <c r="BF162" s="57"/>
      <c r="BG162" s="57">
        <v>11</v>
      </c>
      <c r="BH162" s="57"/>
      <c r="BI162" s="57"/>
      <c r="BJ162" s="57"/>
      <c r="BK162" s="57">
        <v>12</v>
      </c>
      <c r="BL162" s="57"/>
      <c r="BM162" s="57"/>
      <c r="BN162" s="57"/>
      <c r="BO162" s="57"/>
      <c r="BP162" s="57">
        <v>13</v>
      </c>
      <c r="BQ162" s="57"/>
      <c r="BR162" s="57"/>
      <c r="BS162" s="57"/>
    </row>
    <row r="163" spans="1:79" s="2" customFormat="1" ht="12" hidden="1" customHeight="1" x14ac:dyDescent="0.2">
      <c r="A163" s="100" t="s">
        <v>177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60" t="s">
        <v>162</v>
      </c>
      <c r="O163" s="60"/>
      <c r="P163" s="60"/>
      <c r="Q163" s="60"/>
      <c r="R163" s="60"/>
      <c r="S163" s="60"/>
      <c r="T163" s="60"/>
      <c r="U163" s="60"/>
      <c r="V163" s="60" t="s">
        <v>163</v>
      </c>
      <c r="W163" s="60"/>
      <c r="X163" s="60"/>
      <c r="Y163" s="60"/>
      <c r="Z163" s="60"/>
      <c r="AA163" s="59" t="s">
        <v>86</v>
      </c>
      <c r="AB163" s="59"/>
      <c r="AC163" s="59"/>
      <c r="AD163" s="59"/>
      <c r="AE163" s="59"/>
      <c r="AF163" s="59" t="s">
        <v>87</v>
      </c>
      <c r="AG163" s="59"/>
      <c r="AH163" s="59"/>
      <c r="AI163" s="59"/>
      <c r="AJ163" s="59" t="s">
        <v>88</v>
      </c>
      <c r="AK163" s="59"/>
      <c r="AL163" s="59"/>
      <c r="AM163" s="59"/>
      <c r="AN163" s="59"/>
      <c r="AO163" s="59" t="s">
        <v>89</v>
      </c>
      <c r="AP163" s="59"/>
      <c r="AQ163" s="59"/>
      <c r="AR163" s="59"/>
      <c r="AS163" s="59" t="s">
        <v>79</v>
      </c>
      <c r="AT163" s="59"/>
      <c r="AU163" s="59"/>
      <c r="AV163" s="59"/>
      <c r="AW163" s="59"/>
      <c r="AX163" s="59" t="s">
        <v>80</v>
      </c>
      <c r="AY163" s="59"/>
      <c r="AZ163" s="59"/>
      <c r="BA163" s="59"/>
      <c r="BB163" s="59" t="s">
        <v>81</v>
      </c>
      <c r="BC163" s="59"/>
      <c r="BD163" s="59"/>
      <c r="BE163" s="59"/>
      <c r="BF163" s="59"/>
      <c r="BG163" s="59" t="s">
        <v>82</v>
      </c>
      <c r="BH163" s="59"/>
      <c r="BI163" s="59"/>
      <c r="BJ163" s="59"/>
      <c r="BK163" s="59" t="s">
        <v>83</v>
      </c>
      <c r="BL163" s="59"/>
      <c r="BM163" s="59"/>
      <c r="BN163" s="59"/>
      <c r="BO163" s="59"/>
      <c r="BP163" s="59" t="s">
        <v>84</v>
      </c>
      <c r="BQ163" s="59"/>
      <c r="BR163" s="59"/>
      <c r="BS163" s="59"/>
      <c r="CA163" s="2" t="s">
        <v>56</v>
      </c>
    </row>
    <row r="164" spans="1:79" s="9" customFormat="1" ht="12.75" customHeight="1" x14ac:dyDescent="0.2">
      <c r="A164" s="180" t="s">
        <v>179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20"/>
      <c r="O164" s="118"/>
      <c r="P164" s="118"/>
      <c r="Q164" s="118"/>
      <c r="R164" s="118"/>
      <c r="S164" s="118"/>
      <c r="T164" s="118"/>
      <c r="U164" s="119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3"/>
      <c r="BQ164" s="184"/>
      <c r="BR164" s="184"/>
      <c r="BS164" s="185"/>
      <c r="CA164" s="9" t="s">
        <v>57</v>
      </c>
    </row>
    <row r="167" spans="1:79" ht="35.25" customHeight="1" x14ac:dyDescent="0.2">
      <c r="A167" s="67" t="s">
        <v>634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</row>
    <row r="169" spans="1:79" ht="1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1" spans="1:79" ht="28.5" customHeight="1" x14ac:dyDescent="0.2">
      <c r="A171" s="61" t="s">
        <v>620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</row>
    <row r="172" spans="1:79" ht="14.25" customHeight="1" x14ac:dyDescent="0.2">
      <c r="A172" s="67" t="s">
        <v>605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62" t="s">
        <v>554</v>
      </c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</row>
    <row r="174" spans="1:79" ht="42.95" customHeight="1" x14ac:dyDescent="0.2">
      <c r="A174" s="74" t="s">
        <v>166</v>
      </c>
      <c r="B174" s="74"/>
      <c r="C174" s="74"/>
      <c r="D174" s="74"/>
      <c r="E174" s="74"/>
      <c r="F174" s="74"/>
      <c r="G174" s="57" t="s">
        <v>20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16</v>
      </c>
      <c r="U174" s="57"/>
      <c r="V174" s="57"/>
      <c r="W174" s="57"/>
      <c r="X174" s="57"/>
      <c r="Y174" s="57"/>
      <c r="Z174" s="57" t="s">
        <v>15</v>
      </c>
      <c r="AA174" s="57"/>
      <c r="AB174" s="57"/>
      <c r="AC174" s="57"/>
      <c r="AD174" s="57"/>
      <c r="AE174" s="57" t="s">
        <v>167</v>
      </c>
      <c r="AF174" s="57"/>
      <c r="AG174" s="57"/>
      <c r="AH174" s="57"/>
      <c r="AI174" s="57"/>
      <c r="AJ174" s="57"/>
      <c r="AK174" s="57" t="s">
        <v>168</v>
      </c>
      <c r="AL174" s="57"/>
      <c r="AM174" s="57"/>
      <c r="AN174" s="57"/>
      <c r="AO174" s="57"/>
      <c r="AP174" s="57"/>
      <c r="AQ174" s="57" t="s">
        <v>169</v>
      </c>
      <c r="AR174" s="57"/>
      <c r="AS174" s="57"/>
      <c r="AT174" s="57"/>
      <c r="AU174" s="57"/>
      <c r="AV174" s="57"/>
      <c r="AW174" s="57" t="s">
        <v>120</v>
      </c>
      <c r="AX174" s="57"/>
      <c r="AY174" s="57"/>
      <c r="AZ174" s="57"/>
      <c r="BA174" s="57"/>
      <c r="BB174" s="57"/>
      <c r="BC174" s="57"/>
      <c r="BD174" s="57"/>
      <c r="BE174" s="57"/>
      <c r="BF174" s="57"/>
      <c r="BG174" s="57" t="s">
        <v>170</v>
      </c>
      <c r="BH174" s="57"/>
      <c r="BI174" s="57"/>
      <c r="BJ174" s="57"/>
      <c r="BK174" s="57"/>
      <c r="BL174" s="57"/>
    </row>
    <row r="175" spans="1:79" ht="39.950000000000003" customHeight="1" x14ac:dyDescent="0.2">
      <c r="A175" s="74"/>
      <c r="B175" s="74"/>
      <c r="C175" s="74"/>
      <c r="D175" s="74"/>
      <c r="E175" s="74"/>
      <c r="F175" s="74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 t="s">
        <v>18</v>
      </c>
      <c r="AX175" s="57"/>
      <c r="AY175" s="57"/>
      <c r="AZ175" s="57"/>
      <c r="BA175" s="57"/>
      <c r="BB175" s="57" t="s">
        <v>17</v>
      </c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>
        <v>4</v>
      </c>
      <c r="AA176" s="57"/>
      <c r="AB176" s="57"/>
      <c r="AC176" s="57"/>
      <c r="AD176" s="57"/>
      <c r="AE176" s="57">
        <v>5</v>
      </c>
      <c r="AF176" s="57"/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/>
      <c r="AQ176" s="57">
        <v>7</v>
      </c>
      <c r="AR176" s="57"/>
      <c r="AS176" s="57"/>
      <c r="AT176" s="57"/>
      <c r="AU176" s="57"/>
      <c r="AV176" s="57"/>
      <c r="AW176" s="57">
        <v>8</v>
      </c>
      <c r="AX176" s="57"/>
      <c r="AY176" s="57"/>
      <c r="AZ176" s="57"/>
      <c r="BA176" s="57"/>
      <c r="BB176" s="57">
        <v>9</v>
      </c>
      <c r="BC176" s="57"/>
      <c r="BD176" s="57"/>
      <c r="BE176" s="57"/>
      <c r="BF176" s="57"/>
      <c r="BG176" s="57">
        <v>10</v>
      </c>
      <c r="BH176" s="57"/>
      <c r="BI176" s="57"/>
      <c r="BJ176" s="57"/>
      <c r="BK176" s="57"/>
      <c r="BL176" s="57"/>
    </row>
    <row r="177" spans="1:79" s="2" customFormat="1" ht="12" hidden="1" customHeight="1" x14ac:dyDescent="0.2">
      <c r="A177" s="60" t="s">
        <v>85</v>
      </c>
      <c r="B177" s="60"/>
      <c r="C177" s="60"/>
      <c r="D177" s="60"/>
      <c r="E177" s="60"/>
      <c r="F177" s="60"/>
      <c r="G177" s="100" t="s">
        <v>78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59" t="s">
        <v>101</v>
      </c>
      <c r="U177" s="59"/>
      <c r="V177" s="59"/>
      <c r="W177" s="59"/>
      <c r="X177" s="59"/>
      <c r="Y177" s="59"/>
      <c r="Z177" s="59" t="s">
        <v>102</v>
      </c>
      <c r="AA177" s="59"/>
      <c r="AB177" s="59"/>
      <c r="AC177" s="59"/>
      <c r="AD177" s="59"/>
      <c r="AE177" s="59" t="s">
        <v>103</v>
      </c>
      <c r="AF177" s="59"/>
      <c r="AG177" s="59"/>
      <c r="AH177" s="59"/>
      <c r="AI177" s="59"/>
      <c r="AJ177" s="59"/>
      <c r="AK177" s="59" t="s">
        <v>104</v>
      </c>
      <c r="AL177" s="59"/>
      <c r="AM177" s="59"/>
      <c r="AN177" s="59"/>
      <c r="AO177" s="59"/>
      <c r="AP177" s="59"/>
      <c r="AQ177" s="101" t="s">
        <v>122</v>
      </c>
      <c r="AR177" s="59"/>
      <c r="AS177" s="59"/>
      <c r="AT177" s="59"/>
      <c r="AU177" s="59"/>
      <c r="AV177" s="59"/>
      <c r="AW177" s="59" t="s">
        <v>105</v>
      </c>
      <c r="AX177" s="59"/>
      <c r="AY177" s="59"/>
      <c r="AZ177" s="59"/>
      <c r="BA177" s="59"/>
      <c r="BB177" s="59" t="s">
        <v>106</v>
      </c>
      <c r="BC177" s="59"/>
      <c r="BD177" s="59"/>
      <c r="BE177" s="59"/>
      <c r="BF177" s="59"/>
      <c r="BG177" s="101" t="s">
        <v>123</v>
      </c>
      <c r="BH177" s="59"/>
      <c r="BI177" s="59"/>
      <c r="BJ177" s="59"/>
      <c r="BK177" s="59"/>
      <c r="BL177" s="59"/>
      <c r="CA177" s="2" t="s">
        <v>58</v>
      </c>
    </row>
    <row r="178" spans="1:79" s="138" customFormat="1" ht="25.5" customHeight="1" x14ac:dyDescent="0.2">
      <c r="A178" s="172">
        <v>2620</v>
      </c>
      <c r="B178" s="172"/>
      <c r="C178" s="172"/>
      <c r="D178" s="172"/>
      <c r="E178" s="172"/>
      <c r="F178" s="172"/>
      <c r="G178" s="132" t="s">
        <v>231</v>
      </c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4"/>
      <c r="T178" s="179">
        <v>1460000</v>
      </c>
      <c r="U178" s="179"/>
      <c r="V178" s="179"/>
      <c r="W178" s="179"/>
      <c r="X178" s="179"/>
      <c r="Y178" s="179"/>
      <c r="Z178" s="179">
        <v>1323199</v>
      </c>
      <c r="AA178" s="179"/>
      <c r="AB178" s="179"/>
      <c r="AC178" s="179"/>
      <c r="AD178" s="179"/>
      <c r="AE178" s="179">
        <v>0</v>
      </c>
      <c r="AF178" s="179"/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/>
      <c r="AQ178" s="179">
        <f>IF(ISNUMBER(AK178),AK178,0)-IF(ISNUMBER(AE178),AE178,0)</f>
        <v>0</v>
      </c>
      <c r="AR178" s="179"/>
      <c r="AS178" s="179"/>
      <c r="AT178" s="179"/>
      <c r="AU178" s="179"/>
      <c r="AV178" s="179"/>
      <c r="AW178" s="179">
        <v>0</v>
      </c>
      <c r="AX178" s="179"/>
      <c r="AY178" s="179"/>
      <c r="AZ178" s="179"/>
      <c r="BA178" s="179"/>
      <c r="BB178" s="179">
        <v>0</v>
      </c>
      <c r="BC178" s="179"/>
      <c r="BD178" s="179"/>
      <c r="BE178" s="179"/>
      <c r="BF178" s="179"/>
      <c r="BG178" s="179">
        <f>IF(ISNUMBER(Z178),Z178,0)+IF(ISNUMBER(AK178),AK178,0)</f>
        <v>1323199</v>
      </c>
      <c r="BH178" s="179"/>
      <c r="BI178" s="179"/>
      <c r="BJ178" s="179"/>
      <c r="BK178" s="179"/>
      <c r="BL178" s="179"/>
      <c r="CA178" s="138" t="s">
        <v>59</v>
      </c>
    </row>
    <row r="179" spans="1:79" s="9" customFormat="1" ht="12.75" customHeight="1" x14ac:dyDescent="0.2">
      <c r="A179" s="121"/>
      <c r="B179" s="121"/>
      <c r="C179" s="121"/>
      <c r="D179" s="121"/>
      <c r="E179" s="121"/>
      <c r="F179" s="121"/>
      <c r="G179" s="139" t="s">
        <v>179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1"/>
      <c r="T179" s="178">
        <v>1460000</v>
      </c>
      <c r="U179" s="178"/>
      <c r="V179" s="178"/>
      <c r="W179" s="178"/>
      <c r="X179" s="178"/>
      <c r="Y179" s="178"/>
      <c r="Z179" s="178">
        <v>1323199</v>
      </c>
      <c r="AA179" s="178"/>
      <c r="AB179" s="178"/>
      <c r="AC179" s="178"/>
      <c r="AD179" s="178"/>
      <c r="AE179" s="178">
        <v>0</v>
      </c>
      <c r="AF179" s="178"/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/>
      <c r="AQ179" s="178">
        <f>IF(ISNUMBER(AK179),AK179,0)-IF(ISNUMBER(AE179),AE179,0)</f>
        <v>0</v>
      </c>
      <c r="AR179" s="178"/>
      <c r="AS179" s="178"/>
      <c r="AT179" s="178"/>
      <c r="AU179" s="178"/>
      <c r="AV179" s="178"/>
      <c r="AW179" s="178">
        <v>0</v>
      </c>
      <c r="AX179" s="178"/>
      <c r="AY179" s="178"/>
      <c r="AZ179" s="178"/>
      <c r="BA179" s="178"/>
      <c r="BB179" s="178">
        <v>0</v>
      </c>
      <c r="BC179" s="178"/>
      <c r="BD179" s="178"/>
      <c r="BE179" s="178"/>
      <c r="BF179" s="178"/>
      <c r="BG179" s="178">
        <f>IF(ISNUMBER(Z179),Z179,0)+IF(ISNUMBER(AK179),AK179,0)</f>
        <v>1323199</v>
      </c>
      <c r="BH179" s="178"/>
      <c r="BI179" s="178"/>
      <c r="BJ179" s="178"/>
      <c r="BK179" s="178"/>
      <c r="BL179" s="178"/>
    </row>
    <row r="181" spans="1:79" ht="14.25" customHeight="1" x14ac:dyDescent="0.2">
      <c r="A181" s="67" t="s">
        <v>621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 x14ac:dyDescent="0.2">
      <c r="A182" s="62" t="s">
        <v>554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</row>
    <row r="183" spans="1:79" ht="18" customHeight="1" x14ac:dyDescent="0.2">
      <c r="A183" s="57" t="s">
        <v>166</v>
      </c>
      <c r="B183" s="57"/>
      <c r="C183" s="57"/>
      <c r="D183" s="57"/>
      <c r="E183" s="57"/>
      <c r="F183" s="57"/>
      <c r="G183" s="57" t="s">
        <v>20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 t="s">
        <v>608</v>
      </c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 t="s">
        <v>618</v>
      </c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 t="s">
        <v>171</v>
      </c>
      <c r="R184" s="57"/>
      <c r="S184" s="57"/>
      <c r="T184" s="57"/>
      <c r="U184" s="57"/>
      <c r="V184" s="74" t="s">
        <v>172</v>
      </c>
      <c r="W184" s="74"/>
      <c r="X184" s="74"/>
      <c r="Y184" s="74"/>
      <c r="Z184" s="57" t="s">
        <v>173</v>
      </c>
      <c r="AA184" s="57"/>
      <c r="AB184" s="57"/>
      <c r="AC184" s="57"/>
      <c r="AD184" s="57"/>
      <c r="AE184" s="57"/>
      <c r="AF184" s="57"/>
      <c r="AG184" s="57"/>
      <c r="AH184" s="57"/>
      <c r="AI184" s="57"/>
      <c r="AJ184" s="57" t="s">
        <v>174</v>
      </c>
      <c r="AK184" s="57"/>
      <c r="AL184" s="57"/>
      <c r="AM184" s="57"/>
      <c r="AN184" s="57"/>
      <c r="AO184" s="57" t="s">
        <v>21</v>
      </c>
      <c r="AP184" s="57"/>
      <c r="AQ184" s="57"/>
      <c r="AR184" s="57"/>
      <c r="AS184" s="57"/>
      <c r="AT184" s="74" t="s">
        <v>175</v>
      </c>
      <c r="AU184" s="74"/>
      <c r="AV184" s="74"/>
      <c r="AW184" s="74"/>
      <c r="AX184" s="57" t="s">
        <v>173</v>
      </c>
      <c r="AY184" s="57"/>
      <c r="AZ184" s="57"/>
      <c r="BA184" s="57"/>
      <c r="BB184" s="57"/>
      <c r="BC184" s="57"/>
      <c r="BD184" s="57"/>
      <c r="BE184" s="57"/>
      <c r="BF184" s="57"/>
      <c r="BG184" s="57"/>
      <c r="BH184" s="57" t="s">
        <v>176</v>
      </c>
      <c r="BI184" s="57"/>
      <c r="BJ184" s="57"/>
      <c r="BK184" s="57"/>
      <c r="BL184" s="57"/>
    </row>
    <row r="185" spans="1:79" ht="63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74"/>
      <c r="W185" s="74"/>
      <c r="X185" s="74"/>
      <c r="Y185" s="74"/>
      <c r="Z185" s="57" t="s">
        <v>18</v>
      </c>
      <c r="AA185" s="57"/>
      <c r="AB185" s="57"/>
      <c r="AC185" s="57"/>
      <c r="AD185" s="57"/>
      <c r="AE185" s="57" t="s">
        <v>17</v>
      </c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74"/>
      <c r="AU185" s="74"/>
      <c r="AV185" s="74"/>
      <c r="AW185" s="74"/>
      <c r="AX185" s="57" t="s">
        <v>18</v>
      </c>
      <c r="AY185" s="57"/>
      <c r="AZ185" s="57"/>
      <c r="BA185" s="57"/>
      <c r="BB185" s="57"/>
      <c r="BC185" s="57" t="s">
        <v>17</v>
      </c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>
        <v>3</v>
      </c>
      <c r="R186" s="57"/>
      <c r="S186" s="57"/>
      <c r="T186" s="57"/>
      <c r="U186" s="57"/>
      <c r="V186" s="57">
        <v>4</v>
      </c>
      <c r="W186" s="57"/>
      <c r="X186" s="57"/>
      <c r="Y186" s="57"/>
      <c r="Z186" s="57">
        <v>5</v>
      </c>
      <c r="AA186" s="57"/>
      <c r="AB186" s="57"/>
      <c r="AC186" s="57"/>
      <c r="AD186" s="57"/>
      <c r="AE186" s="57">
        <v>6</v>
      </c>
      <c r="AF186" s="57"/>
      <c r="AG186" s="57"/>
      <c r="AH186" s="57"/>
      <c r="AI186" s="57"/>
      <c r="AJ186" s="57">
        <v>7</v>
      </c>
      <c r="AK186" s="57"/>
      <c r="AL186" s="57"/>
      <c r="AM186" s="57"/>
      <c r="AN186" s="57"/>
      <c r="AO186" s="57">
        <v>8</v>
      </c>
      <c r="AP186" s="57"/>
      <c r="AQ186" s="57"/>
      <c r="AR186" s="57"/>
      <c r="AS186" s="57"/>
      <c r="AT186" s="57">
        <v>9</v>
      </c>
      <c r="AU186" s="57"/>
      <c r="AV186" s="57"/>
      <c r="AW186" s="57"/>
      <c r="AX186" s="57">
        <v>10</v>
      </c>
      <c r="AY186" s="57"/>
      <c r="AZ186" s="57"/>
      <c r="BA186" s="57"/>
      <c r="BB186" s="57"/>
      <c r="BC186" s="57">
        <v>11</v>
      </c>
      <c r="BD186" s="57"/>
      <c r="BE186" s="57"/>
      <c r="BF186" s="57"/>
      <c r="BG186" s="57"/>
      <c r="BH186" s="57">
        <v>12</v>
      </c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100" t="s">
        <v>78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59" t="s">
        <v>101</v>
      </c>
      <c r="R187" s="59"/>
      <c r="S187" s="59"/>
      <c r="T187" s="59"/>
      <c r="U187" s="59"/>
      <c r="V187" s="59" t="s">
        <v>102</v>
      </c>
      <c r="W187" s="59"/>
      <c r="X187" s="59"/>
      <c r="Y187" s="59"/>
      <c r="Z187" s="59" t="s">
        <v>103</v>
      </c>
      <c r="AA187" s="59"/>
      <c r="AB187" s="59"/>
      <c r="AC187" s="59"/>
      <c r="AD187" s="59"/>
      <c r="AE187" s="59" t="s">
        <v>104</v>
      </c>
      <c r="AF187" s="59"/>
      <c r="AG187" s="59"/>
      <c r="AH187" s="59"/>
      <c r="AI187" s="59"/>
      <c r="AJ187" s="101" t="s">
        <v>124</v>
      </c>
      <c r="AK187" s="59"/>
      <c r="AL187" s="59"/>
      <c r="AM187" s="59"/>
      <c r="AN187" s="59"/>
      <c r="AO187" s="59" t="s">
        <v>105</v>
      </c>
      <c r="AP187" s="59"/>
      <c r="AQ187" s="59"/>
      <c r="AR187" s="59"/>
      <c r="AS187" s="59"/>
      <c r="AT187" s="101" t="s">
        <v>125</v>
      </c>
      <c r="AU187" s="59"/>
      <c r="AV187" s="59"/>
      <c r="AW187" s="59"/>
      <c r="AX187" s="59" t="s">
        <v>106</v>
      </c>
      <c r="AY187" s="59"/>
      <c r="AZ187" s="59"/>
      <c r="BA187" s="59"/>
      <c r="BB187" s="59"/>
      <c r="BC187" s="59" t="s">
        <v>107</v>
      </c>
      <c r="BD187" s="59"/>
      <c r="BE187" s="59"/>
      <c r="BF187" s="59"/>
      <c r="BG187" s="59"/>
      <c r="BH187" s="101" t="s">
        <v>124</v>
      </c>
      <c r="BI187" s="59"/>
      <c r="BJ187" s="59"/>
      <c r="BK187" s="59"/>
      <c r="BL187" s="59"/>
      <c r="CA187" s="2" t="s">
        <v>60</v>
      </c>
    </row>
    <row r="188" spans="1:79" s="9" customFormat="1" ht="12.75" customHeight="1" x14ac:dyDescent="0.2">
      <c r="A188" s="121"/>
      <c r="B188" s="121"/>
      <c r="C188" s="121"/>
      <c r="D188" s="121"/>
      <c r="E188" s="121"/>
      <c r="F188" s="121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>
        <f>IF(ISNUMBER(Q188),Q188,0)-IF(ISNUMBER(Z188),Z188,0)</f>
        <v>0</v>
      </c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>
        <f>IF(ISNUMBER(V188),V188,0)-IF(ISNUMBER(Z188),Z188,0)-IF(ISNUMBER(AE188),AE188,0)</f>
        <v>0</v>
      </c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>
        <f>IF(ISNUMBER(AO188),AO188,0)-IF(ISNUMBER(AX188),AX188,0)</f>
        <v>0</v>
      </c>
      <c r="BI188" s="178"/>
      <c r="BJ188" s="178"/>
      <c r="BK188" s="178"/>
      <c r="BL188" s="178"/>
      <c r="CA188" s="9" t="s">
        <v>61</v>
      </c>
    </row>
    <row r="190" spans="1:79" ht="14.25" customHeight="1" x14ac:dyDescent="0.2">
      <c r="A190" s="67" t="s">
        <v>609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62" t="s">
        <v>554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42.95" customHeight="1" x14ac:dyDescent="0.2">
      <c r="A192" s="74" t="s">
        <v>166</v>
      </c>
      <c r="B192" s="74"/>
      <c r="C192" s="74"/>
      <c r="D192" s="74"/>
      <c r="E192" s="74"/>
      <c r="F192" s="74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 t="s">
        <v>16</v>
      </c>
      <c r="U192" s="57"/>
      <c r="V192" s="57"/>
      <c r="W192" s="57"/>
      <c r="X192" s="57"/>
      <c r="Y192" s="57"/>
      <c r="Z192" s="57" t="s">
        <v>15</v>
      </c>
      <c r="AA192" s="57"/>
      <c r="AB192" s="57"/>
      <c r="AC192" s="57"/>
      <c r="AD192" s="57"/>
      <c r="AE192" s="57" t="s">
        <v>606</v>
      </c>
      <c r="AF192" s="57"/>
      <c r="AG192" s="57"/>
      <c r="AH192" s="57"/>
      <c r="AI192" s="57"/>
      <c r="AJ192" s="57"/>
      <c r="AK192" s="57" t="s">
        <v>610</v>
      </c>
      <c r="AL192" s="57"/>
      <c r="AM192" s="57"/>
      <c r="AN192" s="57"/>
      <c r="AO192" s="57"/>
      <c r="AP192" s="57"/>
      <c r="AQ192" s="57" t="s">
        <v>622</v>
      </c>
      <c r="AR192" s="57"/>
      <c r="AS192" s="57"/>
      <c r="AT192" s="57"/>
      <c r="AU192" s="57"/>
      <c r="AV192" s="57"/>
      <c r="AW192" s="57" t="s">
        <v>19</v>
      </c>
      <c r="AX192" s="57"/>
      <c r="AY192" s="57"/>
      <c r="AZ192" s="57"/>
      <c r="BA192" s="57"/>
      <c r="BB192" s="57"/>
      <c r="BC192" s="57"/>
      <c r="BD192" s="57"/>
      <c r="BE192" s="57" t="s">
        <v>190</v>
      </c>
      <c r="BF192" s="57"/>
      <c r="BG192" s="57"/>
      <c r="BH192" s="57"/>
      <c r="BI192" s="57"/>
      <c r="BJ192" s="57"/>
      <c r="BK192" s="57"/>
      <c r="BL192" s="57"/>
    </row>
    <row r="193" spans="1:79" ht="21.75" customHeight="1" x14ac:dyDescent="0.2">
      <c r="A193" s="74"/>
      <c r="B193" s="74"/>
      <c r="C193" s="74"/>
      <c r="D193" s="74"/>
      <c r="E193" s="74"/>
      <c r="F193" s="74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15" customHeight="1" x14ac:dyDescent="0.2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>
        <v>3</v>
      </c>
      <c r="U194" s="57"/>
      <c r="V194" s="57"/>
      <c r="W194" s="57"/>
      <c r="X194" s="57"/>
      <c r="Y194" s="57"/>
      <c r="Z194" s="57">
        <v>4</v>
      </c>
      <c r="AA194" s="57"/>
      <c r="AB194" s="57"/>
      <c r="AC194" s="57"/>
      <c r="AD194" s="57"/>
      <c r="AE194" s="57">
        <v>5</v>
      </c>
      <c r="AF194" s="57"/>
      <c r="AG194" s="57"/>
      <c r="AH194" s="57"/>
      <c r="AI194" s="57"/>
      <c r="AJ194" s="57"/>
      <c r="AK194" s="57">
        <v>6</v>
      </c>
      <c r="AL194" s="57"/>
      <c r="AM194" s="57"/>
      <c r="AN194" s="57"/>
      <c r="AO194" s="57"/>
      <c r="AP194" s="57"/>
      <c r="AQ194" s="57">
        <v>7</v>
      </c>
      <c r="AR194" s="57"/>
      <c r="AS194" s="57"/>
      <c r="AT194" s="57"/>
      <c r="AU194" s="57"/>
      <c r="AV194" s="57"/>
      <c r="AW194" s="60">
        <v>8</v>
      </c>
      <c r="AX194" s="60"/>
      <c r="AY194" s="60"/>
      <c r="AZ194" s="60"/>
      <c r="BA194" s="60"/>
      <c r="BB194" s="60"/>
      <c r="BC194" s="60"/>
      <c r="BD194" s="60"/>
      <c r="BE194" s="60">
        <v>9</v>
      </c>
      <c r="BF194" s="60"/>
      <c r="BG194" s="60"/>
      <c r="BH194" s="60"/>
      <c r="BI194" s="60"/>
      <c r="BJ194" s="60"/>
      <c r="BK194" s="60"/>
      <c r="BL194" s="60"/>
    </row>
    <row r="195" spans="1:79" s="2" customFormat="1" ht="18.75" hidden="1" customHeight="1" x14ac:dyDescent="0.2">
      <c r="A195" s="60" t="s">
        <v>85</v>
      </c>
      <c r="B195" s="60"/>
      <c r="C195" s="60"/>
      <c r="D195" s="60"/>
      <c r="E195" s="60"/>
      <c r="F195" s="60"/>
      <c r="G195" s="100" t="s">
        <v>78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59" t="s">
        <v>101</v>
      </c>
      <c r="U195" s="59"/>
      <c r="V195" s="59"/>
      <c r="W195" s="59"/>
      <c r="X195" s="59"/>
      <c r="Y195" s="59"/>
      <c r="Z195" s="59" t="s">
        <v>102</v>
      </c>
      <c r="AA195" s="59"/>
      <c r="AB195" s="59"/>
      <c r="AC195" s="59"/>
      <c r="AD195" s="59"/>
      <c r="AE195" s="59" t="s">
        <v>103</v>
      </c>
      <c r="AF195" s="59"/>
      <c r="AG195" s="59"/>
      <c r="AH195" s="59"/>
      <c r="AI195" s="59"/>
      <c r="AJ195" s="59"/>
      <c r="AK195" s="59" t="s">
        <v>104</v>
      </c>
      <c r="AL195" s="59"/>
      <c r="AM195" s="59"/>
      <c r="AN195" s="59"/>
      <c r="AO195" s="59"/>
      <c r="AP195" s="59"/>
      <c r="AQ195" s="59" t="s">
        <v>105</v>
      </c>
      <c r="AR195" s="59"/>
      <c r="AS195" s="59"/>
      <c r="AT195" s="59"/>
      <c r="AU195" s="59"/>
      <c r="AV195" s="59"/>
      <c r="AW195" s="100" t="s">
        <v>108</v>
      </c>
      <c r="AX195" s="100"/>
      <c r="AY195" s="100"/>
      <c r="AZ195" s="100"/>
      <c r="BA195" s="100"/>
      <c r="BB195" s="100"/>
      <c r="BC195" s="100"/>
      <c r="BD195" s="100"/>
      <c r="BE195" s="100" t="s">
        <v>109</v>
      </c>
      <c r="BF195" s="100"/>
      <c r="BG195" s="100"/>
      <c r="BH195" s="100"/>
      <c r="BI195" s="100"/>
      <c r="BJ195" s="100"/>
      <c r="BK195" s="100"/>
      <c r="BL195" s="100"/>
      <c r="CA195" s="2" t="s">
        <v>62</v>
      </c>
    </row>
    <row r="196" spans="1:79" s="138" customFormat="1" ht="25.5" customHeight="1" x14ac:dyDescent="0.2">
      <c r="A196" s="172">
        <v>2620</v>
      </c>
      <c r="B196" s="172"/>
      <c r="C196" s="172"/>
      <c r="D196" s="172"/>
      <c r="E196" s="172"/>
      <c r="F196" s="172"/>
      <c r="G196" s="132" t="s">
        <v>231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1460000</v>
      </c>
      <c r="U196" s="179"/>
      <c r="V196" s="179"/>
      <c r="W196" s="179"/>
      <c r="X196" s="179"/>
      <c r="Y196" s="179"/>
      <c r="Z196" s="179">
        <v>1323199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v>0</v>
      </c>
      <c r="AR196" s="179"/>
      <c r="AS196" s="179"/>
      <c r="AT196" s="179"/>
      <c r="AU196" s="179"/>
      <c r="AV196" s="179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CA196" s="138" t="s">
        <v>63</v>
      </c>
    </row>
    <row r="197" spans="1:79" s="9" customFormat="1" ht="12.75" customHeight="1" x14ac:dyDescent="0.2">
      <c r="A197" s="121"/>
      <c r="B197" s="121"/>
      <c r="C197" s="121"/>
      <c r="D197" s="121"/>
      <c r="E197" s="121"/>
      <c r="F197" s="121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1"/>
      <c r="T197" s="178">
        <v>1460000</v>
      </c>
      <c r="U197" s="178"/>
      <c r="V197" s="178"/>
      <c r="W197" s="178"/>
      <c r="X197" s="178"/>
      <c r="Y197" s="178"/>
      <c r="Z197" s="178">
        <v>1323199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v>0</v>
      </c>
      <c r="AR197" s="178"/>
      <c r="AS197" s="178"/>
      <c r="AT197" s="178"/>
      <c r="AU197" s="178"/>
      <c r="AV197" s="178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</row>
    <row r="199" spans="1:79" ht="14.25" customHeight="1" x14ac:dyDescent="0.2">
      <c r="A199" s="67" t="s">
        <v>611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79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14.25" x14ac:dyDescent="0.2">
      <c r="A203" s="67" t="s">
        <v>635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4.25" x14ac:dyDescent="0.2">
      <c r="A204" s="67" t="s">
        <v>612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</row>
    <row r="206" spans="1:79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9" spans="1:58" ht="18.95" customHeight="1" x14ac:dyDescent="0.2">
      <c r="A209" s="154" t="s">
        <v>548</v>
      </c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40"/>
      <c r="AC209" s="40"/>
      <c r="AD209" s="40"/>
      <c r="AE209" s="40"/>
      <c r="AF209" s="40"/>
      <c r="AG209" s="40"/>
      <c r="AH209" s="43"/>
      <c r="AI209" s="43"/>
      <c r="AJ209" s="43"/>
      <c r="AK209" s="43"/>
      <c r="AL209" s="43"/>
      <c r="AM209" s="43"/>
      <c r="AN209" s="43"/>
      <c r="AO209" s="43"/>
      <c r="AP209" s="43"/>
      <c r="AQ209" s="40"/>
      <c r="AR209" s="40"/>
      <c r="AS209" s="40"/>
      <c r="AT209" s="40"/>
      <c r="AU209" s="155" t="s">
        <v>603</v>
      </c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</row>
    <row r="210" spans="1:58" ht="12.75" customHeight="1" x14ac:dyDescent="0.2">
      <c r="AB210" s="41"/>
      <c r="AC210" s="41"/>
      <c r="AD210" s="41"/>
      <c r="AE210" s="41"/>
      <c r="AF210" s="41"/>
      <c r="AG210" s="41"/>
      <c r="AH210" s="45" t="s">
        <v>2</v>
      </c>
      <c r="AI210" s="45"/>
      <c r="AJ210" s="45"/>
      <c r="AK210" s="45"/>
      <c r="AL210" s="45"/>
      <c r="AM210" s="45"/>
      <c r="AN210" s="45"/>
      <c r="AO210" s="45"/>
      <c r="AP210" s="45"/>
      <c r="AQ210" s="41"/>
      <c r="AR210" s="41"/>
      <c r="AS210" s="41"/>
      <c r="AT210" s="41"/>
      <c r="AU210" s="45" t="s">
        <v>219</v>
      </c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</row>
    <row r="211" spans="1:58" ht="15" x14ac:dyDescent="0.2">
      <c r="AB211" s="41"/>
      <c r="AC211" s="41"/>
      <c r="AD211" s="41"/>
      <c r="AE211" s="41"/>
      <c r="AF211" s="41"/>
      <c r="AG211" s="41"/>
      <c r="AH211" s="42"/>
      <c r="AI211" s="42"/>
      <c r="AJ211" s="42"/>
      <c r="AK211" s="42"/>
      <c r="AL211" s="42"/>
      <c r="AM211" s="42"/>
      <c r="AN211" s="42"/>
      <c r="AO211" s="42"/>
      <c r="AP211" s="42"/>
      <c r="AQ211" s="41"/>
      <c r="AR211" s="41"/>
      <c r="AS211" s="41"/>
      <c r="AT211" s="41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</row>
    <row r="212" spans="1:58" ht="18" customHeight="1" x14ac:dyDescent="0.2">
      <c r="A212" s="154" t="s">
        <v>549</v>
      </c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41"/>
      <c r="AC212" s="41"/>
      <c r="AD212" s="41"/>
      <c r="AE212" s="41"/>
      <c r="AF212" s="41"/>
      <c r="AG212" s="41"/>
      <c r="AH212" s="44"/>
      <c r="AI212" s="44"/>
      <c r="AJ212" s="44"/>
      <c r="AK212" s="44"/>
      <c r="AL212" s="44"/>
      <c r="AM212" s="44"/>
      <c r="AN212" s="44"/>
      <c r="AO212" s="44"/>
      <c r="AP212" s="44"/>
      <c r="AQ212" s="41"/>
      <c r="AR212" s="41"/>
      <c r="AS212" s="41"/>
      <c r="AT212" s="41"/>
      <c r="AU212" s="156" t="s">
        <v>604</v>
      </c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</row>
    <row r="213" spans="1:58" ht="12" customHeight="1" x14ac:dyDescent="0.2">
      <c r="AB213" s="41"/>
      <c r="AC213" s="41"/>
      <c r="AD213" s="41"/>
      <c r="AE213" s="41"/>
      <c r="AF213" s="41"/>
      <c r="AG213" s="41"/>
      <c r="AH213" s="45" t="s">
        <v>2</v>
      </c>
      <c r="AI213" s="45"/>
      <c r="AJ213" s="45"/>
      <c r="AK213" s="45"/>
      <c r="AL213" s="45"/>
      <c r="AM213" s="45"/>
      <c r="AN213" s="45"/>
      <c r="AO213" s="45"/>
      <c r="AP213" s="45"/>
      <c r="AQ213" s="41"/>
      <c r="AR213" s="41"/>
      <c r="AS213" s="41"/>
      <c r="AT213" s="41"/>
      <c r="AU213" s="45" t="s">
        <v>219</v>
      </c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</row>
  </sheetData>
  <mergeCells count="1175">
    <mergeCell ref="A197:F197"/>
    <mergeCell ref="G197:S197"/>
    <mergeCell ref="T197:Y197"/>
    <mergeCell ref="Z197:AD197"/>
    <mergeCell ref="AE197:AJ197"/>
    <mergeCell ref="AK197:AP197"/>
    <mergeCell ref="AQ197:AV197"/>
    <mergeCell ref="A179:F179"/>
    <mergeCell ref="G179:S179"/>
    <mergeCell ref="T179:Y179"/>
    <mergeCell ref="Z179:AD179"/>
    <mergeCell ref="AE179:AJ179"/>
    <mergeCell ref="AK179:AP179"/>
    <mergeCell ref="AQ179:AV179"/>
    <mergeCell ref="AW179:BA179"/>
    <mergeCell ref="BB179:BF179"/>
    <mergeCell ref="BJ137:BL137"/>
    <mergeCell ref="AR137:AT137"/>
    <mergeCell ref="AU137:AW137"/>
    <mergeCell ref="AX137:AZ137"/>
    <mergeCell ref="BA137:BC137"/>
    <mergeCell ref="BD137:BF137"/>
    <mergeCell ref="BG137:BI137"/>
    <mergeCell ref="A137:C137"/>
    <mergeCell ref="D137:V137"/>
    <mergeCell ref="W137:Y137"/>
    <mergeCell ref="Z137:AB137"/>
    <mergeCell ref="AC137:AE137"/>
    <mergeCell ref="A127:T127"/>
    <mergeCell ref="U127:Y127"/>
    <mergeCell ref="Z127:AD127"/>
    <mergeCell ref="AE127:AI127"/>
    <mergeCell ref="AJ127:AN127"/>
    <mergeCell ref="AO127:AS127"/>
    <mergeCell ref="AT127:AX127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2:AA212"/>
    <mergeCell ref="AH212:AP212"/>
    <mergeCell ref="AU212:BF212"/>
    <mergeCell ref="AH213:AP213"/>
    <mergeCell ref="AU213:BF213"/>
    <mergeCell ref="A31:D31"/>
    <mergeCell ref="E31:T31"/>
    <mergeCell ref="U31:Y31"/>
    <mergeCell ref="Z31:AD31"/>
    <mergeCell ref="AE31:AH31"/>
    <mergeCell ref="A205:BL205"/>
    <mergeCell ref="A209:AA209"/>
    <mergeCell ref="AH209:AP209"/>
    <mergeCell ref="AU209:BF209"/>
    <mergeCell ref="AH210:AP210"/>
    <mergeCell ref="AU210:BF210"/>
    <mergeCell ref="AW196:BD196"/>
    <mergeCell ref="BE196:BL196"/>
    <mergeCell ref="A199:BL199"/>
    <mergeCell ref="A200:BL200"/>
    <mergeCell ref="A203:BL203"/>
    <mergeCell ref="A204:BL204"/>
    <mergeCell ref="AW197:BD197"/>
    <mergeCell ref="BE197:BL197"/>
    <mergeCell ref="AQ195:AV195"/>
    <mergeCell ref="AW195:BD195"/>
    <mergeCell ref="BE195:BL195"/>
    <mergeCell ref="A196:F196"/>
    <mergeCell ref="G196:S196"/>
    <mergeCell ref="T196:Y196"/>
    <mergeCell ref="Z196:AD196"/>
    <mergeCell ref="AE196:AJ196"/>
    <mergeCell ref="AK196:AP196"/>
    <mergeCell ref="AQ196:AV196"/>
    <mergeCell ref="A195:F195"/>
    <mergeCell ref="G195:S195"/>
    <mergeCell ref="T195:Y195"/>
    <mergeCell ref="Z195:AD195"/>
    <mergeCell ref="AE195:AJ195"/>
    <mergeCell ref="AK195:AP195"/>
    <mergeCell ref="BE192:BL193"/>
    <mergeCell ref="A194:F194"/>
    <mergeCell ref="G194:S194"/>
    <mergeCell ref="T194:Y194"/>
    <mergeCell ref="Z194:AD194"/>
    <mergeCell ref="AE194:AJ194"/>
    <mergeCell ref="AK194:AP194"/>
    <mergeCell ref="AQ194:AV194"/>
    <mergeCell ref="AW194:BD194"/>
    <mergeCell ref="BE194:BL194"/>
    <mergeCell ref="A190:BL190"/>
    <mergeCell ref="A191:BL191"/>
    <mergeCell ref="A192:F193"/>
    <mergeCell ref="G192:S193"/>
    <mergeCell ref="T192:Y193"/>
    <mergeCell ref="Z192:AD193"/>
    <mergeCell ref="AE192:AJ193"/>
    <mergeCell ref="AK192:AP193"/>
    <mergeCell ref="AQ192:AV193"/>
    <mergeCell ref="AW192:BD193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T184:AW185"/>
    <mergeCell ref="AX184:BG184"/>
    <mergeCell ref="BH184:BL185"/>
    <mergeCell ref="Z185:AD185"/>
    <mergeCell ref="AE185:AI185"/>
    <mergeCell ref="AX185:BB185"/>
    <mergeCell ref="BC185:BG185"/>
    <mergeCell ref="A182:BL182"/>
    <mergeCell ref="A183:F185"/>
    <mergeCell ref="G183:P185"/>
    <mergeCell ref="Q183:AN183"/>
    <mergeCell ref="AO183:BL183"/>
    <mergeCell ref="Q184:U185"/>
    <mergeCell ref="V184:Y185"/>
    <mergeCell ref="Z184:AI184"/>
    <mergeCell ref="AJ184:AN185"/>
    <mergeCell ref="AO184:AS185"/>
    <mergeCell ref="AK178:AP178"/>
    <mergeCell ref="AQ178:AV178"/>
    <mergeCell ref="AW178:BA178"/>
    <mergeCell ref="BB178:BF178"/>
    <mergeCell ref="BG178:BL178"/>
    <mergeCell ref="A181:BL181"/>
    <mergeCell ref="BG179:BL179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P152:AT152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149:BL149"/>
    <mergeCell ref="A150:BD150"/>
    <mergeCell ref="A151:F152"/>
    <mergeCell ref="G151:S152"/>
    <mergeCell ref="T151:Z152"/>
    <mergeCell ref="AA151:AO151"/>
    <mergeCell ref="AP151:BD151"/>
    <mergeCell ref="AA152:AE152"/>
    <mergeCell ref="AF152:AJ152"/>
    <mergeCell ref="AK152:AO152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F137:AH137"/>
    <mergeCell ref="AI137:AK137"/>
    <mergeCell ref="AL137:AN137"/>
    <mergeCell ref="AO137:AQ137"/>
    <mergeCell ref="AI136:AK136"/>
    <mergeCell ref="AL136:AN136"/>
    <mergeCell ref="AO136:AQ136"/>
    <mergeCell ref="AR136:AT136"/>
    <mergeCell ref="AU136:AW136"/>
    <mergeCell ref="AX136:AZ136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AY127:BC127"/>
    <mergeCell ref="BD127:BH127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8:AT118"/>
    <mergeCell ref="AU118:AY118"/>
    <mergeCell ref="AZ118:BD118"/>
    <mergeCell ref="BE118:BI118"/>
    <mergeCell ref="A120:BL120"/>
    <mergeCell ref="A121:BR121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11:BX111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36 A101">
    <cfRule type="cellIs" dxfId="25" priority="7" stopIfTrue="1" operator="equal">
      <formula>A91</formula>
    </cfRule>
  </conditionalFormatting>
  <conditionalFormatting sqref="A111:C111 A118:C118">
    <cfRule type="cellIs" dxfId="24" priority="8" stopIfTrue="1" operator="equal">
      <formula>A110</formula>
    </cfRule>
    <cfRule type="cellIs" dxfId="23" priority="9" stopIfTrue="1" operator="equal">
      <formula>0</formula>
    </cfRule>
  </conditionalFormatting>
  <conditionalFormatting sqref="A93">
    <cfRule type="cellIs" dxfId="22" priority="6" stopIfTrue="1" operator="equal">
      <formula>A92</formula>
    </cfRule>
  </conditionalFormatting>
  <conditionalFormatting sqref="A103">
    <cfRule type="cellIs" dxfId="21" priority="1103" stopIfTrue="1" operator="equal">
      <formula>A101</formula>
    </cfRule>
  </conditionalFormatting>
  <conditionalFormatting sqref="A102">
    <cfRule type="cellIs" dxfId="20" priority="4" stopIfTrue="1" operator="equal">
      <formula>A101</formula>
    </cfRule>
  </conditionalFormatting>
  <conditionalFormatting sqref="A137">
    <cfRule type="cellIs" dxfId="19" priority="2" stopIfTrue="1" operator="equal">
      <formula>A136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985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526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526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526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 x14ac:dyDescent="0.2">
      <c r="A21" s="150" t="s">
        <v>969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199881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199881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199881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199881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25.5" customHeight="1" x14ac:dyDescent="0.2">
      <c r="A50" s="158">
        <v>2620</v>
      </c>
      <c r="B50" s="159"/>
      <c r="C50" s="159"/>
      <c r="D50" s="160"/>
      <c r="E50" s="132" t="s">
        <v>231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199881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199881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199881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199881</v>
      </c>
      <c r="AJ51" s="167"/>
      <c r="AK51" s="167"/>
      <c r="AL51" s="167"/>
      <c r="AM51" s="168"/>
      <c r="AN51" s="166">
        <v>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0</v>
      </c>
      <c r="BC51" s="167"/>
      <c r="BD51" s="167"/>
      <c r="BE51" s="167"/>
      <c r="BF51" s="168"/>
      <c r="BG51" s="166">
        <v>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25.5" customHeight="1" x14ac:dyDescent="0.2">
      <c r="A67" s="158">
        <v>2620</v>
      </c>
      <c r="B67" s="159"/>
      <c r="C67" s="159"/>
      <c r="D67" s="160"/>
      <c r="E67" s="132" t="s">
        <v>231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0</v>
      </c>
      <c r="AN67" s="163"/>
      <c r="AO67" s="163"/>
      <c r="AP67" s="163"/>
      <c r="AQ67" s="164"/>
      <c r="AR67" s="162">
        <v>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0</v>
      </c>
      <c r="AN68" s="167"/>
      <c r="AO68" s="167"/>
      <c r="AP68" s="167"/>
      <c r="AQ68" s="168"/>
      <c r="AR68" s="166">
        <v>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577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199881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199881</v>
      </c>
      <c r="AJ86" s="163"/>
      <c r="AK86" s="163"/>
      <c r="AL86" s="163"/>
      <c r="AM86" s="164"/>
      <c r="AN86" s="162">
        <v>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0</v>
      </c>
      <c r="BC86" s="163"/>
      <c r="BD86" s="163"/>
      <c r="BE86" s="163"/>
      <c r="BF86" s="164"/>
      <c r="BG86" s="162">
        <v>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199881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199881</v>
      </c>
      <c r="AJ87" s="167"/>
      <c r="AK87" s="167"/>
      <c r="AL87" s="167"/>
      <c r="AM87" s="168"/>
      <c r="AN87" s="166">
        <v>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0</v>
      </c>
      <c r="BC87" s="167"/>
      <c r="BD87" s="167"/>
      <c r="BE87" s="167"/>
      <c r="BF87" s="168"/>
      <c r="BG87" s="166">
        <v>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577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0</v>
      </c>
      <c r="AK95" s="172"/>
      <c r="AL95" s="172"/>
      <c r="AM95" s="172"/>
      <c r="AN95" s="172"/>
      <c r="AO95" s="161">
        <v>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0</v>
      </c>
      <c r="AK96" s="121"/>
      <c r="AL96" s="121"/>
      <c r="AM96" s="121"/>
      <c r="AN96" s="121"/>
      <c r="AO96" s="165">
        <v>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153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153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153</v>
      </c>
      <c r="BU104" s="69"/>
      <c r="BV104" s="69"/>
      <c r="BW104" s="69"/>
      <c r="BX104" s="69"/>
      <c r="CA104" t="s">
        <v>45</v>
      </c>
    </row>
    <row r="105" spans="1:79" s="7" customFormat="1" ht="15" customHeight="1" x14ac:dyDescent="0.2">
      <c r="A105" s="54"/>
      <c r="B105" s="55"/>
      <c r="C105" s="5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CA105" s="7" t="s">
        <v>46</v>
      </c>
    </row>
    <row r="107" spans="1:79" ht="14.25" customHeight="1" x14ac:dyDescent="0.2">
      <c r="A107" s="67" t="s">
        <v>630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23.1" customHeight="1" x14ac:dyDescent="0.2">
      <c r="A108" s="87" t="s">
        <v>7</v>
      </c>
      <c r="B108" s="88"/>
      <c r="C108" s="88"/>
      <c r="D108" s="57" t="s">
        <v>10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</v>
      </c>
      <c r="R108" s="57"/>
      <c r="S108" s="57"/>
      <c r="T108" s="57"/>
      <c r="U108" s="57"/>
      <c r="V108" s="57" t="s">
        <v>8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1" t="s">
        <v>558</v>
      </c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3"/>
      <c r="AU108" s="51" t="s">
        <v>560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3"/>
    </row>
    <row r="109" spans="1:79" ht="28.5" customHeight="1" x14ac:dyDescent="0.2">
      <c r="A109" s="90"/>
      <c r="B109" s="91"/>
      <c r="C109" s="91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 t="s">
        <v>5</v>
      </c>
      <c r="AG109" s="57"/>
      <c r="AH109" s="57"/>
      <c r="AI109" s="57"/>
      <c r="AJ109" s="57"/>
      <c r="AK109" s="57" t="s">
        <v>4</v>
      </c>
      <c r="AL109" s="57"/>
      <c r="AM109" s="57"/>
      <c r="AN109" s="57"/>
      <c r="AO109" s="57"/>
      <c r="AP109" s="57" t="s">
        <v>154</v>
      </c>
      <c r="AQ109" s="57"/>
      <c r="AR109" s="57"/>
      <c r="AS109" s="57"/>
      <c r="AT109" s="57"/>
      <c r="AU109" s="57" t="s">
        <v>5</v>
      </c>
      <c r="AV109" s="57"/>
      <c r="AW109" s="57"/>
      <c r="AX109" s="57"/>
      <c r="AY109" s="57"/>
      <c r="AZ109" s="57" t="s">
        <v>4</v>
      </c>
      <c r="BA109" s="57"/>
      <c r="BB109" s="57"/>
      <c r="BC109" s="57"/>
      <c r="BD109" s="57"/>
      <c r="BE109" s="57" t="s">
        <v>112</v>
      </c>
      <c r="BF109" s="57"/>
      <c r="BG109" s="57"/>
      <c r="BH109" s="57"/>
      <c r="BI109" s="57"/>
    </row>
    <row r="110" spans="1:79" ht="15" customHeight="1" x14ac:dyDescent="0.2">
      <c r="A110" s="51">
        <v>1</v>
      </c>
      <c r="B110" s="52"/>
      <c r="C110" s="52"/>
      <c r="D110" s="57">
        <v>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>
        <v>3</v>
      </c>
      <c r="R110" s="57"/>
      <c r="S110" s="57"/>
      <c r="T110" s="57"/>
      <c r="U110" s="57"/>
      <c r="V110" s="57">
        <v>4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>
        <v>5</v>
      </c>
      <c r="AG110" s="57"/>
      <c r="AH110" s="57"/>
      <c r="AI110" s="57"/>
      <c r="AJ110" s="57"/>
      <c r="AK110" s="57">
        <v>6</v>
      </c>
      <c r="AL110" s="57"/>
      <c r="AM110" s="57"/>
      <c r="AN110" s="57"/>
      <c r="AO110" s="57"/>
      <c r="AP110" s="57">
        <v>7</v>
      </c>
      <c r="AQ110" s="57"/>
      <c r="AR110" s="57"/>
      <c r="AS110" s="57"/>
      <c r="AT110" s="57"/>
      <c r="AU110" s="57">
        <v>8</v>
      </c>
      <c r="AV110" s="57"/>
      <c r="AW110" s="57"/>
      <c r="AX110" s="57"/>
      <c r="AY110" s="57"/>
      <c r="AZ110" s="57">
        <v>9</v>
      </c>
      <c r="BA110" s="57"/>
      <c r="BB110" s="57"/>
      <c r="BC110" s="57"/>
      <c r="BD110" s="57"/>
      <c r="BE110" s="57">
        <v>10</v>
      </c>
      <c r="BF110" s="57"/>
      <c r="BG110" s="57"/>
      <c r="BH110" s="57"/>
      <c r="BI110" s="57"/>
    </row>
    <row r="111" spans="1:79" ht="15.75" hidden="1" customHeight="1" x14ac:dyDescent="0.2">
      <c r="A111" s="54" t="s">
        <v>187</v>
      </c>
      <c r="B111" s="55"/>
      <c r="C111" s="55"/>
      <c r="D111" s="57" t="s">
        <v>78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91</v>
      </c>
      <c r="R111" s="57"/>
      <c r="S111" s="57"/>
      <c r="T111" s="57"/>
      <c r="U111" s="57"/>
      <c r="V111" s="57" t="s">
        <v>92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60" t="s">
        <v>135</v>
      </c>
      <c r="AG111" s="60"/>
      <c r="AH111" s="60"/>
      <c r="AI111" s="60"/>
      <c r="AJ111" s="60"/>
      <c r="AK111" s="59" t="s">
        <v>136</v>
      </c>
      <c r="AL111" s="59"/>
      <c r="AM111" s="59"/>
      <c r="AN111" s="59"/>
      <c r="AO111" s="59"/>
      <c r="AP111" s="69" t="s">
        <v>153</v>
      </c>
      <c r="AQ111" s="69"/>
      <c r="AR111" s="69"/>
      <c r="AS111" s="69"/>
      <c r="AT111" s="69"/>
      <c r="AU111" s="60" t="s">
        <v>137</v>
      </c>
      <c r="AV111" s="60"/>
      <c r="AW111" s="60"/>
      <c r="AX111" s="60"/>
      <c r="AY111" s="60"/>
      <c r="AZ111" s="59" t="s">
        <v>138</v>
      </c>
      <c r="BA111" s="59"/>
      <c r="BB111" s="59"/>
      <c r="BC111" s="59"/>
      <c r="BD111" s="59"/>
      <c r="BE111" s="69" t="s">
        <v>153</v>
      </c>
      <c r="BF111" s="69"/>
      <c r="BG111" s="69"/>
      <c r="BH111" s="69"/>
      <c r="BI111" s="69"/>
      <c r="CA111" t="s">
        <v>47</v>
      </c>
    </row>
    <row r="112" spans="1:79" s="7" customFormat="1" ht="15" x14ac:dyDescent="0.2">
      <c r="A112" s="54"/>
      <c r="B112" s="55"/>
      <c r="C112" s="5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CA112" s="7" t="s">
        <v>48</v>
      </c>
    </row>
    <row r="114" spans="1:79" ht="14.25" customHeight="1" x14ac:dyDescent="0.2">
      <c r="A114" s="67" t="s">
        <v>155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</row>
    <row r="116" spans="1:79" ht="12.95" customHeight="1" x14ac:dyDescent="0.2">
      <c r="A116" s="87" t="s">
        <v>20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7" t="s">
        <v>555</v>
      </c>
      <c r="V116" s="57"/>
      <c r="W116" s="57"/>
      <c r="X116" s="57"/>
      <c r="Y116" s="57"/>
      <c r="Z116" s="57"/>
      <c r="AA116" s="57"/>
      <c r="AB116" s="57"/>
      <c r="AC116" s="57"/>
      <c r="AD116" s="57"/>
      <c r="AE116" s="57" t="s">
        <v>556</v>
      </c>
      <c r="AF116" s="57"/>
      <c r="AG116" s="57"/>
      <c r="AH116" s="57"/>
      <c r="AI116" s="57"/>
      <c r="AJ116" s="57"/>
      <c r="AK116" s="57"/>
      <c r="AL116" s="57"/>
      <c r="AM116" s="57"/>
      <c r="AN116" s="57"/>
      <c r="AO116" s="57" t="s">
        <v>557</v>
      </c>
      <c r="AP116" s="57"/>
      <c r="AQ116" s="57"/>
      <c r="AR116" s="57"/>
      <c r="AS116" s="57"/>
      <c r="AT116" s="57"/>
      <c r="AU116" s="57"/>
      <c r="AV116" s="57"/>
      <c r="AW116" s="57"/>
      <c r="AX116" s="57"/>
      <c r="AY116" s="57" t="s">
        <v>558</v>
      </c>
      <c r="AZ116" s="57"/>
      <c r="BA116" s="57"/>
      <c r="BB116" s="57"/>
      <c r="BC116" s="57"/>
      <c r="BD116" s="57"/>
      <c r="BE116" s="57"/>
      <c r="BF116" s="57"/>
      <c r="BG116" s="57"/>
      <c r="BH116" s="57"/>
      <c r="BI116" s="57" t="s">
        <v>560</v>
      </c>
      <c r="BJ116" s="57"/>
      <c r="BK116" s="57"/>
      <c r="BL116" s="57"/>
      <c r="BM116" s="57"/>
      <c r="BN116" s="57"/>
      <c r="BO116" s="57"/>
      <c r="BP116" s="57"/>
      <c r="BQ116" s="57"/>
      <c r="BR116" s="57"/>
    </row>
    <row r="117" spans="1:79" ht="30" customHeight="1" x14ac:dyDescent="0.2">
      <c r="A117" s="90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7" t="s">
        <v>5</v>
      </c>
      <c r="V117" s="57"/>
      <c r="W117" s="57"/>
      <c r="X117" s="57"/>
      <c r="Y117" s="57"/>
      <c r="Z117" s="57" t="s">
        <v>4</v>
      </c>
      <c r="AA117" s="57"/>
      <c r="AB117" s="57"/>
      <c r="AC117" s="57"/>
      <c r="AD117" s="57"/>
      <c r="AE117" s="57" t="s">
        <v>5</v>
      </c>
      <c r="AF117" s="57"/>
      <c r="AG117" s="57"/>
      <c r="AH117" s="57"/>
      <c r="AI117" s="57"/>
      <c r="AJ117" s="57" t="s">
        <v>4</v>
      </c>
      <c r="AK117" s="57"/>
      <c r="AL117" s="57"/>
      <c r="AM117" s="57"/>
      <c r="AN117" s="57"/>
      <c r="AO117" s="57" t="s">
        <v>5</v>
      </c>
      <c r="AP117" s="57"/>
      <c r="AQ117" s="57"/>
      <c r="AR117" s="57"/>
      <c r="AS117" s="57"/>
      <c r="AT117" s="57" t="s">
        <v>4</v>
      </c>
      <c r="AU117" s="57"/>
      <c r="AV117" s="57"/>
      <c r="AW117" s="57"/>
      <c r="AX117" s="57"/>
      <c r="AY117" s="57" t="s">
        <v>5</v>
      </c>
      <c r="AZ117" s="57"/>
      <c r="BA117" s="57"/>
      <c r="BB117" s="57"/>
      <c r="BC117" s="57"/>
      <c r="BD117" s="57" t="s">
        <v>4</v>
      </c>
      <c r="BE117" s="57"/>
      <c r="BF117" s="57"/>
      <c r="BG117" s="57"/>
      <c r="BH117" s="57"/>
      <c r="BI117" s="57" t="s">
        <v>5</v>
      </c>
      <c r="BJ117" s="57"/>
      <c r="BK117" s="57"/>
      <c r="BL117" s="57"/>
      <c r="BM117" s="57"/>
      <c r="BN117" s="57" t="s">
        <v>4</v>
      </c>
      <c r="BO117" s="57"/>
      <c r="BP117" s="57"/>
      <c r="BQ117" s="57"/>
      <c r="BR117" s="57"/>
    </row>
    <row r="118" spans="1:79" ht="15" customHeight="1" x14ac:dyDescent="0.2">
      <c r="A118" s="51">
        <v>1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7">
        <v>2</v>
      </c>
      <c r="V118" s="57"/>
      <c r="W118" s="57"/>
      <c r="X118" s="57"/>
      <c r="Y118" s="57"/>
      <c r="Z118" s="57">
        <v>3</v>
      </c>
      <c r="AA118" s="57"/>
      <c r="AB118" s="57"/>
      <c r="AC118" s="57"/>
      <c r="AD118" s="57"/>
      <c r="AE118" s="57">
        <v>4</v>
      </c>
      <c r="AF118" s="57"/>
      <c r="AG118" s="57"/>
      <c r="AH118" s="57"/>
      <c r="AI118" s="57"/>
      <c r="AJ118" s="57">
        <v>5</v>
      </c>
      <c r="AK118" s="57"/>
      <c r="AL118" s="57"/>
      <c r="AM118" s="57"/>
      <c r="AN118" s="57"/>
      <c r="AO118" s="57">
        <v>6</v>
      </c>
      <c r="AP118" s="57"/>
      <c r="AQ118" s="57"/>
      <c r="AR118" s="57"/>
      <c r="AS118" s="57"/>
      <c r="AT118" s="57">
        <v>7</v>
      </c>
      <c r="AU118" s="57"/>
      <c r="AV118" s="57"/>
      <c r="AW118" s="57"/>
      <c r="AX118" s="57"/>
      <c r="AY118" s="57">
        <v>8</v>
      </c>
      <c r="AZ118" s="57"/>
      <c r="BA118" s="57"/>
      <c r="BB118" s="57"/>
      <c r="BC118" s="57"/>
      <c r="BD118" s="57">
        <v>9</v>
      </c>
      <c r="BE118" s="57"/>
      <c r="BF118" s="57"/>
      <c r="BG118" s="57"/>
      <c r="BH118" s="57"/>
      <c r="BI118" s="57">
        <v>10</v>
      </c>
      <c r="BJ118" s="57"/>
      <c r="BK118" s="57"/>
      <c r="BL118" s="57"/>
      <c r="BM118" s="57"/>
      <c r="BN118" s="57">
        <v>11</v>
      </c>
      <c r="BO118" s="57"/>
      <c r="BP118" s="57"/>
      <c r="BQ118" s="57"/>
      <c r="BR118" s="57"/>
    </row>
    <row r="119" spans="1:79" s="2" customFormat="1" ht="15.75" hidden="1" customHeight="1" x14ac:dyDescent="0.2">
      <c r="A119" s="54" t="s">
        <v>78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59" t="s">
        <v>87</v>
      </c>
      <c r="AA119" s="59"/>
      <c r="AB119" s="59"/>
      <c r="AC119" s="59"/>
      <c r="AD119" s="59"/>
      <c r="AE119" s="60" t="s">
        <v>88</v>
      </c>
      <c r="AF119" s="60"/>
      <c r="AG119" s="60"/>
      <c r="AH119" s="60"/>
      <c r="AI119" s="60"/>
      <c r="AJ119" s="59" t="s">
        <v>89</v>
      </c>
      <c r="AK119" s="59"/>
      <c r="AL119" s="59"/>
      <c r="AM119" s="59"/>
      <c r="AN119" s="59"/>
      <c r="AO119" s="60" t="s">
        <v>79</v>
      </c>
      <c r="AP119" s="60"/>
      <c r="AQ119" s="60"/>
      <c r="AR119" s="60"/>
      <c r="AS119" s="60"/>
      <c r="AT119" s="59" t="s">
        <v>80</v>
      </c>
      <c r="AU119" s="59"/>
      <c r="AV119" s="59"/>
      <c r="AW119" s="59"/>
      <c r="AX119" s="59"/>
      <c r="AY119" s="60" t="s">
        <v>81</v>
      </c>
      <c r="AZ119" s="60"/>
      <c r="BA119" s="60"/>
      <c r="BB119" s="60"/>
      <c r="BC119" s="60"/>
      <c r="BD119" s="59" t="s">
        <v>82</v>
      </c>
      <c r="BE119" s="59"/>
      <c r="BF119" s="59"/>
      <c r="BG119" s="59"/>
      <c r="BH119" s="59"/>
      <c r="BI119" s="60" t="s">
        <v>83</v>
      </c>
      <c r="BJ119" s="60"/>
      <c r="BK119" s="60"/>
      <c r="BL119" s="60"/>
      <c r="BM119" s="60"/>
      <c r="BN119" s="59" t="s">
        <v>84</v>
      </c>
      <c r="BO119" s="59"/>
      <c r="BP119" s="59"/>
      <c r="BQ119" s="59"/>
      <c r="BR119" s="59"/>
      <c r="CA119" t="s">
        <v>49</v>
      </c>
    </row>
    <row r="120" spans="1:79" s="9" customFormat="1" ht="12.75" customHeight="1" x14ac:dyDescent="0.2">
      <c r="A120" s="120" t="s">
        <v>179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9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594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564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564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564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564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564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0.2">
      <c r="A124" s="67" t="s">
        <v>156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87" t="s">
        <v>7</v>
      </c>
      <c r="B125" s="88"/>
      <c r="C125" s="88"/>
      <c r="D125" s="87" t="s">
        <v>11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9"/>
      <c r="W125" s="57" t="s">
        <v>555</v>
      </c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 t="s">
        <v>607</v>
      </c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 t="s">
        <v>618</v>
      </c>
      <c r="AV125" s="57"/>
      <c r="AW125" s="57"/>
      <c r="AX125" s="57"/>
      <c r="AY125" s="57"/>
      <c r="AZ125" s="57"/>
      <c r="BA125" s="57" t="s">
        <v>623</v>
      </c>
      <c r="BB125" s="57"/>
      <c r="BC125" s="57"/>
      <c r="BD125" s="57"/>
      <c r="BE125" s="57"/>
      <c r="BF125" s="57"/>
      <c r="BG125" s="57" t="s">
        <v>631</v>
      </c>
      <c r="BH125" s="57"/>
      <c r="BI125" s="57"/>
      <c r="BJ125" s="57"/>
      <c r="BK125" s="57"/>
      <c r="BL125" s="57"/>
    </row>
    <row r="126" spans="1:79" ht="15" customHeight="1" x14ac:dyDescent="0.2">
      <c r="A126" s="104"/>
      <c r="B126" s="105"/>
      <c r="C126" s="105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6"/>
      <c r="W126" s="57" t="s">
        <v>5</v>
      </c>
      <c r="X126" s="57"/>
      <c r="Y126" s="57"/>
      <c r="Z126" s="57"/>
      <c r="AA126" s="57"/>
      <c r="AB126" s="57"/>
      <c r="AC126" s="57" t="s">
        <v>4</v>
      </c>
      <c r="AD126" s="57"/>
      <c r="AE126" s="57"/>
      <c r="AF126" s="57"/>
      <c r="AG126" s="57"/>
      <c r="AH126" s="57"/>
      <c r="AI126" s="57" t="s">
        <v>5</v>
      </c>
      <c r="AJ126" s="57"/>
      <c r="AK126" s="57"/>
      <c r="AL126" s="57"/>
      <c r="AM126" s="57"/>
      <c r="AN126" s="57"/>
      <c r="AO126" s="57" t="s">
        <v>4</v>
      </c>
      <c r="AP126" s="57"/>
      <c r="AQ126" s="57"/>
      <c r="AR126" s="57"/>
      <c r="AS126" s="57"/>
      <c r="AT126" s="57"/>
      <c r="AU126" s="74" t="s">
        <v>5</v>
      </c>
      <c r="AV126" s="74"/>
      <c r="AW126" s="74"/>
      <c r="AX126" s="74" t="s">
        <v>4</v>
      </c>
      <c r="AY126" s="74"/>
      <c r="AZ126" s="74"/>
      <c r="BA126" s="74" t="s">
        <v>5</v>
      </c>
      <c r="BB126" s="74"/>
      <c r="BC126" s="74"/>
      <c r="BD126" s="74" t="s">
        <v>4</v>
      </c>
      <c r="BE126" s="74"/>
      <c r="BF126" s="74"/>
      <c r="BG126" s="74" t="s">
        <v>5</v>
      </c>
      <c r="BH126" s="74"/>
      <c r="BI126" s="74"/>
      <c r="BJ126" s="74" t="s">
        <v>4</v>
      </c>
      <c r="BK126" s="74"/>
      <c r="BL126" s="74"/>
    </row>
    <row r="127" spans="1:79" ht="57" customHeight="1" x14ac:dyDescent="0.2">
      <c r="A127" s="90"/>
      <c r="B127" s="91"/>
      <c r="C127" s="91"/>
      <c r="D127" s="90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2"/>
      <c r="W127" s="57" t="s">
        <v>13</v>
      </c>
      <c r="X127" s="57"/>
      <c r="Y127" s="57"/>
      <c r="Z127" s="57" t="s">
        <v>12</v>
      </c>
      <c r="AA127" s="57"/>
      <c r="AB127" s="57"/>
      <c r="AC127" s="57" t="s">
        <v>13</v>
      </c>
      <c r="AD127" s="57"/>
      <c r="AE127" s="57"/>
      <c r="AF127" s="57" t="s">
        <v>12</v>
      </c>
      <c r="AG127" s="57"/>
      <c r="AH127" s="57"/>
      <c r="AI127" s="57" t="s">
        <v>13</v>
      </c>
      <c r="AJ127" s="57"/>
      <c r="AK127" s="57"/>
      <c r="AL127" s="57" t="s">
        <v>12</v>
      </c>
      <c r="AM127" s="57"/>
      <c r="AN127" s="57"/>
      <c r="AO127" s="57" t="s">
        <v>13</v>
      </c>
      <c r="AP127" s="57"/>
      <c r="AQ127" s="57"/>
      <c r="AR127" s="57" t="s">
        <v>12</v>
      </c>
      <c r="AS127" s="57"/>
      <c r="AT127" s="57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1:79" ht="15" customHeight="1" x14ac:dyDescent="0.2">
      <c r="A128" s="51">
        <v>1</v>
      </c>
      <c r="B128" s="52"/>
      <c r="C128" s="52"/>
      <c r="D128" s="51">
        <v>2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3"/>
      <c r="W128" s="57">
        <v>3</v>
      </c>
      <c r="X128" s="57"/>
      <c r="Y128" s="57"/>
      <c r="Z128" s="57">
        <v>4</v>
      </c>
      <c r="AA128" s="57"/>
      <c r="AB128" s="57"/>
      <c r="AC128" s="57">
        <v>5</v>
      </c>
      <c r="AD128" s="57"/>
      <c r="AE128" s="57"/>
      <c r="AF128" s="57">
        <v>6</v>
      </c>
      <c r="AG128" s="57"/>
      <c r="AH128" s="57"/>
      <c r="AI128" s="57">
        <v>7</v>
      </c>
      <c r="AJ128" s="57"/>
      <c r="AK128" s="57"/>
      <c r="AL128" s="57">
        <v>8</v>
      </c>
      <c r="AM128" s="57"/>
      <c r="AN128" s="57"/>
      <c r="AO128" s="57">
        <v>9</v>
      </c>
      <c r="AP128" s="57"/>
      <c r="AQ128" s="57"/>
      <c r="AR128" s="57">
        <v>10</v>
      </c>
      <c r="AS128" s="57"/>
      <c r="AT128" s="57"/>
      <c r="AU128" s="57">
        <v>11</v>
      </c>
      <c r="AV128" s="57"/>
      <c r="AW128" s="57"/>
      <c r="AX128" s="57">
        <v>12</v>
      </c>
      <c r="AY128" s="57"/>
      <c r="AZ128" s="57"/>
      <c r="BA128" s="57">
        <v>13</v>
      </c>
      <c r="BB128" s="57"/>
      <c r="BC128" s="57"/>
      <c r="BD128" s="57">
        <v>14</v>
      </c>
      <c r="BE128" s="57"/>
      <c r="BF128" s="57"/>
      <c r="BG128" s="57">
        <v>15</v>
      </c>
      <c r="BH128" s="57"/>
      <c r="BI128" s="57"/>
      <c r="BJ128" s="57">
        <v>16</v>
      </c>
      <c r="BK128" s="57"/>
      <c r="BL128" s="57"/>
    </row>
    <row r="129" spans="1:79" s="2" customFormat="1" ht="12.75" hidden="1" customHeight="1" x14ac:dyDescent="0.2">
      <c r="A129" s="54" t="s">
        <v>90</v>
      </c>
      <c r="B129" s="55"/>
      <c r="C129" s="55"/>
      <c r="D129" s="54" t="s">
        <v>78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6"/>
      <c r="W129" s="60" t="s">
        <v>93</v>
      </c>
      <c r="X129" s="60"/>
      <c r="Y129" s="60"/>
      <c r="Z129" s="60" t="s">
        <v>94</v>
      </c>
      <c r="AA129" s="60"/>
      <c r="AB129" s="60"/>
      <c r="AC129" s="59" t="s">
        <v>95</v>
      </c>
      <c r="AD129" s="59"/>
      <c r="AE129" s="59"/>
      <c r="AF129" s="59" t="s">
        <v>96</v>
      </c>
      <c r="AG129" s="59"/>
      <c r="AH129" s="59"/>
      <c r="AI129" s="60" t="s">
        <v>97</v>
      </c>
      <c r="AJ129" s="60"/>
      <c r="AK129" s="60"/>
      <c r="AL129" s="60" t="s">
        <v>98</v>
      </c>
      <c r="AM129" s="60"/>
      <c r="AN129" s="60"/>
      <c r="AO129" s="59" t="s">
        <v>127</v>
      </c>
      <c r="AP129" s="59"/>
      <c r="AQ129" s="59"/>
      <c r="AR129" s="59" t="s">
        <v>99</v>
      </c>
      <c r="AS129" s="59"/>
      <c r="AT129" s="59"/>
      <c r="AU129" s="60" t="s">
        <v>133</v>
      </c>
      <c r="AV129" s="60"/>
      <c r="AW129" s="60"/>
      <c r="AX129" s="59" t="s">
        <v>134</v>
      </c>
      <c r="AY129" s="59"/>
      <c r="AZ129" s="59"/>
      <c r="BA129" s="60" t="s">
        <v>135</v>
      </c>
      <c r="BB129" s="60"/>
      <c r="BC129" s="60"/>
      <c r="BD129" s="59" t="s">
        <v>136</v>
      </c>
      <c r="BE129" s="59"/>
      <c r="BF129" s="59"/>
      <c r="BG129" s="60" t="s">
        <v>137</v>
      </c>
      <c r="BH129" s="60"/>
      <c r="BI129" s="60"/>
      <c r="BJ129" s="59" t="s">
        <v>138</v>
      </c>
      <c r="BK129" s="59"/>
      <c r="BL129" s="59"/>
      <c r="CA129" s="2" t="s">
        <v>126</v>
      </c>
    </row>
    <row r="130" spans="1:79" s="9" customFormat="1" ht="12.75" customHeight="1" x14ac:dyDescent="0.2">
      <c r="A130" s="120">
        <v>1</v>
      </c>
      <c r="B130" s="118"/>
      <c r="C130" s="118"/>
      <c r="D130" s="139" t="s">
        <v>597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598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564</v>
      </c>
      <c r="X131" s="177"/>
      <c r="Y131" s="177"/>
      <c r="Z131" s="177" t="s">
        <v>564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564</v>
      </c>
      <c r="AJ131" s="177"/>
      <c r="AK131" s="177"/>
      <c r="AL131" s="177" t="s">
        <v>564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564</v>
      </c>
      <c r="AV131" s="177"/>
      <c r="AW131" s="177"/>
      <c r="AX131" s="177"/>
      <c r="AY131" s="177"/>
      <c r="AZ131" s="177"/>
      <c r="BA131" s="177" t="s">
        <v>564</v>
      </c>
      <c r="BB131" s="177"/>
      <c r="BC131" s="177"/>
      <c r="BD131" s="177"/>
      <c r="BE131" s="177"/>
      <c r="BF131" s="177"/>
      <c r="BG131" s="177" t="s">
        <v>564</v>
      </c>
      <c r="BH131" s="177"/>
      <c r="BI131" s="177"/>
      <c r="BJ131" s="177"/>
      <c r="BK131" s="177"/>
      <c r="BL131" s="177"/>
    </row>
    <row r="134" spans="1:79" ht="14.25" customHeight="1" x14ac:dyDescent="0.2">
      <c r="A134" s="67" t="s">
        <v>185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4.25" customHeight="1" x14ac:dyDescent="0.2">
      <c r="A135" s="67" t="s">
        <v>619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1:79" ht="15" customHeight="1" x14ac:dyDescent="0.2">
      <c r="A136" s="62" t="s">
        <v>554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</row>
    <row r="137" spans="1:79" ht="15" customHeight="1" x14ac:dyDescent="0.2">
      <c r="A137" s="57" t="s">
        <v>7</v>
      </c>
      <c r="B137" s="57"/>
      <c r="C137" s="57"/>
      <c r="D137" s="57"/>
      <c r="E137" s="57"/>
      <c r="F137" s="57"/>
      <c r="G137" s="57" t="s">
        <v>157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 t="s">
        <v>14</v>
      </c>
      <c r="U137" s="57"/>
      <c r="V137" s="57"/>
      <c r="W137" s="57"/>
      <c r="X137" s="57"/>
      <c r="Y137" s="57"/>
      <c r="Z137" s="57"/>
      <c r="AA137" s="51" t="s">
        <v>555</v>
      </c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3"/>
      <c r="AP137" s="51" t="s">
        <v>556</v>
      </c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3"/>
      <c r="BE137" s="51" t="s">
        <v>557</v>
      </c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3"/>
    </row>
    <row r="138" spans="1:79" ht="32.1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 t="s">
        <v>5</v>
      </c>
      <c r="AB138" s="57"/>
      <c r="AC138" s="57"/>
      <c r="AD138" s="57"/>
      <c r="AE138" s="57"/>
      <c r="AF138" s="57" t="s">
        <v>4</v>
      </c>
      <c r="AG138" s="57"/>
      <c r="AH138" s="57"/>
      <c r="AI138" s="57"/>
      <c r="AJ138" s="57"/>
      <c r="AK138" s="57" t="s">
        <v>111</v>
      </c>
      <c r="AL138" s="57"/>
      <c r="AM138" s="57"/>
      <c r="AN138" s="57"/>
      <c r="AO138" s="57"/>
      <c r="AP138" s="57" t="s">
        <v>5</v>
      </c>
      <c r="AQ138" s="57"/>
      <c r="AR138" s="57"/>
      <c r="AS138" s="57"/>
      <c r="AT138" s="57"/>
      <c r="AU138" s="57" t="s">
        <v>4</v>
      </c>
      <c r="AV138" s="57"/>
      <c r="AW138" s="57"/>
      <c r="AX138" s="57"/>
      <c r="AY138" s="57"/>
      <c r="AZ138" s="57" t="s">
        <v>118</v>
      </c>
      <c r="BA138" s="57"/>
      <c r="BB138" s="57"/>
      <c r="BC138" s="57"/>
      <c r="BD138" s="57"/>
      <c r="BE138" s="57" t="s">
        <v>5</v>
      </c>
      <c r="BF138" s="57"/>
      <c r="BG138" s="57"/>
      <c r="BH138" s="57"/>
      <c r="BI138" s="57"/>
      <c r="BJ138" s="57" t="s">
        <v>4</v>
      </c>
      <c r="BK138" s="57"/>
      <c r="BL138" s="57"/>
      <c r="BM138" s="57"/>
      <c r="BN138" s="57"/>
      <c r="BO138" s="57" t="s">
        <v>158</v>
      </c>
      <c r="BP138" s="57"/>
      <c r="BQ138" s="57"/>
      <c r="BR138" s="57"/>
      <c r="BS138" s="57"/>
    </row>
    <row r="139" spans="1:79" ht="15" customHeight="1" x14ac:dyDescent="0.2">
      <c r="A139" s="57">
        <v>1</v>
      </c>
      <c r="B139" s="57"/>
      <c r="C139" s="57"/>
      <c r="D139" s="57"/>
      <c r="E139" s="57"/>
      <c r="F139" s="57"/>
      <c r="G139" s="57">
        <v>2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3</v>
      </c>
      <c r="U139" s="57"/>
      <c r="V139" s="57"/>
      <c r="W139" s="57"/>
      <c r="X139" s="57"/>
      <c r="Y139" s="57"/>
      <c r="Z139" s="57"/>
      <c r="AA139" s="57">
        <v>4</v>
      </c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</row>
    <row r="140" spans="1:79" s="2" customFormat="1" ht="15" hidden="1" customHeight="1" x14ac:dyDescent="0.2">
      <c r="A140" s="60" t="s">
        <v>90</v>
      </c>
      <c r="B140" s="60"/>
      <c r="C140" s="60"/>
      <c r="D140" s="60"/>
      <c r="E140" s="60"/>
      <c r="F140" s="60"/>
      <c r="G140" s="100" t="s">
        <v>78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 t="s">
        <v>100</v>
      </c>
      <c r="U140" s="100"/>
      <c r="V140" s="100"/>
      <c r="W140" s="100"/>
      <c r="X140" s="100"/>
      <c r="Y140" s="100"/>
      <c r="Z140" s="100"/>
      <c r="AA140" s="59" t="s">
        <v>86</v>
      </c>
      <c r="AB140" s="59"/>
      <c r="AC140" s="59"/>
      <c r="AD140" s="59"/>
      <c r="AE140" s="59"/>
      <c r="AF140" s="59" t="s">
        <v>87</v>
      </c>
      <c r="AG140" s="59"/>
      <c r="AH140" s="59"/>
      <c r="AI140" s="59"/>
      <c r="AJ140" s="59"/>
      <c r="AK140" s="69" t="s">
        <v>153</v>
      </c>
      <c r="AL140" s="69"/>
      <c r="AM140" s="69"/>
      <c r="AN140" s="69"/>
      <c r="AO140" s="69"/>
      <c r="AP140" s="59" t="s">
        <v>88</v>
      </c>
      <c r="AQ140" s="59"/>
      <c r="AR140" s="59"/>
      <c r="AS140" s="59"/>
      <c r="AT140" s="59"/>
      <c r="AU140" s="59" t="s">
        <v>89</v>
      </c>
      <c r="AV140" s="59"/>
      <c r="AW140" s="59"/>
      <c r="AX140" s="59"/>
      <c r="AY140" s="59"/>
      <c r="AZ140" s="69" t="s">
        <v>153</v>
      </c>
      <c r="BA140" s="69"/>
      <c r="BB140" s="69"/>
      <c r="BC140" s="69"/>
      <c r="BD140" s="69"/>
      <c r="BE140" s="59" t="s">
        <v>79</v>
      </c>
      <c r="BF140" s="59"/>
      <c r="BG140" s="59"/>
      <c r="BH140" s="59"/>
      <c r="BI140" s="59"/>
      <c r="BJ140" s="59" t="s">
        <v>80</v>
      </c>
      <c r="BK140" s="59"/>
      <c r="BL140" s="59"/>
      <c r="BM140" s="59"/>
      <c r="BN140" s="59"/>
      <c r="BO140" s="69" t="s">
        <v>153</v>
      </c>
      <c r="BP140" s="69"/>
      <c r="BQ140" s="69"/>
      <c r="BR140" s="69"/>
      <c r="BS140" s="69"/>
      <c r="CA140" s="2" t="s">
        <v>52</v>
      </c>
    </row>
    <row r="141" spans="1:79" s="9" customFormat="1" ht="12.75" customHeight="1" x14ac:dyDescent="0.2">
      <c r="A141" s="121"/>
      <c r="B141" s="121"/>
      <c r="C141" s="121"/>
      <c r="D141" s="121"/>
      <c r="E141" s="121"/>
      <c r="F141" s="121"/>
      <c r="G141" s="180" t="s">
        <v>179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1"/>
      <c r="U141" s="181"/>
      <c r="V141" s="181"/>
      <c r="W141" s="181"/>
      <c r="X141" s="181"/>
      <c r="Y141" s="181"/>
      <c r="Z141" s="181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>
        <f>IF(ISNUMBER(AA141),AA141,0)+IF(ISNUMBER(AF141),AF141,0)</f>
        <v>0</v>
      </c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>
        <f>IF(ISNUMBER(AP141),AP141,0)+IF(ISNUMBER(AU141),AU141,0)</f>
        <v>0</v>
      </c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>
        <f>IF(ISNUMBER(BE141),BE141,0)+IF(ISNUMBER(BJ141),BJ141,0)</f>
        <v>0</v>
      </c>
      <c r="BP141" s="178"/>
      <c r="BQ141" s="178"/>
      <c r="BR141" s="178"/>
      <c r="BS141" s="178"/>
      <c r="CA141" s="9" t="s">
        <v>53</v>
      </c>
    </row>
    <row r="143" spans="1:79" ht="13.5" customHeight="1" x14ac:dyDescent="0.2">
      <c r="A143" s="67" t="s">
        <v>632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78" t="s">
        <v>554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558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560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</row>
    <row r="148" spans="1:79" s="2" customFormat="1" ht="12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81</v>
      </c>
      <c r="AB148" s="59"/>
      <c r="AC148" s="59"/>
      <c r="AD148" s="59"/>
      <c r="AE148" s="59"/>
      <c r="AF148" s="59" t="s">
        <v>82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83</v>
      </c>
      <c r="AQ148" s="59"/>
      <c r="AR148" s="59"/>
      <c r="AS148" s="59"/>
      <c r="AT148" s="59"/>
      <c r="AU148" s="59" t="s">
        <v>84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CA148" s="2" t="s">
        <v>54</v>
      </c>
    </row>
    <row r="149" spans="1:79" s="9" customForma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CA149" s="9" t="s">
        <v>55</v>
      </c>
    </row>
    <row r="152" spans="1:79" ht="14.25" customHeight="1" x14ac:dyDescent="0.2">
      <c r="A152" s="67" t="s">
        <v>633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</row>
    <row r="154" spans="1:79" ht="23.1" customHeight="1" x14ac:dyDescent="0.2">
      <c r="A154" s="57" t="s">
        <v>159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87" t="s">
        <v>160</v>
      </c>
      <c r="O154" s="88"/>
      <c r="P154" s="88"/>
      <c r="Q154" s="88"/>
      <c r="R154" s="88"/>
      <c r="S154" s="88"/>
      <c r="T154" s="88"/>
      <c r="U154" s="89"/>
      <c r="V154" s="87" t="s">
        <v>161</v>
      </c>
      <c r="W154" s="88"/>
      <c r="X154" s="88"/>
      <c r="Y154" s="88"/>
      <c r="Z154" s="89"/>
      <c r="AA154" s="57" t="s">
        <v>555</v>
      </c>
      <c r="AB154" s="57"/>
      <c r="AC154" s="57"/>
      <c r="AD154" s="57"/>
      <c r="AE154" s="57"/>
      <c r="AF154" s="57"/>
      <c r="AG154" s="57"/>
      <c r="AH154" s="57"/>
      <c r="AI154" s="57"/>
      <c r="AJ154" s="57" t="s">
        <v>556</v>
      </c>
      <c r="AK154" s="57"/>
      <c r="AL154" s="57"/>
      <c r="AM154" s="57"/>
      <c r="AN154" s="57"/>
      <c r="AO154" s="57"/>
      <c r="AP154" s="57"/>
      <c r="AQ154" s="57"/>
      <c r="AR154" s="57"/>
      <c r="AS154" s="57" t="s">
        <v>557</v>
      </c>
      <c r="AT154" s="57"/>
      <c r="AU154" s="57"/>
      <c r="AV154" s="57"/>
      <c r="AW154" s="57"/>
      <c r="AX154" s="57"/>
      <c r="AY154" s="57"/>
      <c r="AZ154" s="57"/>
      <c r="BA154" s="57"/>
      <c r="BB154" s="57" t="s">
        <v>558</v>
      </c>
      <c r="BC154" s="57"/>
      <c r="BD154" s="57"/>
      <c r="BE154" s="57"/>
      <c r="BF154" s="57"/>
      <c r="BG154" s="57"/>
      <c r="BH154" s="57"/>
      <c r="BI154" s="57"/>
      <c r="BJ154" s="57"/>
      <c r="BK154" s="57" t="s">
        <v>560</v>
      </c>
      <c r="BL154" s="57"/>
      <c r="BM154" s="57"/>
      <c r="BN154" s="57"/>
      <c r="BO154" s="57"/>
      <c r="BP154" s="57"/>
      <c r="BQ154" s="57"/>
      <c r="BR154" s="57"/>
      <c r="BS154" s="57"/>
    </row>
    <row r="155" spans="1:79" ht="95.2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90"/>
      <c r="O155" s="91"/>
      <c r="P155" s="91"/>
      <c r="Q155" s="91"/>
      <c r="R155" s="91"/>
      <c r="S155" s="91"/>
      <c r="T155" s="91"/>
      <c r="U155" s="92"/>
      <c r="V155" s="90"/>
      <c r="W155" s="91"/>
      <c r="X155" s="91"/>
      <c r="Y155" s="91"/>
      <c r="Z155" s="92"/>
      <c r="AA155" s="74" t="s">
        <v>164</v>
      </c>
      <c r="AB155" s="74"/>
      <c r="AC155" s="74"/>
      <c r="AD155" s="74"/>
      <c r="AE155" s="74"/>
      <c r="AF155" s="74" t="s">
        <v>165</v>
      </c>
      <c r="AG155" s="74"/>
      <c r="AH155" s="74"/>
      <c r="AI155" s="74"/>
      <c r="AJ155" s="74" t="s">
        <v>164</v>
      </c>
      <c r="AK155" s="74"/>
      <c r="AL155" s="74"/>
      <c r="AM155" s="74"/>
      <c r="AN155" s="74"/>
      <c r="AO155" s="74" t="s">
        <v>165</v>
      </c>
      <c r="AP155" s="74"/>
      <c r="AQ155" s="74"/>
      <c r="AR155" s="74"/>
      <c r="AS155" s="74" t="s">
        <v>164</v>
      </c>
      <c r="AT155" s="74"/>
      <c r="AU155" s="74"/>
      <c r="AV155" s="74"/>
      <c r="AW155" s="74"/>
      <c r="AX155" s="74" t="s">
        <v>165</v>
      </c>
      <c r="AY155" s="74"/>
      <c r="AZ155" s="74"/>
      <c r="BA155" s="74"/>
      <c r="BB155" s="74" t="s">
        <v>164</v>
      </c>
      <c r="BC155" s="74"/>
      <c r="BD155" s="74"/>
      <c r="BE155" s="74"/>
      <c r="BF155" s="74"/>
      <c r="BG155" s="74" t="s">
        <v>165</v>
      </c>
      <c r="BH155" s="74"/>
      <c r="BI155" s="74"/>
      <c r="BJ155" s="74"/>
      <c r="BK155" s="74" t="s">
        <v>164</v>
      </c>
      <c r="BL155" s="74"/>
      <c r="BM155" s="74"/>
      <c r="BN155" s="74"/>
      <c r="BO155" s="74"/>
      <c r="BP155" s="74" t="s">
        <v>165</v>
      </c>
      <c r="BQ155" s="74"/>
      <c r="BR155" s="74"/>
      <c r="BS155" s="74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1">
        <v>2</v>
      </c>
      <c r="O156" s="52"/>
      <c r="P156" s="52"/>
      <c r="Q156" s="52"/>
      <c r="R156" s="52"/>
      <c r="S156" s="52"/>
      <c r="T156" s="52"/>
      <c r="U156" s="53"/>
      <c r="V156" s="57">
        <v>3</v>
      </c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>
        <v>6</v>
      </c>
      <c r="AK156" s="57"/>
      <c r="AL156" s="57"/>
      <c r="AM156" s="57"/>
      <c r="AN156" s="57"/>
      <c r="AO156" s="57">
        <v>7</v>
      </c>
      <c r="AP156" s="57"/>
      <c r="AQ156" s="57"/>
      <c r="AR156" s="57"/>
      <c r="AS156" s="57">
        <v>8</v>
      </c>
      <c r="AT156" s="57"/>
      <c r="AU156" s="57"/>
      <c r="AV156" s="57"/>
      <c r="AW156" s="57"/>
      <c r="AX156" s="57">
        <v>9</v>
      </c>
      <c r="AY156" s="57"/>
      <c r="AZ156" s="57"/>
      <c r="BA156" s="57"/>
      <c r="BB156" s="57">
        <v>10</v>
      </c>
      <c r="BC156" s="57"/>
      <c r="BD156" s="57"/>
      <c r="BE156" s="57"/>
      <c r="BF156" s="57"/>
      <c r="BG156" s="57">
        <v>11</v>
      </c>
      <c r="BH156" s="57"/>
      <c r="BI156" s="57"/>
      <c r="BJ156" s="57"/>
      <c r="BK156" s="57">
        <v>12</v>
      </c>
      <c r="BL156" s="57"/>
      <c r="BM156" s="57"/>
      <c r="BN156" s="57"/>
      <c r="BO156" s="57"/>
      <c r="BP156" s="57">
        <v>13</v>
      </c>
      <c r="BQ156" s="57"/>
      <c r="BR156" s="57"/>
      <c r="BS156" s="57"/>
    </row>
    <row r="157" spans="1:79" s="2" customFormat="1" ht="12" hidden="1" customHeight="1" x14ac:dyDescent="0.2">
      <c r="A157" s="100" t="s">
        <v>177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60" t="s">
        <v>162</v>
      </c>
      <c r="O157" s="60"/>
      <c r="P157" s="60"/>
      <c r="Q157" s="60"/>
      <c r="R157" s="60"/>
      <c r="S157" s="60"/>
      <c r="T157" s="60"/>
      <c r="U157" s="60"/>
      <c r="V157" s="60" t="s">
        <v>163</v>
      </c>
      <c r="W157" s="60"/>
      <c r="X157" s="60"/>
      <c r="Y157" s="60"/>
      <c r="Z157" s="60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 t="s">
        <v>88</v>
      </c>
      <c r="AK157" s="59"/>
      <c r="AL157" s="59"/>
      <c r="AM157" s="59"/>
      <c r="AN157" s="59"/>
      <c r="AO157" s="59" t="s">
        <v>89</v>
      </c>
      <c r="AP157" s="59"/>
      <c r="AQ157" s="59"/>
      <c r="AR157" s="59"/>
      <c r="AS157" s="59" t="s">
        <v>79</v>
      </c>
      <c r="AT157" s="59"/>
      <c r="AU157" s="59"/>
      <c r="AV157" s="59"/>
      <c r="AW157" s="59"/>
      <c r="AX157" s="59" t="s">
        <v>80</v>
      </c>
      <c r="AY157" s="59"/>
      <c r="AZ157" s="59"/>
      <c r="BA157" s="59"/>
      <c r="BB157" s="59" t="s">
        <v>81</v>
      </c>
      <c r="BC157" s="59"/>
      <c r="BD157" s="59"/>
      <c r="BE157" s="59"/>
      <c r="BF157" s="59"/>
      <c r="BG157" s="59" t="s">
        <v>82</v>
      </c>
      <c r="BH157" s="59"/>
      <c r="BI157" s="59"/>
      <c r="BJ157" s="59"/>
      <c r="BK157" s="59" t="s">
        <v>83</v>
      </c>
      <c r="BL157" s="59"/>
      <c r="BM157" s="59"/>
      <c r="BN157" s="59"/>
      <c r="BO157" s="59"/>
      <c r="BP157" s="59" t="s">
        <v>84</v>
      </c>
      <c r="BQ157" s="59"/>
      <c r="BR157" s="59"/>
      <c r="BS157" s="59"/>
      <c r="CA157" s="2" t="s">
        <v>56</v>
      </c>
    </row>
    <row r="158" spans="1:79" s="9" customFormat="1" ht="12.75" customHeight="1" x14ac:dyDescent="0.2">
      <c r="A158" s="180" t="s">
        <v>179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20"/>
      <c r="O158" s="118"/>
      <c r="P158" s="118"/>
      <c r="Q158" s="118"/>
      <c r="R158" s="118"/>
      <c r="S158" s="118"/>
      <c r="T158" s="118"/>
      <c r="U158" s="119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3"/>
      <c r="BQ158" s="184"/>
      <c r="BR158" s="184"/>
      <c r="BS158" s="185"/>
      <c r="CA158" s="9" t="s">
        <v>57</v>
      </c>
    </row>
    <row r="161" spans="1:79" ht="35.25" customHeight="1" x14ac:dyDescent="0.2">
      <c r="A161" s="67" t="s">
        <v>634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61" t="s">
        <v>620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4.25" customHeight="1" x14ac:dyDescent="0.2">
      <c r="A166" s="67" t="s">
        <v>605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62" t="s">
        <v>554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</row>
    <row r="168" spans="1:79" ht="42.95" customHeight="1" x14ac:dyDescent="0.2">
      <c r="A168" s="74" t="s">
        <v>166</v>
      </c>
      <c r="B168" s="74"/>
      <c r="C168" s="74"/>
      <c r="D168" s="74"/>
      <c r="E168" s="74"/>
      <c r="F168" s="74"/>
      <c r="G168" s="57" t="s">
        <v>20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16</v>
      </c>
      <c r="U168" s="57"/>
      <c r="V168" s="57"/>
      <c r="W168" s="57"/>
      <c r="X168" s="57"/>
      <c r="Y168" s="57"/>
      <c r="Z168" s="57" t="s">
        <v>15</v>
      </c>
      <c r="AA168" s="57"/>
      <c r="AB168" s="57"/>
      <c r="AC168" s="57"/>
      <c r="AD168" s="57"/>
      <c r="AE168" s="57" t="s">
        <v>167</v>
      </c>
      <c r="AF168" s="57"/>
      <c r="AG168" s="57"/>
      <c r="AH168" s="57"/>
      <c r="AI168" s="57"/>
      <c r="AJ168" s="57"/>
      <c r="AK168" s="57" t="s">
        <v>168</v>
      </c>
      <c r="AL168" s="57"/>
      <c r="AM168" s="57"/>
      <c r="AN168" s="57"/>
      <c r="AO168" s="57"/>
      <c r="AP168" s="57"/>
      <c r="AQ168" s="57" t="s">
        <v>169</v>
      </c>
      <c r="AR168" s="57"/>
      <c r="AS168" s="57"/>
      <c r="AT168" s="57"/>
      <c r="AU168" s="57"/>
      <c r="AV168" s="57"/>
      <c r="AW168" s="57" t="s">
        <v>120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 t="s">
        <v>170</v>
      </c>
      <c r="BH168" s="57"/>
      <c r="BI168" s="57"/>
      <c r="BJ168" s="57"/>
      <c r="BK168" s="57"/>
      <c r="BL168" s="57"/>
    </row>
    <row r="169" spans="1:79" ht="39.950000000000003" customHeight="1" x14ac:dyDescent="0.2">
      <c r="A169" s="74"/>
      <c r="B169" s="74"/>
      <c r="C169" s="74"/>
      <c r="D169" s="74"/>
      <c r="E169" s="74"/>
      <c r="F169" s="74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 t="s">
        <v>18</v>
      </c>
      <c r="AX169" s="57"/>
      <c r="AY169" s="57"/>
      <c r="AZ169" s="57"/>
      <c r="BA169" s="57"/>
      <c r="BB169" s="57" t="s">
        <v>17</v>
      </c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>
        <v>4</v>
      </c>
      <c r="AA170" s="57"/>
      <c r="AB170" s="57"/>
      <c r="AC170" s="57"/>
      <c r="AD170" s="57"/>
      <c r="AE170" s="57">
        <v>5</v>
      </c>
      <c r="AF170" s="57"/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/>
      <c r="AQ170" s="57">
        <v>7</v>
      </c>
      <c r="AR170" s="57"/>
      <c r="AS170" s="57"/>
      <c r="AT170" s="57"/>
      <c r="AU170" s="57"/>
      <c r="AV170" s="57"/>
      <c r="AW170" s="57">
        <v>8</v>
      </c>
      <c r="AX170" s="57"/>
      <c r="AY170" s="57"/>
      <c r="AZ170" s="57"/>
      <c r="BA170" s="57"/>
      <c r="BB170" s="57">
        <v>9</v>
      </c>
      <c r="BC170" s="57"/>
      <c r="BD170" s="57"/>
      <c r="BE170" s="57"/>
      <c r="BF170" s="57"/>
      <c r="BG170" s="57">
        <v>10</v>
      </c>
      <c r="BH170" s="57"/>
      <c r="BI170" s="57"/>
      <c r="BJ170" s="57"/>
      <c r="BK170" s="57"/>
      <c r="BL170" s="57"/>
    </row>
    <row r="171" spans="1:79" s="2" customFormat="1" ht="12" hidden="1" customHeight="1" x14ac:dyDescent="0.2">
      <c r="A171" s="60" t="s">
        <v>85</v>
      </c>
      <c r="B171" s="60"/>
      <c r="C171" s="60"/>
      <c r="D171" s="60"/>
      <c r="E171" s="60"/>
      <c r="F171" s="60"/>
      <c r="G171" s="100" t="s">
        <v>78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59" t="s">
        <v>101</v>
      </c>
      <c r="U171" s="59"/>
      <c r="V171" s="59"/>
      <c r="W171" s="59"/>
      <c r="X171" s="59"/>
      <c r="Y171" s="59"/>
      <c r="Z171" s="59" t="s">
        <v>102</v>
      </c>
      <c r="AA171" s="59"/>
      <c r="AB171" s="59"/>
      <c r="AC171" s="59"/>
      <c r="AD171" s="59"/>
      <c r="AE171" s="59" t="s">
        <v>103</v>
      </c>
      <c r="AF171" s="59"/>
      <c r="AG171" s="59"/>
      <c r="AH171" s="59"/>
      <c r="AI171" s="59"/>
      <c r="AJ171" s="59"/>
      <c r="AK171" s="59" t="s">
        <v>104</v>
      </c>
      <c r="AL171" s="59"/>
      <c r="AM171" s="59"/>
      <c r="AN171" s="59"/>
      <c r="AO171" s="59"/>
      <c r="AP171" s="59"/>
      <c r="AQ171" s="101" t="s">
        <v>122</v>
      </c>
      <c r="AR171" s="59"/>
      <c r="AS171" s="59"/>
      <c r="AT171" s="59"/>
      <c r="AU171" s="59"/>
      <c r="AV171" s="59"/>
      <c r="AW171" s="59" t="s">
        <v>105</v>
      </c>
      <c r="AX171" s="59"/>
      <c r="AY171" s="59"/>
      <c r="AZ171" s="59"/>
      <c r="BA171" s="59"/>
      <c r="BB171" s="59" t="s">
        <v>106</v>
      </c>
      <c r="BC171" s="59"/>
      <c r="BD171" s="59"/>
      <c r="BE171" s="59"/>
      <c r="BF171" s="59"/>
      <c r="BG171" s="101" t="s">
        <v>123</v>
      </c>
      <c r="BH171" s="59"/>
      <c r="BI171" s="59"/>
      <c r="BJ171" s="59"/>
      <c r="BK171" s="59"/>
      <c r="BL171" s="59"/>
      <c r="CA171" s="2" t="s">
        <v>58</v>
      </c>
    </row>
    <row r="172" spans="1:79" s="138" customFormat="1" ht="25.5" customHeight="1" x14ac:dyDescent="0.2">
      <c r="A172" s="172">
        <v>2620</v>
      </c>
      <c r="B172" s="172"/>
      <c r="C172" s="172"/>
      <c r="D172" s="172"/>
      <c r="E172" s="172"/>
      <c r="F172" s="172"/>
      <c r="G172" s="132" t="s">
        <v>231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79">
        <v>200000</v>
      </c>
      <c r="U172" s="179"/>
      <c r="V172" s="179"/>
      <c r="W172" s="179"/>
      <c r="X172" s="179"/>
      <c r="Y172" s="179"/>
      <c r="Z172" s="179">
        <v>199881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/>
      <c r="AQ172" s="179">
        <f>IF(ISNUMBER(AK172),AK172,0)-IF(ISNUMBER(AE172),AE172,0)</f>
        <v>0</v>
      </c>
      <c r="AR172" s="179"/>
      <c r="AS172" s="179"/>
      <c r="AT172" s="179"/>
      <c r="AU172" s="179"/>
      <c r="AV172" s="179"/>
      <c r="AW172" s="179">
        <v>0</v>
      </c>
      <c r="AX172" s="179"/>
      <c r="AY172" s="179"/>
      <c r="AZ172" s="179"/>
      <c r="BA172" s="179"/>
      <c r="BB172" s="179">
        <v>0</v>
      </c>
      <c r="BC172" s="179"/>
      <c r="BD172" s="179"/>
      <c r="BE172" s="179"/>
      <c r="BF172" s="179"/>
      <c r="BG172" s="179">
        <f>IF(ISNUMBER(Z172),Z172,0)+IF(ISNUMBER(AK172),AK172,0)</f>
        <v>199881</v>
      </c>
      <c r="BH172" s="179"/>
      <c r="BI172" s="179"/>
      <c r="BJ172" s="179"/>
      <c r="BK172" s="179"/>
      <c r="BL172" s="179"/>
      <c r="CA172" s="138" t="s">
        <v>59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78">
        <v>200000</v>
      </c>
      <c r="U173" s="178"/>
      <c r="V173" s="178"/>
      <c r="W173" s="178"/>
      <c r="X173" s="178"/>
      <c r="Y173" s="178"/>
      <c r="Z173" s="178">
        <v>199881</v>
      </c>
      <c r="AA173" s="178"/>
      <c r="AB173" s="178"/>
      <c r="AC173" s="178"/>
      <c r="AD173" s="178"/>
      <c r="AE173" s="178">
        <v>0</v>
      </c>
      <c r="AF173" s="178"/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/>
      <c r="AQ173" s="178">
        <f>IF(ISNUMBER(AK173),AK173,0)-IF(ISNUMBER(AE173),AE173,0)</f>
        <v>0</v>
      </c>
      <c r="AR173" s="178"/>
      <c r="AS173" s="178"/>
      <c r="AT173" s="178"/>
      <c r="AU173" s="178"/>
      <c r="AV173" s="178"/>
      <c r="AW173" s="178">
        <v>0</v>
      </c>
      <c r="AX173" s="178"/>
      <c r="AY173" s="178"/>
      <c r="AZ173" s="178"/>
      <c r="BA173" s="178"/>
      <c r="BB173" s="178">
        <v>0</v>
      </c>
      <c r="BC173" s="178"/>
      <c r="BD173" s="178"/>
      <c r="BE173" s="178"/>
      <c r="BF173" s="178"/>
      <c r="BG173" s="178">
        <f>IF(ISNUMBER(Z173),Z173,0)+IF(ISNUMBER(AK173),AK173,0)</f>
        <v>199881</v>
      </c>
      <c r="BH173" s="178"/>
      <c r="BI173" s="178"/>
      <c r="BJ173" s="178"/>
      <c r="BK173" s="178"/>
      <c r="BL173" s="178"/>
    </row>
    <row r="175" spans="1:79" ht="14.25" customHeight="1" x14ac:dyDescent="0.2">
      <c r="A175" s="67" t="s">
        <v>621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</row>
    <row r="177" spans="1:79" ht="18" customHeight="1" x14ac:dyDescent="0.2">
      <c r="A177" s="57" t="s">
        <v>166</v>
      </c>
      <c r="B177" s="57"/>
      <c r="C177" s="57"/>
      <c r="D177" s="57"/>
      <c r="E177" s="57"/>
      <c r="F177" s="57"/>
      <c r="G177" s="57" t="s">
        <v>20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 t="s">
        <v>608</v>
      </c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 t="s">
        <v>618</v>
      </c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42.9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 t="s">
        <v>171</v>
      </c>
      <c r="R178" s="57"/>
      <c r="S178" s="57"/>
      <c r="T178" s="57"/>
      <c r="U178" s="57"/>
      <c r="V178" s="74" t="s">
        <v>172</v>
      </c>
      <c r="W178" s="74"/>
      <c r="X178" s="74"/>
      <c r="Y178" s="74"/>
      <c r="Z178" s="57" t="s">
        <v>173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 t="s">
        <v>174</v>
      </c>
      <c r="AK178" s="57"/>
      <c r="AL178" s="57"/>
      <c r="AM178" s="57"/>
      <c r="AN178" s="57"/>
      <c r="AO178" s="57" t="s">
        <v>21</v>
      </c>
      <c r="AP178" s="57"/>
      <c r="AQ178" s="57"/>
      <c r="AR178" s="57"/>
      <c r="AS178" s="57"/>
      <c r="AT178" s="74" t="s">
        <v>175</v>
      </c>
      <c r="AU178" s="74"/>
      <c r="AV178" s="74"/>
      <c r="AW178" s="74"/>
      <c r="AX178" s="57" t="s">
        <v>173</v>
      </c>
      <c r="AY178" s="57"/>
      <c r="AZ178" s="57"/>
      <c r="BA178" s="57"/>
      <c r="BB178" s="57"/>
      <c r="BC178" s="57"/>
      <c r="BD178" s="57"/>
      <c r="BE178" s="57"/>
      <c r="BF178" s="57"/>
      <c r="BG178" s="57"/>
      <c r="BH178" s="57" t="s">
        <v>176</v>
      </c>
      <c r="BI178" s="57"/>
      <c r="BJ178" s="57"/>
      <c r="BK178" s="57"/>
      <c r="BL178" s="57"/>
    </row>
    <row r="179" spans="1:79" ht="63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74"/>
      <c r="W179" s="74"/>
      <c r="X179" s="74"/>
      <c r="Y179" s="74"/>
      <c r="Z179" s="57" t="s">
        <v>18</v>
      </c>
      <c r="AA179" s="57"/>
      <c r="AB179" s="57"/>
      <c r="AC179" s="57"/>
      <c r="AD179" s="57"/>
      <c r="AE179" s="57" t="s">
        <v>17</v>
      </c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74"/>
      <c r="AU179" s="74"/>
      <c r="AV179" s="74"/>
      <c r="AW179" s="74"/>
      <c r="AX179" s="57" t="s">
        <v>18</v>
      </c>
      <c r="AY179" s="57"/>
      <c r="AZ179" s="57"/>
      <c r="BA179" s="57"/>
      <c r="BB179" s="57"/>
      <c r="BC179" s="57" t="s">
        <v>17</v>
      </c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>
        <v>3</v>
      </c>
      <c r="R180" s="57"/>
      <c r="S180" s="57"/>
      <c r="T180" s="57"/>
      <c r="U180" s="57"/>
      <c r="V180" s="57">
        <v>4</v>
      </c>
      <c r="W180" s="57"/>
      <c r="X180" s="57"/>
      <c r="Y180" s="57"/>
      <c r="Z180" s="57">
        <v>5</v>
      </c>
      <c r="AA180" s="57"/>
      <c r="AB180" s="57"/>
      <c r="AC180" s="57"/>
      <c r="AD180" s="57"/>
      <c r="AE180" s="57">
        <v>6</v>
      </c>
      <c r="AF180" s="57"/>
      <c r="AG180" s="57"/>
      <c r="AH180" s="57"/>
      <c r="AI180" s="57"/>
      <c r="AJ180" s="57">
        <v>7</v>
      </c>
      <c r="AK180" s="57"/>
      <c r="AL180" s="57"/>
      <c r="AM180" s="57"/>
      <c r="AN180" s="57"/>
      <c r="AO180" s="57">
        <v>8</v>
      </c>
      <c r="AP180" s="57"/>
      <c r="AQ180" s="57"/>
      <c r="AR180" s="57"/>
      <c r="AS180" s="57"/>
      <c r="AT180" s="57">
        <v>9</v>
      </c>
      <c r="AU180" s="57"/>
      <c r="AV180" s="57"/>
      <c r="AW180" s="57"/>
      <c r="AX180" s="57">
        <v>10</v>
      </c>
      <c r="AY180" s="57"/>
      <c r="AZ180" s="57"/>
      <c r="BA180" s="57"/>
      <c r="BB180" s="57"/>
      <c r="BC180" s="57">
        <v>11</v>
      </c>
      <c r="BD180" s="57"/>
      <c r="BE180" s="57"/>
      <c r="BF180" s="57"/>
      <c r="BG180" s="57"/>
      <c r="BH180" s="57">
        <v>12</v>
      </c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59" t="s">
        <v>101</v>
      </c>
      <c r="R181" s="59"/>
      <c r="S181" s="59"/>
      <c r="T181" s="59"/>
      <c r="U181" s="59"/>
      <c r="V181" s="59" t="s">
        <v>102</v>
      </c>
      <c r="W181" s="59"/>
      <c r="X181" s="59"/>
      <c r="Y181" s="59"/>
      <c r="Z181" s="59" t="s">
        <v>103</v>
      </c>
      <c r="AA181" s="59"/>
      <c r="AB181" s="59"/>
      <c r="AC181" s="59"/>
      <c r="AD181" s="59"/>
      <c r="AE181" s="59" t="s">
        <v>104</v>
      </c>
      <c r="AF181" s="59"/>
      <c r="AG181" s="59"/>
      <c r="AH181" s="59"/>
      <c r="AI181" s="59"/>
      <c r="AJ181" s="101" t="s">
        <v>124</v>
      </c>
      <c r="AK181" s="59"/>
      <c r="AL181" s="59"/>
      <c r="AM181" s="59"/>
      <c r="AN181" s="59"/>
      <c r="AO181" s="59" t="s">
        <v>105</v>
      </c>
      <c r="AP181" s="59"/>
      <c r="AQ181" s="59"/>
      <c r="AR181" s="59"/>
      <c r="AS181" s="59"/>
      <c r="AT181" s="101" t="s">
        <v>125</v>
      </c>
      <c r="AU181" s="59"/>
      <c r="AV181" s="59"/>
      <c r="AW181" s="59"/>
      <c r="AX181" s="59" t="s">
        <v>106</v>
      </c>
      <c r="AY181" s="59"/>
      <c r="AZ181" s="59"/>
      <c r="BA181" s="59"/>
      <c r="BB181" s="59"/>
      <c r="BC181" s="59" t="s">
        <v>107</v>
      </c>
      <c r="BD181" s="59"/>
      <c r="BE181" s="59"/>
      <c r="BF181" s="59"/>
      <c r="BG181" s="59"/>
      <c r="BH181" s="101" t="s">
        <v>124</v>
      </c>
      <c r="BI181" s="59"/>
      <c r="BJ181" s="59"/>
      <c r="BK181" s="59"/>
      <c r="BL181" s="59"/>
      <c r="CA181" s="2" t="s">
        <v>60</v>
      </c>
    </row>
    <row r="182" spans="1:79" s="9" customFormat="1" ht="12.75" customHeight="1" x14ac:dyDescent="0.2">
      <c r="A182" s="121"/>
      <c r="B182" s="121"/>
      <c r="C182" s="121"/>
      <c r="D182" s="121"/>
      <c r="E182" s="121"/>
      <c r="F182" s="121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>
        <f>IF(ISNUMBER(Q182),Q182,0)-IF(ISNUMBER(Z182),Z182,0)</f>
        <v>0</v>
      </c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>
        <f>IF(ISNUMBER(V182),V182,0)-IF(ISNUMBER(Z182),Z182,0)-IF(ISNUMBER(AE182),AE182,0)</f>
        <v>0</v>
      </c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>
        <f>IF(ISNUMBER(AO182),AO182,0)-IF(ISNUMBER(AX182),AX182,0)</f>
        <v>0</v>
      </c>
      <c r="BI182" s="178"/>
      <c r="BJ182" s="178"/>
      <c r="BK182" s="178"/>
      <c r="BL182" s="178"/>
      <c r="CA182" s="9" t="s">
        <v>61</v>
      </c>
    </row>
    <row r="184" spans="1:79" ht="14.25" customHeight="1" x14ac:dyDescent="0.2">
      <c r="A184" s="67" t="s">
        <v>609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554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606</v>
      </c>
      <c r="AF186" s="57"/>
      <c r="AG186" s="57"/>
      <c r="AH186" s="57"/>
      <c r="AI186" s="57"/>
      <c r="AJ186" s="57"/>
      <c r="AK186" s="57" t="s">
        <v>610</v>
      </c>
      <c r="AL186" s="57"/>
      <c r="AM186" s="57"/>
      <c r="AN186" s="57"/>
      <c r="AO186" s="57"/>
      <c r="AP186" s="57"/>
      <c r="AQ186" s="57" t="s">
        <v>622</v>
      </c>
      <c r="AR186" s="57"/>
      <c r="AS186" s="57"/>
      <c r="AT186" s="57"/>
      <c r="AU186" s="57"/>
      <c r="AV186" s="57"/>
      <c r="AW186" s="57" t="s">
        <v>19</v>
      </c>
      <c r="AX186" s="57"/>
      <c r="AY186" s="57"/>
      <c r="AZ186" s="57"/>
      <c r="BA186" s="57"/>
      <c r="BB186" s="57"/>
      <c r="BC186" s="57"/>
      <c r="BD186" s="57"/>
      <c r="BE186" s="57" t="s">
        <v>190</v>
      </c>
      <c r="BF186" s="57"/>
      <c r="BG186" s="57"/>
      <c r="BH186" s="57"/>
      <c r="BI186" s="57"/>
      <c r="BJ186" s="57"/>
      <c r="BK186" s="57"/>
      <c r="BL186" s="57"/>
    </row>
    <row r="187" spans="1:79" ht="21.75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60">
        <v>8</v>
      </c>
      <c r="AX188" s="60"/>
      <c r="AY188" s="60"/>
      <c r="AZ188" s="60"/>
      <c r="BA188" s="60"/>
      <c r="BB188" s="60"/>
      <c r="BC188" s="60"/>
      <c r="BD188" s="60"/>
      <c r="BE188" s="60">
        <v>9</v>
      </c>
      <c r="BF188" s="60"/>
      <c r="BG188" s="60"/>
      <c r="BH188" s="60"/>
      <c r="BI188" s="60"/>
      <c r="BJ188" s="60"/>
      <c r="BK188" s="60"/>
      <c r="BL188" s="60"/>
    </row>
    <row r="189" spans="1:79" s="2" customFormat="1" ht="18.75" hidden="1" customHeight="1" x14ac:dyDescent="0.2">
      <c r="A189" s="60" t="s">
        <v>85</v>
      </c>
      <c r="B189" s="60"/>
      <c r="C189" s="60"/>
      <c r="D189" s="60"/>
      <c r="E189" s="60"/>
      <c r="F189" s="60"/>
      <c r="G189" s="100" t="s">
        <v>78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59" t="s">
        <v>105</v>
      </c>
      <c r="AR189" s="59"/>
      <c r="AS189" s="59"/>
      <c r="AT189" s="59"/>
      <c r="AU189" s="59"/>
      <c r="AV189" s="59"/>
      <c r="AW189" s="100" t="s">
        <v>108</v>
      </c>
      <c r="AX189" s="100"/>
      <c r="AY189" s="100"/>
      <c r="AZ189" s="100"/>
      <c r="BA189" s="100"/>
      <c r="BB189" s="100"/>
      <c r="BC189" s="100"/>
      <c r="BD189" s="100"/>
      <c r="BE189" s="100" t="s">
        <v>109</v>
      </c>
      <c r="BF189" s="100"/>
      <c r="BG189" s="100"/>
      <c r="BH189" s="100"/>
      <c r="BI189" s="100"/>
      <c r="BJ189" s="100"/>
      <c r="BK189" s="100"/>
      <c r="BL189" s="100"/>
      <c r="CA189" s="2" t="s">
        <v>62</v>
      </c>
    </row>
    <row r="190" spans="1:79" s="138" customFormat="1" ht="25.5" customHeight="1" x14ac:dyDescent="0.2">
      <c r="A190" s="172">
        <v>2620</v>
      </c>
      <c r="B190" s="172"/>
      <c r="C190" s="172"/>
      <c r="D190" s="172"/>
      <c r="E190" s="172"/>
      <c r="F190" s="172"/>
      <c r="G190" s="132" t="s">
        <v>231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200000</v>
      </c>
      <c r="U190" s="179"/>
      <c r="V190" s="179"/>
      <c r="W190" s="179"/>
      <c r="X190" s="179"/>
      <c r="Y190" s="179"/>
      <c r="Z190" s="179">
        <v>199881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v>0</v>
      </c>
      <c r="AR190" s="179"/>
      <c r="AS190" s="179"/>
      <c r="AT190" s="179"/>
      <c r="AU190" s="179"/>
      <c r="AV190" s="179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CA190" s="138" t="s">
        <v>63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200000</v>
      </c>
      <c r="U191" s="178"/>
      <c r="V191" s="178"/>
      <c r="W191" s="178"/>
      <c r="X191" s="178"/>
      <c r="Y191" s="178"/>
      <c r="Z191" s="178">
        <v>199881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v>0</v>
      </c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</row>
    <row r="193" spans="1:64" ht="14.25" customHeight="1" x14ac:dyDescent="0.2">
      <c r="A193" s="67" t="s">
        <v>611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64" ht="15" customHeight="1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67" t="s">
        <v>635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64" ht="14.25" x14ac:dyDescent="0.2">
      <c r="A198" s="67" t="s">
        <v>612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64" ht="15" customHeight="1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548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43"/>
      <c r="AI203" s="43"/>
      <c r="AJ203" s="43"/>
      <c r="AK203" s="43"/>
      <c r="AL203" s="43"/>
      <c r="AM203" s="43"/>
      <c r="AN203" s="43"/>
      <c r="AO203" s="43"/>
      <c r="AP203" s="43"/>
      <c r="AQ203" s="40"/>
      <c r="AR203" s="40"/>
      <c r="AS203" s="40"/>
      <c r="AT203" s="40"/>
      <c r="AU203" s="155" t="s">
        <v>603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5" t="s">
        <v>2</v>
      </c>
      <c r="AI204" s="45"/>
      <c r="AJ204" s="45"/>
      <c r="AK204" s="45"/>
      <c r="AL204" s="45"/>
      <c r="AM204" s="45"/>
      <c r="AN204" s="45"/>
      <c r="AO204" s="45"/>
      <c r="AP204" s="45"/>
      <c r="AQ204" s="41"/>
      <c r="AR204" s="41"/>
      <c r="AS204" s="41"/>
      <c r="AT204" s="41"/>
      <c r="AU204" s="45" t="s">
        <v>219</v>
      </c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549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44"/>
      <c r="AI206" s="44"/>
      <c r="AJ206" s="44"/>
      <c r="AK206" s="44"/>
      <c r="AL206" s="44"/>
      <c r="AM206" s="44"/>
      <c r="AN206" s="44"/>
      <c r="AO206" s="44"/>
      <c r="AP206" s="44"/>
      <c r="AQ206" s="41"/>
      <c r="AR206" s="41"/>
      <c r="AS206" s="41"/>
      <c r="AT206" s="41"/>
      <c r="AU206" s="156" t="s">
        <v>604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5" t="s">
        <v>2</v>
      </c>
      <c r="AI207" s="45"/>
      <c r="AJ207" s="45"/>
      <c r="AK207" s="45"/>
      <c r="AL207" s="45"/>
      <c r="AM207" s="45"/>
      <c r="AN207" s="45"/>
      <c r="AO207" s="45"/>
      <c r="AP207" s="45"/>
      <c r="AQ207" s="41"/>
      <c r="AR207" s="41"/>
      <c r="AS207" s="41"/>
      <c r="AT207" s="41"/>
      <c r="AU207" s="45" t="s">
        <v>219</v>
      </c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</row>
  </sheetData>
  <mergeCells count="1103">
    <mergeCell ref="A191:F191"/>
    <mergeCell ref="G191:S191"/>
    <mergeCell ref="T191:Y191"/>
    <mergeCell ref="Z191:AD191"/>
    <mergeCell ref="AE191:AJ191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0:BD190"/>
    <mergeCell ref="BE190:BL190"/>
    <mergeCell ref="A193:BL193"/>
    <mergeCell ref="A194:BL194"/>
    <mergeCell ref="A197:BL197"/>
    <mergeCell ref="A198:BL198"/>
    <mergeCell ref="AK191:AP191"/>
    <mergeCell ref="AQ191:AV191"/>
    <mergeCell ref="AW191:BD191"/>
    <mergeCell ref="BE191:BL191"/>
    <mergeCell ref="AQ189:AV189"/>
    <mergeCell ref="AW189:BD189"/>
    <mergeCell ref="BE189:BL189"/>
    <mergeCell ref="A190:F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BE186:BL187"/>
    <mergeCell ref="A188:F188"/>
    <mergeCell ref="G188:S188"/>
    <mergeCell ref="T188:Y188"/>
    <mergeCell ref="Z188:AD188"/>
    <mergeCell ref="AE188:AJ188"/>
    <mergeCell ref="AK188:AP188"/>
    <mergeCell ref="AQ188:AV188"/>
    <mergeCell ref="AW188:BD188"/>
    <mergeCell ref="BE188:BL188"/>
    <mergeCell ref="A184:BL184"/>
    <mergeCell ref="A185:BL185"/>
    <mergeCell ref="A186:F187"/>
    <mergeCell ref="G186:S187"/>
    <mergeCell ref="T186:Y187"/>
    <mergeCell ref="Z186:AD187"/>
    <mergeCell ref="AE186:AJ187"/>
    <mergeCell ref="AK186:AP187"/>
    <mergeCell ref="AQ186:AV187"/>
    <mergeCell ref="AW186:BD187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18" priority="7" stopIfTrue="1" operator="equal">
      <formula>A85</formula>
    </cfRule>
  </conditionalFormatting>
  <conditionalFormatting sqref="A105:C105 A112:C112">
    <cfRule type="cellIs" dxfId="17" priority="8" stopIfTrue="1" operator="equal">
      <formula>A104</formula>
    </cfRule>
    <cfRule type="cellIs" dxfId="16" priority="9" stopIfTrue="1" operator="equal">
      <formula>0</formula>
    </cfRule>
  </conditionalFormatting>
  <conditionalFormatting sqref="A87">
    <cfRule type="cellIs" dxfId="15" priority="6" stopIfTrue="1" operator="equal">
      <formula>A86</formula>
    </cfRule>
  </conditionalFormatting>
  <conditionalFormatting sqref="A97">
    <cfRule type="cellIs" dxfId="14" priority="1109" stopIfTrue="1" operator="equal">
      <formula>A95</formula>
    </cfRule>
  </conditionalFormatting>
  <conditionalFormatting sqref="A96">
    <cfRule type="cellIs" dxfId="13" priority="4" stopIfTrue="1" operator="equal">
      <formula>A95</formula>
    </cfRule>
  </conditionalFormatting>
  <conditionalFormatting sqref="A131">
    <cfRule type="cellIs" dxfId="12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46" t="s">
        <v>636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637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138" customFormat="1" ht="25.5" customHeight="1" x14ac:dyDescent="0.2">
      <c r="A21" s="195">
        <v>3110</v>
      </c>
      <c r="B21" s="195"/>
      <c r="C21" s="195"/>
      <c r="D21" s="195"/>
      <c r="E21" s="195"/>
      <c r="F21" s="195"/>
      <c r="G21" s="132" t="s">
        <v>576</v>
      </c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4"/>
      <c r="T21" s="196">
        <v>0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8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0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676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678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673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674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675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36212382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36212382</v>
      </c>
      <c r="AJ30" s="163"/>
      <c r="AK30" s="163"/>
      <c r="AL30" s="163"/>
      <c r="AM30" s="164"/>
      <c r="AN30" s="162">
        <v>17187704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17187704</v>
      </c>
      <c r="BC30" s="163"/>
      <c r="BD30" s="163"/>
      <c r="BE30" s="163"/>
      <c r="BF30" s="164"/>
      <c r="BG30" s="162">
        <v>24220797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24220797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648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2262419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2262419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650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2262419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2262419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565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564</v>
      </c>
      <c r="V33" s="161"/>
      <c r="W33" s="161"/>
      <c r="X33" s="161"/>
      <c r="Y33" s="161"/>
      <c r="Z33" s="161">
        <v>2171601</v>
      </c>
      <c r="AA33" s="161"/>
      <c r="AB33" s="161"/>
      <c r="AC33" s="161"/>
      <c r="AD33" s="161"/>
      <c r="AE33" s="162">
        <v>2171601</v>
      </c>
      <c r="AF33" s="163"/>
      <c r="AG33" s="163"/>
      <c r="AH33" s="164"/>
      <c r="AI33" s="162">
        <f>IF(ISNUMBER(U33),U33,0)+IF(ISNUMBER(Z33),Z33,0)</f>
        <v>2171601</v>
      </c>
      <c r="AJ33" s="163"/>
      <c r="AK33" s="163"/>
      <c r="AL33" s="163"/>
      <c r="AM33" s="164"/>
      <c r="AN33" s="162" t="s">
        <v>564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564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566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564</v>
      </c>
      <c r="V34" s="161"/>
      <c r="W34" s="161"/>
      <c r="X34" s="161"/>
      <c r="Y34" s="161"/>
      <c r="Z34" s="161">
        <v>2171601</v>
      </c>
      <c r="AA34" s="161"/>
      <c r="AB34" s="161"/>
      <c r="AC34" s="161"/>
      <c r="AD34" s="161"/>
      <c r="AE34" s="162">
        <v>2171601</v>
      </c>
      <c r="AF34" s="163"/>
      <c r="AG34" s="163"/>
      <c r="AH34" s="164"/>
      <c r="AI34" s="162">
        <f>IF(ISNUMBER(U34),U34,0)+IF(ISNUMBER(Z34),Z34,0)</f>
        <v>2171601</v>
      </c>
      <c r="AJ34" s="163"/>
      <c r="AK34" s="163"/>
      <c r="AL34" s="163"/>
      <c r="AM34" s="164"/>
      <c r="AN34" s="162" t="s">
        <v>564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564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0"/>
      <c r="B35" s="118"/>
      <c r="C35" s="118"/>
      <c r="D35" s="119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36212382</v>
      </c>
      <c r="V35" s="165"/>
      <c r="W35" s="165"/>
      <c r="X35" s="165"/>
      <c r="Y35" s="165"/>
      <c r="Z35" s="165">
        <v>4434020</v>
      </c>
      <c r="AA35" s="165"/>
      <c r="AB35" s="165"/>
      <c r="AC35" s="165"/>
      <c r="AD35" s="165"/>
      <c r="AE35" s="166">
        <v>2171601</v>
      </c>
      <c r="AF35" s="167"/>
      <c r="AG35" s="167"/>
      <c r="AH35" s="168"/>
      <c r="AI35" s="166">
        <f>IF(ISNUMBER(U35),U35,0)+IF(ISNUMBER(Z35),Z35,0)</f>
        <v>40646402</v>
      </c>
      <c r="AJ35" s="167"/>
      <c r="AK35" s="167"/>
      <c r="AL35" s="167"/>
      <c r="AM35" s="168"/>
      <c r="AN35" s="166">
        <v>17187704</v>
      </c>
      <c r="AO35" s="167"/>
      <c r="AP35" s="167"/>
      <c r="AQ35" s="167"/>
      <c r="AR35" s="168"/>
      <c r="AS35" s="166">
        <v>0</v>
      </c>
      <c r="AT35" s="167"/>
      <c r="AU35" s="167"/>
      <c r="AV35" s="167"/>
      <c r="AW35" s="168"/>
      <c r="AX35" s="166">
        <v>0</v>
      </c>
      <c r="AY35" s="167"/>
      <c r="AZ35" s="167"/>
      <c r="BA35" s="168"/>
      <c r="BB35" s="166">
        <f>IF(ISNUMBER(AN35),AN35,0)+IF(ISNUMBER(AS35),AS35,0)</f>
        <v>17187704</v>
      </c>
      <c r="BC35" s="167"/>
      <c r="BD35" s="167"/>
      <c r="BE35" s="167"/>
      <c r="BF35" s="168"/>
      <c r="BG35" s="166">
        <v>24220797</v>
      </c>
      <c r="BH35" s="167"/>
      <c r="BI35" s="167"/>
      <c r="BJ35" s="167"/>
      <c r="BK35" s="168"/>
      <c r="BL35" s="166">
        <v>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24220797</v>
      </c>
      <c r="BV35" s="167"/>
      <c r="BW35" s="167"/>
      <c r="BX35" s="167"/>
      <c r="BY35" s="168"/>
    </row>
    <row r="37" spans="1:79" ht="14.25" customHeight="1" x14ac:dyDescent="0.2">
      <c r="A37" s="83" t="s">
        <v>626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 x14ac:dyDescent="0.2">
      <c r="A38" s="78" t="s">
        <v>554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 x14ac:dyDescent="0.2">
      <c r="A39" s="87" t="s">
        <v>3</v>
      </c>
      <c r="B39" s="88"/>
      <c r="C39" s="88"/>
      <c r="D39" s="89"/>
      <c r="E39" s="87" t="s">
        <v>20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51" t="s">
        <v>558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560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 x14ac:dyDescent="0.2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 x14ac:dyDescent="0.2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 x14ac:dyDescent="0.2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216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216</v>
      </c>
      <c r="BH42" s="76"/>
      <c r="BI42" s="76"/>
      <c r="BJ42" s="76"/>
      <c r="BK42" s="77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563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26104033</v>
      </c>
      <c r="Y43" s="163"/>
      <c r="Z43" s="163"/>
      <c r="AA43" s="163"/>
      <c r="AB43" s="164"/>
      <c r="AC43" s="162" t="s">
        <v>564</v>
      </c>
      <c r="AD43" s="163"/>
      <c r="AE43" s="163"/>
      <c r="AF43" s="163"/>
      <c r="AG43" s="164"/>
      <c r="AH43" s="162" t="s">
        <v>564</v>
      </c>
      <c r="AI43" s="163"/>
      <c r="AJ43" s="163"/>
      <c r="AK43" s="163"/>
      <c r="AL43" s="164"/>
      <c r="AM43" s="162">
        <f>IF(ISNUMBER(X43),X43,0)+IF(ISNUMBER(AC43),AC43,0)</f>
        <v>26104033</v>
      </c>
      <c r="AN43" s="163"/>
      <c r="AO43" s="163"/>
      <c r="AP43" s="163"/>
      <c r="AQ43" s="164"/>
      <c r="AR43" s="162">
        <v>27409234</v>
      </c>
      <c r="AS43" s="163"/>
      <c r="AT43" s="163"/>
      <c r="AU43" s="163"/>
      <c r="AV43" s="164"/>
      <c r="AW43" s="162" t="s">
        <v>564</v>
      </c>
      <c r="AX43" s="163"/>
      <c r="AY43" s="163"/>
      <c r="AZ43" s="163"/>
      <c r="BA43" s="164"/>
      <c r="BB43" s="162" t="s">
        <v>564</v>
      </c>
      <c r="BC43" s="163"/>
      <c r="BD43" s="163"/>
      <c r="BE43" s="163"/>
      <c r="BF43" s="164"/>
      <c r="BG43" s="161">
        <f>IF(ISNUMBER(AR43),AR43,0)+IF(ISNUMBER(AW43),AW43,0)</f>
        <v>27409234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648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564</v>
      </c>
      <c r="Y44" s="163"/>
      <c r="Z44" s="163"/>
      <c r="AA44" s="163"/>
      <c r="AB44" s="164"/>
      <c r="AC44" s="162">
        <v>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0</v>
      </c>
      <c r="AN44" s="163"/>
      <c r="AO44" s="163"/>
      <c r="AP44" s="163"/>
      <c r="AQ44" s="164"/>
      <c r="AR44" s="162" t="s">
        <v>564</v>
      </c>
      <c r="AS44" s="163"/>
      <c r="AT44" s="163"/>
      <c r="AU44" s="163"/>
      <c r="AV44" s="164"/>
      <c r="AW44" s="162">
        <v>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0</v>
      </c>
      <c r="BH44" s="161"/>
      <c r="BI44" s="161"/>
      <c r="BJ44" s="161"/>
      <c r="BK44" s="161"/>
    </row>
    <row r="45" spans="1:79" s="138" customFormat="1" ht="12.75" customHeight="1" x14ac:dyDescent="0.2">
      <c r="A45" s="158">
        <v>25020100</v>
      </c>
      <c r="B45" s="159"/>
      <c r="C45" s="159"/>
      <c r="D45" s="160"/>
      <c r="E45" s="132" t="s">
        <v>650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564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564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565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564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564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566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564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564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0"/>
      <c r="B48" s="118"/>
      <c r="C48" s="118"/>
      <c r="D48" s="119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26104033</v>
      </c>
      <c r="Y48" s="167"/>
      <c r="Z48" s="167"/>
      <c r="AA48" s="167"/>
      <c r="AB48" s="168"/>
      <c r="AC48" s="166">
        <v>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26104033</v>
      </c>
      <c r="AN48" s="167"/>
      <c r="AO48" s="167"/>
      <c r="AP48" s="167"/>
      <c r="AQ48" s="168"/>
      <c r="AR48" s="166">
        <v>27409234</v>
      </c>
      <c r="AS48" s="167"/>
      <c r="AT48" s="167"/>
      <c r="AU48" s="167"/>
      <c r="AV48" s="168"/>
      <c r="AW48" s="166">
        <v>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27409234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 x14ac:dyDescent="0.2">
      <c r="A52" s="67" t="s">
        <v>614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 x14ac:dyDescent="0.2">
      <c r="A53" s="62" t="s">
        <v>554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 x14ac:dyDescent="0.2">
      <c r="A54" s="94" t="s">
        <v>149</v>
      </c>
      <c r="B54" s="95"/>
      <c r="C54" s="95"/>
      <c r="D54" s="96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555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556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557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 x14ac:dyDescent="0.2">
      <c r="A55" s="97"/>
      <c r="B55" s="98"/>
      <c r="C55" s="98"/>
      <c r="D55" s="99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 x14ac:dyDescent="0.2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 x14ac:dyDescent="0.2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215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215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215</v>
      </c>
      <c r="BV57" s="76"/>
      <c r="BW57" s="76"/>
      <c r="BX57" s="76"/>
      <c r="BY57" s="77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567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24312901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24312901</v>
      </c>
      <c r="AJ58" s="163"/>
      <c r="AK58" s="163"/>
      <c r="AL58" s="163"/>
      <c r="AM58" s="164"/>
      <c r="AN58" s="162">
        <v>9319692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9319692</v>
      </c>
      <c r="BC58" s="163"/>
      <c r="BD58" s="163"/>
      <c r="BE58" s="163"/>
      <c r="BF58" s="164"/>
      <c r="BG58" s="162">
        <v>12191615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12191615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568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5493394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5493394</v>
      </c>
      <c r="AJ59" s="163"/>
      <c r="AK59" s="163"/>
      <c r="AL59" s="163"/>
      <c r="AM59" s="164"/>
      <c r="AN59" s="162">
        <v>2050332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2050332</v>
      </c>
      <c r="BC59" s="163"/>
      <c r="BD59" s="163"/>
      <c r="BE59" s="163"/>
      <c r="BF59" s="164"/>
      <c r="BG59" s="162">
        <v>2682156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2682156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569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1650733</v>
      </c>
      <c r="V60" s="163"/>
      <c r="W60" s="163"/>
      <c r="X60" s="163"/>
      <c r="Y60" s="164"/>
      <c r="Z60" s="162">
        <v>4626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1655359</v>
      </c>
      <c r="AJ60" s="163"/>
      <c r="AK60" s="163"/>
      <c r="AL60" s="163"/>
      <c r="AM60" s="164"/>
      <c r="AN60" s="162">
        <v>828800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828800</v>
      </c>
      <c r="BC60" s="163"/>
      <c r="BD60" s="163"/>
      <c r="BE60" s="163"/>
      <c r="BF60" s="164"/>
      <c r="BG60" s="162">
        <v>899600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899600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2220</v>
      </c>
      <c r="B61" s="159"/>
      <c r="C61" s="159"/>
      <c r="D61" s="160"/>
      <c r="E61" s="132" t="s">
        <v>651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18351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18351</v>
      </c>
      <c r="AJ61" s="163"/>
      <c r="AK61" s="163"/>
      <c r="AL61" s="163"/>
      <c r="AM61" s="164"/>
      <c r="AN61" s="162">
        <v>33333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33333</v>
      </c>
      <c r="BC61" s="163"/>
      <c r="BD61" s="163"/>
      <c r="BE61" s="163"/>
      <c r="BF61" s="164"/>
      <c r="BG61" s="162">
        <v>35000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35000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2230</v>
      </c>
      <c r="B62" s="159"/>
      <c r="C62" s="159"/>
      <c r="D62" s="160"/>
      <c r="E62" s="132" t="s">
        <v>652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595143</v>
      </c>
      <c r="V62" s="163"/>
      <c r="W62" s="163"/>
      <c r="X62" s="163"/>
      <c r="Y62" s="164"/>
      <c r="Z62" s="162">
        <v>345884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941027</v>
      </c>
      <c r="AJ62" s="163"/>
      <c r="AK62" s="163"/>
      <c r="AL62" s="163"/>
      <c r="AM62" s="164"/>
      <c r="AN62" s="162">
        <v>1614184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1614184</v>
      </c>
      <c r="BC62" s="163"/>
      <c r="BD62" s="163"/>
      <c r="BE62" s="163"/>
      <c r="BF62" s="164"/>
      <c r="BG62" s="162">
        <v>1976000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1976000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570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642819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642819</v>
      </c>
      <c r="AJ63" s="163"/>
      <c r="AK63" s="163"/>
      <c r="AL63" s="163"/>
      <c r="AM63" s="164"/>
      <c r="AN63" s="162">
        <v>616670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616670</v>
      </c>
      <c r="BC63" s="163"/>
      <c r="BD63" s="163"/>
      <c r="BE63" s="163"/>
      <c r="BF63" s="164"/>
      <c r="BG63" s="162">
        <v>600000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600000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2250</v>
      </c>
      <c r="B64" s="159"/>
      <c r="C64" s="159"/>
      <c r="D64" s="160"/>
      <c r="E64" s="132" t="s">
        <v>571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14507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14507</v>
      </c>
      <c r="AJ64" s="163"/>
      <c r="AK64" s="163"/>
      <c r="AL64" s="163"/>
      <c r="AM64" s="164"/>
      <c r="AN64" s="162">
        <v>25000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25000</v>
      </c>
      <c r="BC64" s="163"/>
      <c r="BD64" s="163"/>
      <c r="BE64" s="163"/>
      <c r="BF64" s="164"/>
      <c r="BG64" s="162">
        <v>25000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25000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572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718665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718665</v>
      </c>
      <c r="AJ65" s="163"/>
      <c r="AK65" s="163"/>
      <c r="AL65" s="163"/>
      <c r="AM65" s="164"/>
      <c r="AN65" s="162">
        <v>1077855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1077855</v>
      </c>
      <c r="BC65" s="163"/>
      <c r="BD65" s="163"/>
      <c r="BE65" s="163"/>
      <c r="BF65" s="164"/>
      <c r="BG65" s="162">
        <v>2195886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2195886</v>
      </c>
      <c r="BV65" s="163"/>
      <c r="BW65" s="163"/>
      <c r="BX65" s="163"/>
      <c r="BY65" s="164"/>
    </row>
    <row r="66" spans="1:79" s="138" customFormat="1" ht="12.75" customHeight="1" x14ac:dyDescent="0.2">
      <c r="A66" s="158">
        <v>2274</v>
      </c>
      <c r="B66" s="159"/>
      <c r="C66" s="159"/>
      <c r="D66" s="160"/>
      <c r="E66" s="132" t="s">
        <v>653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624669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624669</v>
      </c>
      <c r="AJ66" s="163"/>
      <c r="AK66" s="163"/>
      <c r="AL66" s="163"/>
      <c r="AM66" s="164"/>
      <c r="AN66" s="162">
        <v>654738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654738</v>
      </c>
      <c r="BC66" s="163"/>
      <c r="BD66" s="163"/>
      <c r="BE66" s="163"/>
      <c r="BF66" s="164"/>
      <c r="BG66" s="162">
        <v>1220940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1220940</v>
      </c>
      <c r="BV66" s="163"/>
      <c r="BW66" s="163"/>
      <c r="BX66" s="163"/>
      <c r="BY66" s="164"/>
    </row>
    <row r="67" spans="1:79" s="138" customFormat="1" ht="25.5" customHeight="1" x14ac:dyDescent="0.2">
      <c r="A67" s="158">
        <v>2275</v>
      </c>
      <c r="B67" s="159"/>
      <c r="C67" s="159"/>
      <c r="D67" s="160"/>
      <c r="E67" s="132" t="s">
        <v>573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2097092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2097092</v>
      </c>
      <c r="AJ67" s="163"/>
      <c r="AK67" s="163"/>
      <c r="AL67" s="163"/>
      <c r="AM67" s="164"/>
      <c r="AN67" s="162">
        <v>902500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902500</v>
      </c>
      <c r="BC67" s="163"/>
      <c r="BD67" s="163"/>
      <c r="BE67" s="163"/>
      <c r="BF67" s="164"/>
      <c r="BG67" s="162">
        <v>2329600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2329600</v>
      </c>
      <c r="BV67" s="163"/>
      <c r="BW67" s="163"/>
      <c r="BX67" s="163"/>
      <c r="BY67" s="164"/>
    </row>
    <row r="68" spans="1:79" s="138" customFormat="1" ht="38.25" customHeight="1" x14ac:dyDescent="0.2">
      <c r="A68" s="158">
        <v>2282</v>
      </c>
      <c r="B68" s="159"/>
      <c r="C68" s="159"/>
      <c r="D68" s="160"/>
      <c r="E68" s="132" t="s">
        <v>574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1920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1920</v>
      </c>
      <c r="AJ68" s="163"/>
      <c r="AK68" s="163"/>
      <c r="AL68" s="163"/>
      <c r="AM68" s="164"/>
      <c r="AN68" s="162">
        <v>5000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5000</v>
      </c>
      <c r="BC68" s="163"/>
      <c r="BD68" s="163"/>
      <c r="BE68" s="163"/>
      <c r="BF68" s="164"/>
      <c r="BG68" s="162">
        <v>5000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5000</v>
      </c>
      <c r="BV68" s="163"/>
      <c r="BW68" s="163"/>
      <c r="BX68" s="163"/>
      <c r="BY68" s="164"/>
    </row>
    <row r="69" spans="1:79" s="138" customFormat="1" ht="12.75" customHeight="1" x14ac:dyDescent="0.2">
      <c r="A69" s="158">
        <v>2800</v>
      </c>
      <c r="B69" s="159"/>
      <c r="C69" s="159"/>
      <c r="D69" s="160"/>
      <c r="E69" s="132" t="s">
        <v>575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42188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42188</v>
      </c>
      <c r="AJ69" s="163"/>
      <c r="AK69" s="163"/>
      <c r="AL69" s="163"/>
      <c r="AM69" s="164"/>
      <c r="AN69" s="162">
        <v>59600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59600</v>
      </c>
      <c r="BC69" s="163"/>
      <c r="BD69" s="163"/>
      <c r="BE69" s="163"/>
      <c r="BF69" s="164"/>
      <c r="BG69" s="162">
        <v>60000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60000</v>
      </c>
      <c r="BV69" s="163"/>
      <c r="BW69" s="163"/>
      <c r="BX69" s="163"/>
      <c r="BY69" s="164"/>
    </row>
    <row r="70" spans="1:79" s="138" customFormat="1" ht="25.5" customHeight="1" x14ac:dyDescent="0.2">
      <c r="A70" s="158">
        <v>3110</v>
      </c>
      <c r="B70" s="159"/>
      <c r="C70" s="159"/>
      <c r="D70" s="160"/>
      <c r="E70" s="132" t="s">
        <v>576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0</v>
      </c>
      <c r="V70" s="163"/>
      <c r="W70" s="163"/>
      <c r="X70" s="163"/>
      <c r="Y70" s="164"/>
      <c r="Z70" s="162">
        <v>2185836</v>
      </c>
      <c r="AA70" s="163"/>
      <c r="AB70" s="163"/>
      <c r="AC70" s="163"/>
      <c r="AD70" s="164"/>
      <c r="AE70" s="162">
        <v>273927</v>
      </c>
      <c r="AF70" s="163"/>
      <c r="AG70" s="163"/>
      <c r="AH70" s="164"/>
      <c r="AI70" s="162">
        <f>IF(ISNUMBER(U70),U70,0)+IF(ISNUMBER(Z70),Z70,0)</f>
        <v>2185836</v>
      </c>
      <c r="AJ70" s="163"/>
      <c r="AK70" s="163"/>
      <c r="AL70" s="163"/>
      <c r="AM70" s="164"/>
      <c r="AN70" s="162">
        <v>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0</v>
      </c>
      <c r="BC70" s="163"/>
      <c r="BD70" s="163"/>
      <c r="BE70" s="163"/>
      <c r="BF70" s="164"/>
      <c r="BG70" s="162">
        <v>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0</v>
      </c>
      <c r="BV70" s="163"/>
      <c r="BW70" s="163"/>
      <c r="BX70" s="163"/>
      <c r="BY70" s="164"/>
    </row>
    <row r="71" spans="1:79" s="138" customFormat="1" ht="12.75" customHeight="1" x14ac:dyDescent="0.2">
      <c r="A71" s="158">
        <v>3132</v>
      </c>
      <c r="B71" s="159"/>
      <c r="C71" s="159"/>
      <c r="D71" s="160"/>
      <c r="E71" s="132" t="s">
        <v>654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0</v>
      </c>
      <c r="V71" s="163"/>
      <c r="W71" s="163"/>
      <c r="X71" s="163"/>
      <c r="Y71" s="164"/>
      <c r="Z71" s="162">
        <v>1897674</v>
      </c>
      <c r="AA71" s="163"/>
      <c r="AB71" s="163"/>
      <c r="AC71" s="163"/>
      <c r="AD71" s="164"/>
      <c r="AE71" s="162">
        <v>1897674</v>
      </c>
      <c r="AF71" s="163"/>
      <c r="AG71" s="163"/>
      <c r="AH71" s="164"/>
      <c r="AI71" s="162">
        <f>IF(ISNUMBER(U71),U71,0)+IF(ISNUMBER(Z71),Z71,0)</f>
        <v>1897674</v>
      </c>
      <c r="AJ71" s="163"/>
      <c r="AK71" s="163"/>
      <c r="AL71" s="163"/>
      <c r="AM71" s="164"/>
      <c r="AN71" s="162">
        <v>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0</v>
      </c>
      <c r="BC71" s="163"/>
      <c r="BD71" s="163"/>
      <c r="BE71" s="163"/>
      <c r="BF71" s="164"/>
      <c r="BG71" s="162">
        <v>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0</v>
      </c>
      <c r="BV71" s="163"/>
      <c r="BW71" s="163"/>
      <c r="BX71" s="163"/>
      <c r="BY71" s="164"/>
    </row>
    <row r="72" spans="1:79" s="9" customFormat="1" ht="12.75" customHeight="1" x14ac:dyDescent="0.2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1"/>
      <c r="U72" s="166">
        <v>36212382</v>
      </c>
      <c r="V72" s="167"/>
      <c r="W72" s="167"/>
      <c r="X72" s="167"/>
      <c r="Y72" s="168"/>
      <c r="Z72" s="166">
        <v>4434020</v>
      </c>
      <c r="AA72" s="167"/>
      <c r="AB72" s="167"/>
      <c r="AC72" s="167"/>
      <c r="AD72" s="168"/>
      <c r="AE72" s="166">
        <v>2171601</v>
      </c>
      <c r="AF72" s="167"/>
      <c r="AG72" s="167"/>
      <c r="AH72" s="168"/>
      <c r="AI72" s="166">
        <f>IF(ISNUMBER(U72),U72,0)+IF(ISNUMBER(Z72),Z72,0)</f>
        <v>40646402</v>
      </c>
      <c r="AJ72" s="167"/>
      <c r="AK72" s="167"/>
      <c r="AL72" s="167"/>
      <c r="AM72" s="168"/>
      <c r="AN72" s="166">
        <v>17187704</v>
      </c>
      <c r="AO72" s="167"/>
      <c r="AP72" s="167"/>
      <c r="AQ72" s="167"/>
      <c r="AR72" s="168"/>
      <c r="AS72" s="166">
        <v>0</v>
      </c>
      <c r="AT72" s="167"/>
      <c r="AU72" s="167"/>
      <c r="AV72" s="167"/>
      <c r="AW72" s="168"/>
      <c r="AX72" s="166">
        <v>0</v>
      </c>
      <c r="AY72" s="167"/>
      <c r="AZ72" s="167"/>
      <c r="BA72" s="168"/>
      <c r="BB72" s="166">
        <f>IF(ISNUMBER(AN72),AN72,0)+IF(ISNUMBER(AS72),AS72,0)</f>
        <v>17187704</v>
      </c>
      <c r="BC72" s="167"/>
      <c r="BD72" s="167"/>
      <c r="BE72" s="167"/>
      <c r="BF72" s="168"/>
      <c r="BG72" s="166">
        <v>24220797</v>
      </c>
      <c r="BH72" s="167"/>
      <c r="BI72" s="167"/>
      <c r="BJ72" s="167"/>
      <c r="BK72" s="168"/>
      <c r="BL72" s="166">
        <v>0</v>
      </c>
      <c r="BM72" s="167"/>
      <c r="BN72" s="167"/>
      <c r="BO72" s="167"/>
      <c r="BP72" s="168"/>
      <c r="BQ72" s="166">
        <v>0</v>
      </c>
      <c r="BR72" s="167"/>
      <c r="BS72" s="167"/>
      <c r="BT72" s="168"/>
      <c r="BU72" s="166">
        <f>IF(ISNUMBER(BG72),BG72,0)+IF(ISNUMBER(BL72),BL72,0)</f>
        <v>24220797</v>
      </c>
      <c r="BV72" s="167"/>
      <c r="BW72" s="167"/>
      <c r="BX72" s="167"/>
      <c r="BY72" s="168"/>
    </row>
    <row r="74" spans="1:79" ht="14.25" customHeight="1" x14ac:dyDescent="0.2">
      <c r="A74" s="67" t="s">
        <v>615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554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</row>
    <row r="76" spans="1:79" ht="23.1" customHeight="1" x14ac:dyDescent="0.2">
      <c r="A76" s="94" t="s">
        <v>150</v>
      </c>
      <c r="B76" s="95"/>
      <c r="C76" s="95"/>
      <c r="D76" s="95"/>
      <c r="E76" s="96"/>
      <c r="F76" s="57" t="s">
        <v>20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1" t="s">
        <v>555</v>
      </c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3"/>
      <c r="AN76" s="51" t="s">
        <v>556</v>
      </c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3"/>
      <c r="BG76" s="51" t="s">
        <v>557</v>
      </c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3"/>
    </row>
    <row r="77" spans="1:79" ht="51.75" customHeight="1" x14ac:dyDescent="0.2">
      <c r="A77" s="97"/>
      <c r="B77" s="98"/>
      <c r="C77" s="98"/>
      <c r="D77" s="98"/>
      <c r="E77" s="99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1" t="s">
        <v>5</v>
      </c>
      <c r="V77" s="52"/>
      <c r="W77" s="52"/>
      <c r="X77" s="52"/>
      <c r="Y77" s="53"/>
      <c r="Z77" s="51" t="s">
        <v>4</v>
      </c>
      <c r="AA77" s="52"/>
      <c r="AB77" s="52"/>
      <c r="AC77" s="52"/>
      <c r="AD77" s="53"/>
      <c r="AE77" s="71" t="s">
        <v>147</v>
      </c>
      <c r="AF77" s="72"/>
      <c r="AG77" s="72"/>
      <c r="AH77" s="73"/>
      <c r="AI77" s="51" t="s">
        <v>6</v>
      </c>
      <c r="AJ77" s="52"/>
      <c r="AK77" s="52"/>
      <c r="AL77" s="52"/>
      <c r="AM77" s="53"/>
      <c r="AN77" s="51" t="s">
        <v>5</v>
      </c>
      <c r="AO77" s="52"/>
      <c r="AP77" s="52"/>
      <c r="AQ77" s="52"/>
      <c r="AR77" s="53"/>
      <c r="AS77" s="51" t="s">
        <v>4</v>
      </c>
      <c r="AT77" s="52"/>
      <c r="AU77" s="52"/>
      <c r="AV77" s="52"/>
      <c r="AW77" s="53"/>
      <c r="AX77" s="71" t="s">
        <v>147</v>
      </c>
      <c r="AY77" s="72"/>
      <c r="AZ77" s="72"/>
      <c r="BA77" s="73"/>
      <c r="BB77" s="51" t="s">
        <v>118</v>
      </c>
      <c r="BC77" s="52"/>
      <c r="BD77" s="52"/>
      <c r="BE77" s="52"/>
      <c r="BF77" s="53"/>
      <c r="BG77" s="51" t="s">
        <v>5</v>
      </c>
      <c r="BH77" s="52"/>
      <c r="BI77" s="52"/>
      <c r="BJ77" s="52"/>
      <c r="BK77" s="53"/>
      <c r="BL77" s="51" t="s">
        <v>4</v>
      </c>
      <c r="BM77" s="52"/>
      <c r="BN77" s="52"/>
      <c r="BO77" s="52"/>
      <c r="BP77" s="53"/>
      <c r="BQ77" s="71" t="s">
        <v>147</v>
      </c>
      <c r="BR77" s="72"/>
      <c r="BS77" s="72"/>
      <c r="BT77" s="73"/>
      <c r="BU77" s="57" t="s">
        <v>119</v>
      </c>
      <c r="BV77" s="57"/>
      <c r="BW77" s="57"/>
      <c r="BX77" s="57"/>
      <c r="BY77" s="57"/>
    </row>
    <row r="78" spans="1:79" ht="15" customHeight="1" x14ac:dyDescent="0.2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3"/>
      <c r="U78" s="51">
        <v>3</v>
      </c>
      <c r="V78" s="52"/>
      <c r="W78" s="52"/>
      <c r="X78" s="52"/>
      <c r="Y78" s="53"/>
      <c r="Z78" s="51">
        <v>4</v>
      </c>
      <c r="AA78" s="52"/>
      <c r="AB78" s="52"/>
      <c r="AC78" s="52"/>
      <c r="AD78" s="53"/>
      <c r="AE78" s="51">
        <v>5</v>
      </c>
      <c r="AF78" s="52"/>
      <c r="AG78" s="52"/>
      <c r="AH78" s="53"/>
      <c r="AI78" s="51">
        <v>6</v>
      </c>
      <c r="AJ78" s="52"/>
      <c r="AK78" s="52"/>
      <c r="AL78" s="52"/>
      <c r="AM78" s="53"/>
      <c r="AN78" s="51">
        <v>7</v>
      </c>
      <c r="AO78" s="52"/>
      <c r="AP78" s="52"/>
      <c r="AQ78" s="52"/>
      <c r="AR78" s="53"/>
      <c r="AS78" s="51">
        <v>8</v>
      </c>
      <c r="AT78" s="52"/>
      <c r="AU78" s="52"/>
      <c r="AV78" s="52"/>
      <c r="AW78" s="53"/>
      <c r="AX78" s="51">
        <v>9</v>
      </c>
      <c r="AY78" s="52"/>
      <c r="AZ78" s="52"/>
      <c r="BA78" s="53"/>
      <c r="BB78" s="51">
        <v>10</v>
      </c>
      <c r="BC78" s="52"/>
      <c r="BD78" s="52"/>
      <c r="BE78" s="52"/>
      <c r="BF78" s="53"/>
      <c r="BG78" s="51">
        <v>11</v>
      </c>
      <c r="BH78" s="52"/>
      <c r="BI78" s="52"/>
      <c r="BJ78" s="52"/>
      <c r="BK78" s="53"/>
      <c r="BL78" s="51">
        <v>12</v>
      </c>
      <c r="BM78" s="52"/>
      <c r="BN78" s="52"/>
      <c r="BO78" s="52"/>
      <c r="BP78" s="53"/>
      <c r="BQ78" s="51">
        <v>13</v>
      </c>
      <c r="BR78" s="52"/>
      <c r="BS78" s="52"/>
      <c r="BT78" s="53"/>
      <c r="BU78" s="57">
        <v>14</v>
      </c>
      <c r="BV78" s="57"/>
      <c r="BW78" s="57"/>
      <c r="BX78" s="57"/>
      <c r="BY78" s="57"/>
    </row>
    <row r="79" spans="1:79" s="2" customFormat="1" ht="13.5" hidden="1" customHeight="1" x14ac:dyDescent="0.2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6"/>
      <c r="U79" s="54" t="s">
        <v>86</v>
      </c>
      <c r="V79" s="55"/>
      <c r="W79" s="55"/>
      <c r="X79" s="55"/>
      <c r="Y79" s="56"/>
      <c r="Z79" s="54" t="s">
        <v>87</v>
      </c>
      <c r="AA79" s="55"/>
      <c r="AB79" s="55"/>
      <c r="AC79" s="55"/>
      <c r="AD79" s="56"/>
      <c r="AE79" s="54" t="s">
        <v>113</v>
      </c>
      <c r="AF79" s="55"/>
      <c r="AG79" s="55"/>
      <c r="AH79" s="56"/>
      <c r="AI79" s="75" t="s">
        <v>215</v>
      </c>
      <c r="AJ79" s="76"/>
      <c r="AK79" s="76"/>
      <c r="AL79" s="76"/>
      <c r="AM79" s="77"/>
      <c r="AN79" s="54" t="s">
        <v>88</v>
      </c>
      <c r="AO79" s="55"/>
      <c r="AP79" s="55"/>
      <c r="AQ79" s="55"/>
      <c r="AR79" s="56"/>
      <c r="AS79" s="54" t="s">
        <v>89</v>
      </c>
      <c r="AT79" s="55"/>
      <c r="AU79" s="55"/>
      <c r="AV79" s="55"/>
      <c r="AW79" s="56"/>
      <c r="AX79" s="54" t="s">
        <v>114</v>
      </c>
      <c r="AY79" s="55"/>
      <c r="AZ79" s="55"/>
      <c r="BA79" s="56"/>
      <c r="BB79" s="75" t="s">
        <v>215</v>
      </c>
      <c r="BC79" s="76"/>
      <c r="BD79" s="76"/>
      <c r="BE79" s="76"/>
      <c r="BF79" s="77"/>
      <c r="BG79" s="54" t="s">
        <v>79</v>
      </c>
      <c r="BH79" s="55"/>
      <c r="BI79" s="55"/>
      <c r="BJ79" s="55"/>
      <c r="BK79" s="56"/>
      <c r="BL79" s="54" t="s">
        <v>80</v>
      </c>
      <c r="BM79" s="55"/>
      <c r="BN79" s="55"/>
      <c r="BO79" s="55"/>
      <c r="BP79" s="56"/>
      <c r="BQ79" s="54" t="s">
        <v>115</v>
      </c>
      <c r="BR79" s="55"/>
      <c r="BS79" s="55"/>
      <c r="BT79" s="56"/>
      <c r="BU79" s="69" t="s">
        <v>215</v>
      </c>
      <c r="BV79" s="69"/>
      <c r="BW79" s="69"/>
      <c r="BX79" s="69"/>
      <c r="BY79" s="69"/>
      <c r="CA79" t="s">
        <v>35</v>
      </c>
    </row>
    <row r="80" spans="1:79" s="9" customFormat="1" ht="12.75" customHeight="1" x14ac:dyDescent="0.2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9"/>
      <c r="U80" s="166"/>
      <c r="V80" s="167"/>
      <c r="W80" s="167"/>
      <c r="X80" s="167"/>
      <c r="Y80" s="168"/>
      <c r="Z80" s="166"/>
      <c r="AA80" s="167"/>
      <c r="AB80" s="167"/>
      <c r="AC80" s="167"/>
      <c r="AD80" s="168"/>
      <c r="AE80" s="166"/>
      <c r="AF80" s="167"/>
      <c r="AG80" s="167"/>
      <c r="AH80" s="168"/>
      <c r="AI80" s="166">
        <f>IF(ISNUMBER(U80),U80,0)+IF(ISNUMBER(Z80),Z80,0)</f>
        <v>0</v>
      </c>
      <c r="AJ80" s="167"/>
      <c r="AK80" s="167"/>
      <c r="AL80" s="167"/>
      <c r="AM80" s="168"/>
      <c r="AN80" s="166"/>
      <c r="AO80" s="167"/>
      <c r="AP80" s="167"/>
      <c r="AQ80" s="167"/>
      <c r="AR80" s="168"/>
      <c r="AS80" s="166"/>
      <c r="AT80" s="167"/>
      <c r="AU80" s="167"/>
      <c r="AV80" s="167"/>
      <c r="AW80" s="168"/>
      <c r="AX80" s="166"/>
      <c r="AY80" s="167"/>
      <c r="AZ80" s="167"/>
      <c r="BA80" s="168"/>
      <c r="BB80" s="166">
        <f>IF(ISNUMBER(AN80),AN80,0)+IF(ISNUMBER(AS80),AS80,0)</f>
        <v>0</v>
      </c>
      <c r="BC80" s="167"/>
      <c r="BD80" s="167"/>
      <c r="BE80" s="167"/>
      <c r="BF80" s="168"/>
      <c r="BG80" s="166"/>
      <c r="BH80" s="167"/>
      <c r="BI80" s="167"/>
      <c r="BJ80" s="167"/>
      <c r="BK80" s="168"/>
      <c r="BL80" s="166"/>
      <c r="BM80" s="167"/>
      <c r="BN80" s="167"/>
      <c r="BO80" s="167"/>
      <c r="BP80" s="168"/>
      <c r="BQ80" s="166"/>
      <c r="BR80" s="167"/>
      <c r="BS80" s="167"/>
      <c r="BT80" s="168"/>
      <c r="BU80" s="166">
        <f>IF(ISNUMBER(BG80),BG80,0)+IF(ISNUMBER(BL80),BL80,0)</f>
        <v>0</v>
      </c>
      <c r="BV80" s="167"/>
      <c r="BW80" s="167"/>
      <c r="BX80" s="167"/>
      <c r="BY80" s="168"/>
      <c r="CA80" s="9" t="s">
        <v>36</v>
      </c>
    </row>
    <row r="82" spans="1:79" ht="14.25" customHeight="1" x14ac:dyDescent="0.2">
      <c r="A82" s="67" t="s">
        <v>627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 x14ac:dyDescent="0.2">
      <c r="A84" s="94" t="s">
        <v>149</v>
      </c>
      <c r="B84" s="95"/>
      <c r="C84" s="95"/>
      <c r="D84" s="96"/>
      <c r="E84" s="87" t="s">
        <v>20</v>
      </c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51" t="s">
        <v>558</v>
      </c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3"/>
      <c r="AR84" s="57" t="s">
        <v>560</v>
      </c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</row>
    <row r="85" spans="1:79" ht="48.75" customHeight="1" x14ac:dyDescent="0.2">
      <c r="A85" s="97"/>
      <c r="B85" s="98"/>
      <c r="C85" s="98"/>
      <c r="D85" s="99"/>
      <c r="E85" s="90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2"/>
      <c r="X85" s="87" t="s">
        <v>5</v>
      </c>
      <c r="Y85" s="88"/>
      <c r="Z85" s="88"/>
      <c r="AA85" s="88"/>
      <c r="AB85" s="89"/>
      <c r="AC85" s="87" t="s">
        <v>4</v>
      </c>
      <c r="AD85" s="88"/>
      <c r="AE85" s="88"/>
      <c r="AF85" s="88"/>
      <c r="AG85" s="89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1" t="s">
        <v>147</v>
      </c>
      <c r="BC85" s="72"/>
      <c r="BD85" s="72"/>
      <c r="BE85" s="72"/>
      <c r="BF85" s="73"/>
      <c r="BG85" s="51" t="s">
        <v>118</v>
      </c>
      <c r="BH85" s="52"/>
      <c r="BI85" s="52"/>
      <c r="BJ85" s="52"/>
      <c r="BK85" s="53"/>
    </row>
    <row r="86" spans="1:79" ht="12.75" customHeight="1" x14ac:dyDescent="0.2">
      <c r="A86" s="51">
        <v>1</v>
      </c>
      <c r="B86" s="52"/>
      <c r="C86" s="52"/>
      <c r="D86" s="53"/>
      <c r="E86" s="51">
        <v>2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2.75" hidden="1" customHeight="1" x14ac:dyDescent="0.2">
      <c r="A87" s="54" t="s">
        <v>85</v>
      </c>
      <c r="B87" s="55"/>
      <c r="C87" s="55"/>
      <c r="D87" s="56"/>
      <c r="E87" s="54" t="s">
        <v>78</v>
      </c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107" t="s">
        <v>81</v>
      </c>
      <c r="Y87" s="108"/>
      <c r="Z87" s="108"/>
      <c r="AA87" s="108"/>
      <c r="AB87" s="109"/>
      <c r="AC87" s="107" t="s">
        <v>82</v>
      </c>
      <c r="AD87" s="108"/>
      <c r="AE87" s="108"/>
      <c r="AF87" s="108"/>
      <c r="AG87" s="109"/>
      <c r="AH87" s="54" t="s">
        <v>116</v>
      </c>
      <c r="AI87" s="55"/>
      <c r="AJ87" s="55"/>
      <c r="AK87" s="55"/>
      <c r="AL87" s="56"/>
      <c r="AM87" s="75" t="s">
        <v>216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216</v>
      </c>
      <c r="BH87" s="76"/>
      <c r="BI87" s="76"/>
      <c r="BJ87" s="76"/>
      <c r="BK87" s="77"/>
      <c r="CA87" t="s">
        <v>37</v>
      </c>
    </row>
    <row r="88" spans="1:79" s="138" customFormat="1" ht="12.75" customHeight="1" x14ac:dyDescent="0.2">
      <c r="A88" s="158">
        <v>2111</v>
      </c>
      <c r="B88" s="159"/>
      <c r="C88" s="159"/>
      <c r="D88" s="160"/>
      <c r="E88" s="132" t="s">
        <v>567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14649969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14649969</v>
      </c>
      <c r="AN88" s="163"/>
      <c r="AO88" s="163"/>
      <c r="AP88" s="163"/>
      <c r="AQ88" s="164"/>
      <c r="AR88" s="162">
        <v>15382467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15382467</v>
      </c>
      <c r="BH88" s="161"/>
      <c r="BI88" s="161"/>
      <c r="BJ88" s="161"/>
      <c r="BK88" s="161"/>
      <c r="CA88" s="138" t="s">
        <v>38</v>
      </c>
    </row>
    <row r="89" spans="1:79" s="138" customFormat="1" ht="12.75" customHeight="1" x14ac:dyDescent="0.2">
      <c r="A89" s="158">
        <v>2120</v>
      </c>
      <c r="B89" s="159"/>
      <c r="C89" s="159"/>
      <c r="D89" s="160"/>
      <c r="E89" s="132" t="s">
        <v>568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3222994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3222994</v>
      </c>
      <c r="AN89" s="163"/>
      <c r="AO89" s="163"/>
      <c r="AP89" s="163"/>
      <c r="AQ89" s="164"/>
      <c r="AR89" s="162">
        <v>3384144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3384144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2210</v>
      </c>
      <c r="B90" s="159"/>
      <c r="C90" s="159"/>
      <c r="D90" s="160"/>
      <c r="E90" s="132" t="s">
        <v>569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947279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947279</v>
      </c>
      <c r="AN90" s="163"/>
      <c r="AO90" s="163"/>
      <c r="AP90" s="163"/>
      <c r="AQ90" s="164"/>
      <c r="AR90" s="162">
        <v>994643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994643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2220</v>
      </c>
      <c r="B91" s="159"/>
      <c r="C91" s="159"/>
      <c r="D91" s="160"/>
      <c r="E91" s="132" t="s">
        <v>651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36855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36855</v>
      </c>
      <c r="AN91" s="163"/>
      <c r="AO91" s="163"/>
      <c r="AP91" s="163"/>
      <c r="AQ91" s="164"/>
      <c r="AR91" s="162">
        <v>38698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38698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2230</v>
      </c>
      <c r="B92" s="159"/>
      <c r="C92" s="159"/>
      <c r="D92" s="160"/>
      <c r="E92" s="132" t="s">
        <v>652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2080728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2080728</v>
      </c>
      <c r="AN92" s="163"/>
      <c r="AO92" s="163"/>
      <c r="AP92" s="163"/>
      <c r="AQ92" s="164"/>
      <c r="AR92" s="162">
        <v>2184764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2184764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2240</v>
      </c>
      <c r="B93" s="159"/>
      <c r="C93" s="159"/>
      <c r="D93" s="160"/>
      <c r="E93" s="132" t="s">
        <v>570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631800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631800</v>
      </c>
      <c r="AN93" s="163"/>
      <c r="AO93" s="163"/>
      <c r="AP93" s="163"/>
      <c r="AQ93" s="164"/>
      <c r="AR93" s="162">
        <v>663390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663390</v>
      </c>
      <c r="BH93" s="161"/>
      <c r="BI93" s="161"/>
      <c r="BJ93" s="161"/>
      <c r="BK93" s="161"/>
    </row>
    <row r="94" spans="1:79" s="138" customFormat="1" ht="12.75" customHeight="1" x14ac:dyDescent="0.2">
      <c r="A94" s="158">
        <v>2250</v>
      </c>
      <c r="B94" s="159"/>
      <c r="C94" s="159"/>
      <c r="D94" s="160"/>
      <c r="E94" s="132" t="s">
        <v>571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26325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26325</v>
      </c>
      <c r="AN94" s="163"/>
      <c r="AO94" s="163"/>
      <c r="AP94" s="163"/>
      <c r="AQ94" s="164"/>
      <c r="AR94" s="162">
        <v>27641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27641</v>
      </c>
      <c r="BH94" s="161"/>
      <c r="BI94" s="161"/>
      <c r="BJ94" s="161"/>
      <c r="BK94" s="161"/>
    </row>
    <row r="95" spans="1:79" s="138" customFormat="1" ht="12.75" customHeight="1" x14ac:dyDescent="0.2">
      <c r="A95" s="158">
        <v>2273</v>
      </c>
      <c r="B95" s="159"/>
      <c r="C95" s="159"/>
      <c r="D95" s="160"/>
      <c r="E95" s="132" t="s">
        <v>572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1355279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1355279</v>
      </c>
      <c r="AN95" s="163"/>
      <c r="AO95" s="163"/>
      <c r="AP95" s="163"/>
      <c r="AQ95" s="164"/>
      <c r="AR95" s="162">
        <v>1423043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1423043</v>
      </c>
      <c r="BH95" s="161"/>
      <c r="BI95" s="161"/>
      <c r="BJ95" s="161"/>
      <c r="BK95" s="161"/>
    </row>
    <row r="96" spans="1:79" s="138" customFormat="1" ht="12.75" customHeight="1" x14ac:dyDescent="0.2">
      <c r="A96" s="158">
        <v>2274</v>
      </c>
      <c r="B96" s="159"/>
      <c r="C96" s="159"/>
      <c r="D96" s="160"/>
      <c r="E96" s="132" t="s">
        <v>653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1123252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1123252</v>
      </c>
      <c r="AN96" s="163"/>
      <c r="AO96" s="163"/>
      <c r="AP96" s="163"/>
      <c r="AQ96" s="164"/>
      <c r="AR96" s="162">
        <v>1179415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1179415</v>
      </c>
      <c r="BH96" s="161"/>
      <c r="BI96" s="161"/>
      <c r="BJ96" s="161"/>
      <c r="BK96" s="161"/>
    </row>
    <row r="97" spans="1:79" s="138" customFormat="1" ht="12.75" customHeight="1" x14ac:dyDescent="0.2">
      <c r="A97" s="158">
        <v>2275</v>
      </c>
      <c r="B97" s="159"/>
      <c r="C97" s="159"/>
      <c r="D97" s="160"/>
      <c r="E97" s="132" t="s">
        <v>573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1961107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1961107</v>
      </c>
      <c r="AN97" s="163"/>
      <c r="AO97" s="163"/>
      <c r="AP97" s="163"/>
      <c r="AQ97" s="164"/>
      <c r="AR97" s="162">
        <v>2059162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2059162</v>
      </c>
      <c r="BH97" s="161"/>
      <c r="BI97" s="161"/>
      <c r="BJ97" s="161"/>
      <c r="BK97" s="161"/>
    </row>
    <row r="98" spans="1:79" s="138" customFormat="1" ht="25.5" customHeight="1" x14ac:dyDescent="0.2">
      <c r="A98" s="158">
        <v>2282</v>
      </c>
      <c r="B98" s="159"/>
      <c r="C98" s="159"/>
      <c r="D98" s="160"/>
      <c r="E98" s="132" t="s">
        <v>574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5265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5265</v>
      </c>
      <c r="AN98" s="163"/>
      <c r="AO98" s="163"/>
      <c r="AP98" s="163"/>
      <c r="AQ98" s="164"/>
      <c r="AR98" s="162">
        <v>5528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5528</v>
      </c>
      <c r="BH98" s="161"/>
      <c r="BI98" s="161"/>
      <c r="BJ98" s="161"/>
      <c r="BK98" s="161"/>
    </row>
    <row r="99" spans="1:79" s="138" customFormat="1" ht="12.75" customHeight="1" x14ac:dyDescent="0.2">
      <c r="A99" s="158">
        <v>2800</v>
      </c>
      <c r="B99" s="159"/>
      <c r="C99" s="159"/>
      <c r="D99" s="160"/>
      <c r="E99" s="132" t="s">
        <v>575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63180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63180</v>
      </c>
      <c r="AN99" s="163"/>
      <c r="AO99" s="163"/>
      <c r="AP99" s="163"/>
      <c r="AQ99" s="164"/>
      <c r="AR99" s="162">
        <v>66339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66339</v>
      </c>
      <c r="BH99" s="161"/>
      <c r="BI99" s="161"/>
      <c r="BJ99" s="161"/>
      <c r="BK99" s="161"/>
    </row>
    <row r="100" spans="1:79" s="138" customFormat="1" ht="25.5" customHeight="1" x14ac:dyDescent="0.2">
      <c r="A100" s="158">
        <v>3110</v>
      </c>
      <c r="B100" s="159"/>
      <c r="C100" s="159"/>
      <c r="D100" s="160"/>
      <c r="E100" s="132" t="s">
        <v>576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0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0</v>
      </c>
      <c r="AN100" s="163"/>
      <c r="AO100" s="163"/>
      <c r="AP100" s="163"/>
      <c r="AQ100" s="164"/>
      <c r="AR100" s="162">
        <v>0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0</v>
      </c>
      <c r="BH100" s="161"/>
      <c r="BI100" s="161"/>
      <c r="BJ100" s="161"/>
      <c r="BK100" s="161"/>
    </row>
    <row r="101" spans="1:79" s="138" customFormat="1" ht="12.75" customHeight="1" x14ac:dyDescent="0.2">
      <c r="A101" s="158">
        <v>3132</v>
      </c>
      <c r="B101" s="159"/>
      <c r="C101" s="159"/>
      <c r="D101" s="160"/>
      <c r="E101" s="132" t="s">
        <v>654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0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0</v>
      </c>
      <c r="AN101" s="163"/>
      <c r="AO101" s="163"/>
      <c r="AP101" s="163"/>
      <c r="AQ101" s="164"/>
      <c r="AR101" s="162">
        <v>0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0</v>
      </c>
      <c r="BH101" s="161"/>
      <c r="BI101" s="161"/>
      <c r="BJ101" s="161"/>
      <c r="BK101" s="161"/>
    </row>
    <row r="102" spans="1:79" s="9" customFormat="1" ht="12.75" customHeight="1" x14ac:dyDescent="0.2">
      <c r="A102" s="120"/>
      <c r="B102" s="118"/>
      <c r="C102" s="118"/>
      <c r="D102" s="119"/>
      <c r="E102" s="139" t="s">
        <v>179</v>
      </c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1"/>
      <c r="X102" s="166">
        <v>26104033</v>
      </c>
      <c r="Y102" s="167"/>
      <c r="Z102" s="167"/>
      <c r="AA102" s="167"/>
      <c r="AB102" s="168"/>
      <c r="AC102" s="166">
        <v>0</v>
      </c>
      <c r="AD102" s="167"/>
      <c r="AE102" s="167"/>
      <c r="AF102" s="167"/>
      <c r="AG102" s="168"/>
      <c r="AH102" s="166">
        <v>0</v>
      </c>
      <c r="AI102" s="167"/>
      <c r="AJ102" s="167"/>
      <c r="AK102" s="167"/>
      <c r="AL102" s="168"/>
      <c r="AM102" s="166">
        <f>IF(ISNUMBER(X102),X102,0)+IF(ISNUMBER(AC102),AC102,0)</f>
        <v>26104033</v>
      </c>
      <c r="AN102" s="167"/>
      <c r="AO102" s="167"/>
      <c r="AP102" s="167"/>
      <c r="AQ102" s="168"/>
      <c r="AR102" s="166">
        <v>27409234</v>
      </c>
      <c r="AS102" s="167"/>
      <c r="AT102" s="167"/>
      <c r="AU102" s="167"/>
      <c r="AV102" s="168"/>
      <c r="AW102" s="166">
        <v>0</v>
      </c>
      <c r="AX102" s="167"/>
      <c r="AY102" s="167"/>
      <c r="AZ102" s="167"/>
      <c r="BA102" s="168"/>
      <c r="BB102" s="166">
        <v>0</v>
      </c>
      <c r="BC102" s="167"/>
      <c r="BD102" s="167"/>
      <c r="BE102" s="167"/>
      <c r="BF102" s="168"/>
      <c r="BG102" s="165">
        <f>IF(ISNUMBER(AR102),AR102,0)+IF(ISNUMBER(AW102),AW102,0)</f>
        <v>27409234</v>
      </c>
      <c r="BH102" s="165"/>
      <c r="BI102" s="165"/>
      <c r="BJ102" s="165"/>
      <c r="BK102" s="165"/>
    </row>
    <row r="104" spans="1:79" ht="14.25" customHeight="1" x14ac:dyDescent="0.2">
      <c r="A104" s="67" t="s">
        <v>628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 x14ac:dyDescent="0.2">
      <c r="A105" s="78" t="s">
        <v>554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</row>
    <row r="106" spans="1:79" ht="23.1" customHeight="1" x14ac:dyDescent="0.2">
      <c r="A106" s="94" t="s">
        <v>150</v>
      </c>
      <c r="B106" s="95"/>
      <c r="C106" s="95"/>
      <c r="D106" s="95"/>
      <c r="E106" s="96"/>
      <c r="F106" s="87" t="s">
        <v>20</v>
      </c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9"/>
      <c r="X106" s="57" t="s">
        <v>558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1" t="s">
        <v>560</v>
      </c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3"/>
    </row>
    <row r="107" spans="1:79" ht="53.25" customHeight="1" x14ac:dyDescent="0.2">
      <c r="A107" s="97"/>
      <c r="B107" s="98"/>
      <c r="C107" s="98"/>
      <c r="D107" s="98"/>
      <c r="E107" s="99"/>
      <c r="F107" s="90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2"/>
      <c r="X107" s="51" t="s">
        <v>5</v>
      </c>
      <c r="Y107" s="52"/>
      <c r="Z107" s="52"/>
      <c r="AA107" s="52"/>
      <c r="AB107" s="53"/>
      <c r="AC107" s="51" t="s">
        <v>4</v>
      </c>
      <c r="AD107" s="52"/>
      <c r="AE107" s="52"/>
      <c r="AF107" s="52"/>
      <c r="AG107" s="53"/>
      <c r="AH107" s="71" t="s">
        <v>147</v>
      </c>
      <c r="AI107" s="72"/>
      <c r="AJ107" s="72"/>
      <c r="AK107" s="72"/>
      <c r="AL107" s="73"/>
      <c r="AM107" s="51" t="s">
        <v>6</v>
      </c>
      <c r="AN107" s="52"/>
      <c r="AO107" s="52"/>
      <c r="AP107" s="52"/>
      <c r="AQ107" s="53"/>
      <c r="AR107" s="51" t="s">
        <v>5</v>
      </c>
      <c r="AS107" s="52"/>
      <c r="AT107" s="52"/>
      <c r="AU107" s="52"/>
      <c r="AV107" s="53"/>
      <c r="AW107" s="51" t="s">
        <v>4</v>
      </c>
      <c r="AX107" s="52"/>
      <c r="AY107" s="52"/>
      <c r="AZ107" s="52"/>
      <c r="BA107" s="53"/>
      <c r="BB107" s="74" t="s">
        <v>147</v>
      </c>
      <c r="BC107" s="74"/>
      <c r="BD107" s="74"/>
      <c r="BE107" s="74"/>
      <c r="BF107" s="74"/>
      <c r="BG107" s="51" t="s">
        <v>118</v>
      </c>
      <c r="BH107" s="52"/>
      <c r="BI107" s="52"/>
      <c r="BJ107" s="52"/>
      <c r="BK107" s="53"/>
    </row>
    <row r="108" spans="1:79" ht="15" customHeight="1" x14ac:dyDescent="0.2">
      <c r="A108" s="51">
        <v>1</v>
      </c>
      <c r="B108" s="52"/>
      <c r="C108" s="52"/>
      <c r="D108" s="52"/>
      <c r="E108" s="53"/>
      <c r="F108" s="51">
        <v>2</v>
      </c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3"/>
      <c r="X108" s="51">
        <v>3</v>
      </c>
      <c r="Y108" s="52"/>
      <c r="Z108" s="52"/>
      <c r="AA108" s="52"/>
      <c r="AB108" s="53"/>
      <c r="AC108" s="51">
        <v>4</v>
      </c>
      <c r="AD108" s="52"/>
      <c r="AE108" s="52"/>
      <c r="AF108" s="52"/>
      <c r="AG108" s="53"/>
      <c r="AH108" s="51">
        <v>5</v>
      </c>
      <c r="AI108" s="52"/>
      <c r="AJ108" s="52"/>
      <c r="AK108" s="52"/>
      <c r="AL108" s="53"/>
      <c r="AM108" s="51">
        <v>6</v>
      </c>
      <c r="AN108" s="52"/>
      <c r="AO108" s="52"/>
      <c r="AP108" s="52"/>
      <c r="AQ108" s="53"/>
      <c r="AR108" s="51">
        <v>7</v>
      </c>
      <c r="AS108" s="52"/>
      <c r="AT108" s="52"/>
      <c r="AU108" s="52"/>
      <c r="AV108" s="53"/>
      <c r="AW108" s="51">
        <v>8</v>
      </c>
      <c r="AX108" s="52"/>
      <c r="AY108" s="52"/>
      <c r="AZ108" s="52"/>
      <c r="BA108" s="53"/>
      <c r="BB108" s="51">
        <v>9</v>
      </c>
      <c r="BC108" s="52"/>
      <c r="BD108" s="52"/>
      <c r="BE108" s="52"/>
      <c r="BF108" s="53"/>
      <c r="BG108" s="51">
        <v>10</v>
      </c>
      <c r="BH108" s="52"/>
      <c r="BI108" s="52"/>
      <c r="BJ108" s="52"/>
      <c r="BK108" s="53"/>
    </row>
    <row r="109" spans="1:79" s="2" customFormat="1" ht="15" hidden="1" customHeight="1" x14ac:dyDescent="0.2">
      <c r="A109" s="54" t="s">
        <v>85</v>
      </c>
      <c r="B109" s="55"/>
      <c r="C109" s="55"/>
      <c r="D109" s="55"/>
      <c r="E109" s="56"/>
      <c r="F109" s="54" t="s">
        <v>78</v>
      </c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6"/>
      <c r="X109" s="54" t="s">
        <v>81</v>
      </c>
      <c r="Y109" s="55"/>
      <c r="Z109" s="55"/>
      <c r="AA109" s="55"/>
      <c r="AB109" s="56"/>
      <c r="AC109" s="54" t="s">
        <v>82</v>
      </c>
      <c r="AD109" s="55"/>
      <c r="AE109" s="55"/>
      <c r="AF109" s="55"/>
      <c r="AG109" s="56"/>
      <c r="AH109" s="54" t="s">
        <v>116</v>
      </c>
      <c r="AI109" s="55"/>
      <c r="AJ109" s="55"/>
      <c r="AK109" s="55"/>
      <c r="AL109" s="56"/>
      <c r="AM109" s="75" t="s">
        <v>216</v>
      </c>
      <c r="AN109" s="76"/>
      <c r="AO109" s="76"/>
      <c r="AP109" s="76"/>
      <c r="AQ109" s="77"/>
      <c r="AR109" s="54" t="s">
        <v>83</v>
      </c>
      <c r="AS109" s="55"/>
      <c r="AT109" s="55"/>
      <c r="AU109" s="55"/>
      <c r="AV109" s="56"/>
      <c r="AW109" s="54" t="s">
        <v>84</v>
      </c>
      <c r="AX109" s="55"/>
      <c r="AY109" s="55"/>
      <c r="AZ109" s="55"/>
      <c r="BA109" s="56"/>
      <c r="BB109" s="54" t="s">
        <v>117</v>
      </c>
      <c r="BC109" s="55"/>
      <c r="BD109" s="55"/>
      <c r="BE109" s="55"/>
      <c r="BF109" s="56"/>
      <c r="BG109" s="75" t="s">
        <v>216</v>
      </c>
      <c r="BH109" s="76"/>
      <c r="BI109" s="76"/>
      <c r="BJ109" s="76"/>
      <c r="BK109" s="77"/>
      <c r="CA109" t="s">
        <v>39</v>
      </c>
    </row>
    <row r="110" spans="1:79" s="9" customFormat="1" ht="12.75" customHeight="1" x14ac:dyDescent="0.2">
      <c r="A110" s="120"/>
      <c r="B110" s="118"/>
      <c r="C110" s="118"/>
      <c r="D110" s="118"/>
      <c r="E110" s="119"/>
      <c r="F110" s="120" t="s">
        <v>179</v>
      </c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9"/>
      <c r="X110" s="169"/>
      <c r="Y110" s="170"/>
      <c r="Z110" s="170"/>
      <c r="AA110" s="170"/>
      <c r="AB110" s="171"/>
      <c r="AC110" s="169"/>
      <c r="AD110" s="170"/>
      <c r="AE110" s="170"/>
      <c r="AF110" s="170"/>
      <c r="AG110" s="171"/>
      <c r="AH110" s="165"/>
      <c r="AI110" s="165"/>
      <c r="AJ110" s="165"/>
      <c r="AK110" s="165"/>
      <c r="AL110" s="165"/>
      <c r="AM110" s="165">
        <f>IF(ISNUMBER(X110),X110,0)+IF(ISNUMBER(AC110),AC110,0)</f>
        <v>0</v>
      </c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>
        <f>IF(ISNUMBER(AR110),AR110,0)+IF(ISNUMBER(AW110),AW110,0)</f>
        <v>0</v>
      </c>
      <c r="BH110" s="165"/>
      <c r="BI110" s="165"/>
      <c r="BJ110" s="165"/>
      <c r="BK110" s="165"/>
      <c r="CA110" s="9" t="s">
        <v>40</v>
      </c>
    </row>
    <row r="113" spans="1:79" ht="14.25" customHeight="1" x14ac:dyDescent="0.2">
      <c r="A113" s="67" t="s">
        <v>151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 x14ac:dyDescent="0.2">
      <c r="A114" s="67" t="s">
        <v>616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</row>
    <row r="116" spans="1:79" ht="23.1" customHeight="1" x14ac:dyDescent="0.2">
      <c r="A116" s="87" t="s">
        <v>7</v>
      </c>
      <c r="B116" s="88"/>
      <c r="C116" s="88"/>
      <c r="D116" s="87" t="s">
        <v>152</v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1" t="s">
        <v>555</v>
      </c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3"/>
      <c r="AN116" s="51" t="s">
        <v>556</v>
      </c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3"/>
      <c r="BG116" s="57" t="s">
        <v>557</v>
      </c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</row>
    <row r="117" spans="1:79" ht="52.5" customHeight="1" x14ac:dyDescent="0.2">
      <c r="A117" s="90"/>
      <c r="B117" s="91"/>
      <c r="C117" s="91"/>
      <c r="D117" s="90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1" t="s">
        <v>5</v>
      </c>
      <c r="V117" s="52"/>
      <c r="W117" s="52"/>
      <c r="X117" s="52"/>
      <c r="Y117" s="53"/>
      <c r="Z117" s="51" t="s">
        <v>4</v>
      </c>
      <c r="AA117" s="52"/>
      <c r="AB117" s="52"/>
      <c r="AC117" s="52"/>
      <c r="AD117" s="53"/>
      <c r="AE117" s="71" t="s">
        <v>147</v>
      </c>
      <c r="AF117" s="72"/>
      <c r="AG117" s="72"/>
      <c r="AH117" s="73"/>
      <c r="AI117" s="51" t="s">
        <v>6</v>
      </c>
      <c r="AJ117" s="52"/>
      <c r="AK117" s="52"/>
      <c r="AL117" s="52"/>
      <c r="AM117" s="53"/>
      <c r="AN117" s="51" t="s">
        <v>5</v>
      </c>
      <c r="AO117" s="52"/>
      <c r="AP117" s="52"/>
      <c r="AQ117" s="52"/>
      <c r="AR117" s="53"/>
      <c r="AS117" s="51" t="s">
        <v>4</v>
      </c>
      <c r="AT117" s="52"/>
      <c r="AU117" s="52"/>
      <c r="AV117" s="52"/>
      <c r="AW117" s="53"/>
      <c r="AX117" s="71" t="s">
        <v>147</v>
      </c>
      <c r="AY117" s="72"/>
      <c r="AZ117" s="72"/>
      <c r="BA117" s="73"/>
      <c r="BB117" s="51" t="s">
        <v>118</v>
      </c>
      <c r="BC117" s="52"/>
      <c r="BD117" s="52"/>
      <c r="BE117" s="52"/>
      <c r="BF117" s="53"/>
      <c r="BG117" s="51" t="s">
        <v>5</v>
      </c>
      <c r="BH117" s="52"/>
      <c r="BI117" s="52"/>
      <c r="BJ117" s="52"/>
      <c r="BK117" s="53"/>
      <c r="BL117" s="57" t="s">
        <v>4</v>
      </c>
      <c r="BM117" s="57"/>
      <c r="BN117" s="57"/>
      <c r="BO117" s="57"/>
      <c r="BP117" s="57"/>
      <c r="BQ117" s="74" t="s">
        <v>147</v>
      </c>
      <c r="BR117" s="74"/>
      <c r="BS117" s="74"/>
      <c r="BT117" s="74"/>
      <c r="BU117" s="51" t="s">
        <v>119</v>
      </c>
      <c r="BV117" s="52"/>
      <c r="BW117" s="52"/>
      <c r="BX117" s="52"/>
      <c r="BY117" s="53"/>
    </row>
    <row r="118" spans="1:79" ht="15" customHeight="1" x14ac:dyDescent="0.2">
      <c r="A118" s="51">
        <v>1</v>
      </c>
      <c r="B118" s="52"/>
      <c r="C118" s="52"/>
      <c r="D118" s="51">
        <v>2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1">
        <v>3</v>
      </c>
      <c r="V118" s="52"/>
      <c r="W118" s="52"/>
      <c r="X118" s="52"/>
      <c r="Y118" s="53"/>
      <c r="Z118" s="51">
        <v>4</v>
      </c>
      <c r="AA118" s="52"/>
      <c r="AB118" s="52"/>
      <c r="AC118" s="52"/>
      <c r="AD118" s="53"/>
      <c r="AE118" s="51">
        <v>5</v>
      </c>
      <c r="AF118" s="52"/>
      <c r="AG118" s="52"/>
      <c r="AH118" s="53"/>
      <c r="AI118" s="51">
        <v>6</v>
      </c>
      <c r="AJ118" s="52"/>
      <c r="AK118" s="52"/>
      <c r="AL118" s="52"/>
      <c r="AM118" s="53"/>
      <c r="AN118" s="51">
        <v>7</v>
      </c>
      <c r="AO118" s="52"/>
      <c r="AP118" s="52"/>
      <c r="AQ118" s="52"/>
      <c r="AR118" s="53"/>
      <c r="AS118" s="51">
        <v>8</v>
      </c>
      <c r="AT118" s="52"/>
      <c r="AU118" s="52"/>
      <c r="AV118" s="52"/>
      <c r="AW118" s="53"/>
      <c r="AX118" s="57">
        <v>9</v>
      </c>
      <c r="AY118" s="57"/>
      <c r="AZ118" s="57"/>
      <c r="BA118" s="57"/>
      <c r="BB118" s="51">
        <v>10</v>
      </c>
      <c r="BC118" s="52"/>
      <c r="BD118" s="52"/>
      <c r="BE118" s="52"/>
      <c r="BF118" s="53"/>
      <c r="BG118" s="51">
        <v>11</v>
      </c>
      <c r="BH118" s="52"/>
      <c r="BI118" s="52"/>
      <c r="BJ118" s="52"/>
      <c r="BK118" s="53"/>
      <c r="BL118" s="57">
        <v>12</v>
      </c>
      <c r="BM118" s="57"/>
      <c r="BN118" s="57"/>
      <c r="BO118" s="57"/>
      <c r="BP118" s="57"/>
      <c r="BQ118" s="51">
        <v>13</v>
      </c>
      <c r="BR118" s="52"/>
      <c r="BS118" s="52"/>
      <c r="BT118" s="53"/>
      <c r="BU118" s="51">
        <v>14</v>
      </c>
      <c r="BV118" s="52"/>
      <c r="BW118" s="52"/>
      <c r="BX118" s="52"/>
      <c r="BY118" s="53"/>
    </row>
    <row r="119" spans="1:79" s="2" customFormat="1" ht="14.25" hidden="1" customHeight="1" x14ac:dyDescent="0.2">
      <c r="A119" s="54" t="s">
        <v>90</v>
      </c>
      <c r="B119" s="55"/>
      <c r="C119" s="55"/>
      <c r="D119" s="54" t="s">
        <v>78</v>
      </c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60" t="s">
        <v>87</v>
      </c>
      <c r="AA119" s="60"/>
      <c r="AB119" s="60"/>
      <c r="AC119" s="60"/>
      <c r="AD119" s="60"/>
      <c r="AE119" s="60" t="s">
        <v>113</v>
      </c>
      <c r="AF119" s="60"/>
      <c r="AG119" s="60"/>
      <c r="AH119" s="60"/>
      <c r="AI119" s="69" t="s">
        <v>215</v>
      </c>
      <c r="AJ119" s="69"/>
      <c r="AK119" s="69"/>
      <c r="AL119" s="69"/>
      <c r="AM119" s="69"/>
      <c r="AN119" s="60" t="s">
        <v>88</v>
      </c>
      <c r="AO119" s="60"/>
      <c r="AP119" s="60"/>
      <c r="AQ119" s="60"/>
      <c r="AR119" s="60"/>
      <c r="AS119" s="60" t="s">
        <v>89</v>
      </c>
      <c r="AT119" s="60"/>
      <c r="AU119" s="60"/>
      <c r="AV119" s="60"/>
      <c r="AW119" s="60"/>
      <c r="AX119" s="60" t="s">
        <v>114</v>
      </c>
      <c r="AY119" s="60"/>
      <c r="AZ119" s="60"/>
      <c r="BA119" s="60"/>
      <c r="BB119" s="69" t="s">
        <v>215</v>
      </c>
      <c r="BC119" s="69"/>
      <c r="BD119" s="69"/>
      <c r="BE119" s="69"/>
      <c r="BF119" s="69"/>
      <c r="BG119" s="60" t="s">
        <v>79</v>
      </c>
      <c r="BH119" s="60"/>
      <c r="BI119" s="60"/>
      <c r="BJ119" s="60"/>
      <c r="BK119" s="60"/>
      <c r="BL119" s="60" t="s">
        <v>80</v>
      </c>
      <c r="BM119" s="60"/>
      <c r="BN119" s="60"/>
      <c r="BO119" s="60"/>
      <c r="BP119" s="60"/>
      <c r="BQ119" s="60" t="s">
        <v>115</v>
      </c>
      <c r="BR119" s="60"/>
      <c r="BS119" s="60"/>
      <c r="BT119" s="60"/>
      <c r="BU119" s="69" t="s">
        <v>215</v>
      </c>
      <c r="BV119" s="69"/>
      <c r="BW119" s="69"/>
      <c r="BX119" s="69"/>
      <c r="BY119" s="69"/>
      <c r="CA119" t="s">
        <v>41</v>
      </c>
    </row>
    <row r="120" spans="1:79" s="138" customFormat="1" ht="25.5" customHeight="1" x14ac:dyDescent="0.2">
      <c r="A120" s="158">
        <v>1</v>
      </c>
      <c r="B120" s="159"/>
      <c r="C120" s="159"/>
      <c r="D120" s="132" t="s">
        <v>666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4"/>
      <c r="U120" s="162">
        <v>36212382</v>
      </c>
      <c r="V120" s="163"/>
      <c r="W120" s="163"/>
      <c r="X120" s="163"/>
      <c r="Y120" s="164"/>
      <c r="Z120" s="162">
        <v>4434020</v>
      </c>
      <c r="AA120" s="163"/>
      <c r="AB120" s="163"/>
      <c r="AC120" s="163"/>
      <c r="AD120" s="164"/>
      <c r="AE120" s="162">
        <v>2171601</v>
      </c>
      <c r="AF120" s="163"/>
      <c r="AG120" s="163"/>
      <c r="AH120" s="164"/>
      <c r="AI120" s="162">
        <f>IF(ISNUMBER(U120),U120,0)+IF(ISNUMBER(Z120),Z120,0)</f>
        <v>40646402</v>
      </c>
      <c r="AJ120" s="163"/>
      <c r="AK120" s="163"/>
      <c r="AL120" s="163"/>
      <c r="AM120" s="164"/>
      <c r="AN120" s="162">
        <v>17187704</v>
      </c>
      <c r="AO120" s="163"/>
      <c r="AP120" s="163"/>
      <c r="AQ120" s="163"/>
      <c r="AR120" s="164"/>
      <c r="AS120" s="162">
        <v>0</v>
      </c>
      <c r="AT120" s="163"/>
      <c r="AU120" s="163"/>
      <c r="AV120" s="163"/>
      <c r="AW120" s="164"/>
      <c r="AX120" s="162">
        <v>0</v>
      </c>
      <c r="AY120" s="163"/>
      <c r="AZ120" s="163"/>
      <c r="BA120" s="164"/>
      <c r="BB120" s="162">
        <f>IF(ISNUMBER(AN120),AN120,0)+IF(ISNUMBER(AS120),AS120,0)</f>
        <v>17187704</v>
      </c>
      <c r="BC120" s="163"/>
      <c r="BD120" s="163"/>
      <c r="BE120" s="163"/>
      <c r="BF120" s="164"/>
      <c r="BG120" s="162">
        <v>24220797</v>
      </c>
      <c r="BH120" s="163"/>
      <c r="BI120" s="163"/>
      <c r="BJ120" s="163"/>
      <c r="BK120" s="164"/>
      <c r="BL120" s="162">
        <v>0</v>
      </c>
      <c r="BM120" s="163"/>
      <c r="BN120" s="163"/>
      <c r="BO120" s="163"/>
      <c r="BP120" s="164"/>
      <c r="BQ120" s="162">
        <v>0</v>
      </c>
      <c r="BR120" s="163"/>
      <c r="BS120" s="163"/>
      <c r="BT120" s="164"/>
      <c r="BU120" s="162">
        <f>IF(ISNUMBER(BG120),BG120,0)+IF(ISNUMBER(BL120),BL120,0)</f>
        <v>24220797</v>
      </c>
      <c r="BV120" s="163"/>
      <c r="BW120" s="163"/>
      <c r="BX120" s="163"/>
      <c r="BY120" s="164"/>
      <c r="CA120" s="138" t="s">
        <v>42</v>
      </c>
    </row>
    <row r="121" spans="1:79" s="9" customFormat="1" ht="12.75" customHeight="1" x14ac:dyDescent="0.2">
      <c r="A121" s="120"/>
      <c r="B121" s="118"/>
      <c r="C121" s="118"/>
      <c r="D121" s="139" t="s">
        <v>179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1"/>
      <c r="U121" s="166">
        <v>36212382</v>
      </c>
      <c r="V121" s="167"/>
      <c r="W121" s="167"/>
      <c r="X121" s="167"/>
      <c r="Y121" s="168"/>
      <c r="Z121" s="166">
        <v>4434020</v>
      </c>
      <c r="AA121" s="167"/>
      <c r="AB121" s="167"/>
      <c r="AC121" s="167"/>
      <c r="AD121" s="168"/>
      <c r="AE121" s="166">
        <v>2171601</v>
      </c>
      <c r="AF121" s="167"/>
      <c r="AG121" s="167"/>
      <c r="AH121" s="168"/>
      <c r="AI121" s="166">
        <f>IF(ISNUMBER(U121),U121,0)+IF(ISNUMBER(Z121),Z121,0)</f>
        <v>40646402</v>
      </c>
      <c r="AJ121" s="167"/>
      <c r="AK121" s="167"/>
      <c r="AL121" s="167"/>
      <c r="AM121" s="168"/>
      <c r="AN121" s="166">
        <v>17187704</v>
      </c>
      <c r="AO121" s="167"/>
      <c r="AP121" s="167"/>
      <c r="AQ121" s="167"/>
      <c r="AR121" s="168"/>
      <c r="AS121" s="166">
        <v>0</v>
      </c>
      <c r="AT121" s="167"/>
      <c r="AU121" s="167"/>
      <c r="AV121" s="167"/>
      <c r="AW121" s="168"/>
      <c r="AX121" s="166">
        <v>0</v>
      </c>
      <c r="AY121" s="167"/>
      <c r="AZ121" s="167"/>
      <c r="BA121" s="168"/>
      <c r="BB121" s="166">
        <f>IF(ISNUMBER(AN121),AN121,0)+IF(ISNUMBER(AS121),AS121,0)</f>
        <v>17187704</v>
      </c>
      <c r="BC121" s="167"/>
      <c r="BD121" s="167"/>
      <c r="BE121" s="167"/>
      <c r="BF121" s="168"/>
      <c r="BG121" s="166">
        <v>24220797</v>
      </c>
      <c r="BH121" s="167"/>
      <c r="BI121" s="167"/>
      <c r="BJ121" s="167"/>
      <c r="BK121" s="168"/>
      <c r="BL121" s="166">
        <v>0</v>
      </c>
      <c r="BM121" s="167"/>
      <c r="BN121" s="167"/>
      <c r="BO121" s="167"/>
      <c r="BP121" s="168"/>
      <c r="BQ121" s="166">
        <v>0</v>
      </c>
      <c r="BR121" s="167"/>
      <c r="BS121" s="167"/>
      <c r="BT121" s="168"/>
      <c r="BU121" s="166">
        <f>IF(ISNUMBER(BG121),BG121,0)+IF(ISNUMBER(BL121),BL121,0)</f>
        <v>24220797</v>
      </c>
      <c r="BV121" s="167"/>
      <c r="BW121" s="167"/>
      <c r="BX121" s="167"/>
      <c r="BY121" s="168"/>
    </row>
    <row r="123" spans="1:79" ht="14.25" customHeight="1" x14ac:dyDescent="0.2">
      <c r="A123" s="67" t="s">
        <v>629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5" customHeight="1" x14ac:dyDescent="0.2">
      <c r="A124" s="70" t="s">
        <v>554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1:79" ht="23.1" customHeight="1" x14ac:dyDescent="0.2">
      <c r="A125" s="87" t="s">
        <v>7</v>
      </c>
      <c r="B125" s="88"/>
      <c r="C125" s="88"/>
      <c r="D125" s="87" t="s">
        <v>152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9"/>
      <c r="U125" s="57" t="s">
        <v>558</v>
      </c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 t="s">
        <v>560</v>
      </c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</row>
    <row r="126" spans="1:79" ht="54" customHeight="1" x14ac:dyDescent="0.2">
      <c r="A126" s="90"/>
      <c r="B126" s="91"/>
      <c r="C126" s="91"/>
      <c r="D126" s="90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2"/>
      <c r="U126" s="51" t="s">
        <v>5</v>
      </c>
      <c r="V126" s="52"/>
      <c r="W126" s="52"/>
      <c r="X126" s="52"/>
      <c r="Y126" s="53"/>
      <c r="Z126" s="51" t="s">
        <v>4</v>
      </c>
      <c r="AA126" s="52"/>
      <c r="AB126" s="52"/>
      <c r="AC126" s="52"/>
      <c r="AD126" s="53"/>
      <c r="AE126" s="71" t="s">
        <v>147</v>
      </c>
      <c r="AF126" s="72"/>
      <c r="AG126" s="72"/>
      <c r="AH126" s="72"/>
      <c r="AI126" s="73"/>
      <c r="AJ126" s="51" t="s">
        <v>6</v>
      </c>
      <c r="AK126" s="52"/>
      <c r="AL126" s="52"/>
      <c r="AM126" s="52"/>
      <c r="AN126" s="53"/>
      <c r="AO126" s="51" t="s">
        <v>5</v>
      </c>
      <c r="AP126" s="52"/>
      <c r="AQ126" s="52"/>
      <c r="AR126" s="52"/>
      <c r="AS126" s="53"/>
      <c r="AT126" s="51" t="s">
        <v>4</v>
      </c>
      <c r="AU126" s="52"/>
      <c r="AV126" s="52"/>
      <c r="AW126" s="52"/>
      <c r="AX126" s="53"/>
      <c r="AY126" s="71" t="s">
        <v>147</v>
      </c>
      <c r="AZ126" s="72"/>
      <c r="BA126" s="72"/>
      <c r="BB126" s="72"/>
      <c r="BC126" s="73"/>
      <c r="BD126" s="57" t="s">
        <v>118</v>
      </c>
      <c r="BE126" s="57"/>
      <c r="BF126" s="57"/>
      <c r="BG126" s="57"/>
      <c r="BH126" s="57"/>
    </row>
    <row r="127" spans="1:79" ht="15" customHeight="1" x14ac:dyDescent="0.2">
      <c r="A127" s="51" t="s">
        <v>214</v>
      </c>
      <c r="B127" s="52"/>
      <c r="C127" s="52"/>
      <c r="D127" s="51">
        <v>2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3"/>
      <c r="U127" s="51">
        <v>3</v>
      </c>
      <c r="V127" s="52"/>
      <c r="W127" s="52"/>
      <c r="X127" s="52"/>
      <c r="Y127" s="53"/>
      <c r="Z127" s="51">
        <v>4</v>
      </c>
      <c r="AA127" s="52"/>
      <c r="AB127" s="52"/>
      <c r="AC127" s="52"/>
      <c r="AD127" s="53"/>
      <c r="AE127" s="51">
        <v>5</v>
      </c>
      <c r="AF127" s="52"/>
      <c r="AG127" s="52"/>
      <c r="AH127" s="52"/>
      <c r="AI127" s="53"/>
      <c r="AJ127" s="51">
        <v>6</v>
      </c>
      <c r="AK127" s="52"/>
      <c r="AL127" s="52"/>
      <c r="AM127" s="52"/>
      <c r="AN127" s="53"/>
      <c r="AO127" s="51">
        <v>7</v>
      </c>
      <c r="AP127" s="52"/>
      <c r="AQ127" s="52"/>
      <c r="AR127" s="52"/>
      <c r="AS127" s="53"/>
      <c r="AT127" s="51">
        <v>8</v>
      </c>
      <c r="AU127" s="52"/>
      <c r="AV127" s="52"/>
      <c r="AW127" s="52"/>
      <c r="AX127" s="53"/>
      <c r="AY127" s="51">
        <v>9</v>
      </c>
      <c r="AZ127" s="52"/>
      <c r="BA127" s="52"/>
      <c r="BB127" s="52"/>
      <c r="BC127" s="53"/>
      <c r="BD127" s="51">
        <v>10</v>
      </c>
      <c r="BE127" s="52"/>
      <c r="BF127" s="52"/>
      <c r="BG127" s="52"/>
      <c r="BH127" s="53"/>
    </row>
    <row r="128" spans="1:79" s="2" customFormat="1" ht="12.75" hidden="1" customHeight="1" x14ac:dyDescent="0.2">
      <c r="A128" s="54" t="s">
        <v>90</v>
      </c>
      <c r="B128" s="55"/>
      <c r="C128" s="55"/>
      <c r="D128" s="54" t="s">
        <v>78</v>
      </c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6"/>
      <c r="U128" s="54" t="s">
        <v>81</v>
      </c>
      <c r="V128" s="55"/>
      <c r="W128" s="55"/>
      <c r="X128" s="55"/>
      <c r="Y128" s="56"/>
      <c r="Z128" s="54" t="s">
        <v>82</v>
      </c>
      <c r="AA128" s="55"/>
      <c r="AB128" s="55"/>
      <c r="AC128" s="55"/>
      <c r="AD128" s="56"/>
      <c r="AE128" s="54" t="s">
        <v>116</v>
      </c>
      <c r="AF128" s="55"/>
      <c r="AG128" s="55"/>
      <c r="AH128" s="55"/>
      <c r="AI128" s="56"/>
      <c r="AJ128" s="75" t="s">
        <v>216</v>
      </c>
      <c r="AK128" s="76"/>
      <c r="AL128" s="76"/>
      <c r="AM128" s="76"/>
      <c r="AN128" s="77"/>
      <c r="AO128" s="54" t="s">
        <v>83</v>
      </c>
      <c r="AP128" s="55"/>
      <c r="AQ128" s="55"/>
      <c r="AR128" s="55"/>
      <c r="AS128" s="56"/>
      <c r="AT128" s="54" t="s">
        <v>84</v>
      </c>
      <c r="AU128" s="55"/>
      <c r="AV128" s="55"/>
      <c r="AW128" s="55"/>
      <c r="AX128" s="56"/>
      <c r="AY128" s="54" t="s">
        <v>117</v>
      </c>
      <c r="AZ128" s="55"/>
      <c r="BA128" s="55"/>
      <c r="BB128" s="55"/>
      <c r="BC128" s="56"/>
      <c r="BD128" s="69" t="s">
        <v>216</v>
      </c>
      <c r="BE128" s="69"/>
      <c r="BF128" s="69"/>
      <c r="BG128" s="69"/>
      <c r="BH128" s="69"/>
      <c r="CA128" s="2" t="s">
        <v>43</v>
      </c>
    </row>
    <row r="129" spans="1:79" s="138" customFormat="1" ht="25.5" customHeight="1" x14ac:dyDescent="0.2">
      <c r="A129" s="158">
        <v>1</v>
      </c>
      <c r="B129" s="159"/>
      <c r="C129" s="159"/>
      <c r="D129" s="132" t="s">
        <v>666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62">
        <v>26104033</v>
      </c>
      <c r="V129" s="163"/>
      <c r="W129" s="163"/>
      <c r="X129" s="163"/>
      <c r="Y129" s="164"/>
      <c r="Z129" s="162">
        <v>0</v>
      </c>
      <c r="AA129" s="163"/>
      <c r="AB129" s="163"/>
      <c r="AC129" s="163"/>
      <c r="AD129" s="164"/>
      <c r="AE129" s="161">
        <v>0</v>
      </c>
      <c r="AF129" s="161"/>
      <c r="AG129" s="161"/>
      <c r="AH129" s="161"/>
      <c r="AI129" s="161"/>
      <c r="AJ129" s="172">
        <f>IF(ISNUMBER(U129),U129,0)+IF(ISNUMBER(Z129),Z129,0)</f>
        <v>26104033</v>
      </c>
      <c r="AK129" s="172"/>
      <c r="AL129" s="172"/>
      <c r="AM129" s="172"/>
      <c r="AN129" s="172"/>
      <c r="AO129" s="161">
        <v>27409234</v>
      </c>
      <c r="AP129" s="161"/>
      <c r="AQ129" s="161"/>
      <c r="AR129" s="161"/>
      <c r="AS129" s="161"/>
      <c r="AT129" s="172">
        <v>0</v>
      </c>
      <c r="AU129" s="172"/>
      <c r="AV129" s="172"/>
      <c r="AW129" s="172"/>
      <c r="AX129" s="172"/>
      <c r="AY129" s="161">
        <v>0</v>
      </c>
      <c r="AZ129" s="161"/>
      <c r="BA129" s="161"/>
      <c r="BB129" s="161"/>
      <c r="BC129" s="161"/>
      <c r="BD129" s="172">
        <f>IF(ISNUMBER(AO129),AO129,0)+IF(ISNUMBER(AT129),AT129,0)</f>
        <v>27409234</v>
      </c>
      <c r="BE129" s="172"/>
      <c r="BF129" s="172"/>
      <c r="BG129" s="172"/>
      <c r="BH129" s="172"/>
      <c r="CA129" s="138" t="s">
        <v>44</v>
      </c>
    </row>
    <row r="130" spans="1:79" s="9" customFormat="1" ht="12.75" customHeight="1" x14ac:dyDescent="0.2">
      <c r="A130" s="120"/>
      <c r="B130" s="118"/>
      <c r="C130" s="118"/>
      <c r="D130" s="139" t="s">
        <v>179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1"/>
      <c r="U130" s="166">
        <v>26104033</v>
      </c>
      <c r="V130" s="167"/>
      <c r="W130" s="167"/>
      <c r="X130" s="167"/>
      <c r="Y130" s="168"/>
      <c r="Z130" s="166">
        <v>0</v>
      </c>
      <c r="AA130" s="167"/>
      <c r="AB130" s="167"/>
      <c r="AC130" s="167"/>
      <c r="AD130" s="168"/>
      <c r="AE130" s="165">
        <v>0</v>
      </c>
      <c r="AF130" s="165"/>
      <c r="AG130" s="165"/>
      <c r="AH130" s="165"/>
      <c r="AI130" s="165"/>
      <c r="AJ130" s="121">
        <f>IF(ISNUMBER(U130),U130,0)+IF(ISNUMBER(Z130),Z130,0)</f>
        <v>26104033</v>
      </c>
      <c r="AK130" s="121"/>
      <c r="AL130" s="121"/>
      <c r="AM130" s="121"/>
      <c r="AN130" s="121"/>
      <c r="AO130" s="165">
        <v>27409234</v>
      </c>
      <c r="AP130" s="165"/>
      <c r="AQ130" s="165"/>
      <c r="AR130" s="165"/>
      <c r="AS130" s="165"/>
      <c r="AT130" s="121">
        <v>0</v>
      </c>
      <c r="AU130" s="121"/>
      <c r="AV130" s="121"/>
      <c r="AW130" s="121"/>
      <c r="AX130" s="121"/>
      <c r="AY130" s="165">
        <v>0</v>
      </c>
      <c r="AZ130" s="165"/>
      <c r="BA130" s="165"/>
      <c r="BB130" s="165"/>
      <c r="BC130" s="165"/>
      <c r="BD130" s="121">
        <f>IF(ISNUMBER(AO130),AO130,0)+IF(ISNUMBER(AT130),AT130,0)</f>
        <v>27409234</v>
      </c>
      <c r="BE130" s="121"/>
      <c r="BF130" s="121"/>
      <c r="BG130" s="121"/>
      <c r="BH130" s="121"/>
    </row>
    <row r="131" spans="1:79" s="8" customFormat="1" ht="12.7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</row>
    <row r="133" spans="1:79" ht="14.25" customHeight="1" x14ac:dyDescent="0.2">
      <c r="A133" s="67" t="s">
        <v>184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</row>
    <row r="134" spans="1:79" ht="14.25" customHeight="1" x14ac:dyDescent="0.2">
      <c r="A134" s="67" t="s">
        <v>617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23.1" customHeight="1" x14ac:dyDescent="0.2">
      <c r="A135" s="87" t="s">
        <v>7</v>
      </c>
      <c r="B135" s="88"/>
      <c r="C135" s="88"/>
      <c r="D135" s="57" t="s">
        <v>10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</v>
      </c>
      <c r="R135" s="57"/>
      <c r="S135" s="57"/>
      <c r="T135" s="57"/>
      <c r="U135" s="57"/>
      <c r="V135" s="57" t="s">
        <v>8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51" t="s">
        <v>555</v>
      </c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3"/>
      <c r="AU135" s="51" t="s">
        <v>556</v>
      </c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3"/>
      <c r="BJ135" s="51" t="s">
        <v>557</v>
      </c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3"/>
    </row>
    <row r="136" spans="1:79" ht="32.25" customHeight="1" x14ac:dyDescent="0.2">
      <c r="A136" s="90"/>
      <c r="B136" s="91"/>
      <c r="C136" s="91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 t="s">
        <v>5</v>
      </c>
      <c r="AG136" s="57"/>
      <c r="AH136" s="57"/>
      <c r="AI136" s="57"/>
      <c r="AJ136" s="57"/>
      <c r="AK136" s="57" t="s">
        <v>4</v>
      </c>
      <c r="AL136" s="57"/>
      <c r="AM136" s="57"/>
      <c r="AN136" s="57"/>
      <c r="AO136" s="57"/>
      <c r="AP136" s="57" t="s">
        <v>154</v>
      </c>
      <c r="AQ136" s="57"/>
      <c r="AR136" s="57"/>
      <c r="AS136" s="57"/>
      <c r="AT136" s="57"/>
      <c r="AU136" s="57" t="s">
        <v>5</v>
      </c>
      <c r="AV136" s="57"/>
      <c r="AW136" s="57"/>
      <c r="AX136" s="57"/>
      <c r="AY136" s="57"/>
      <c r="AZ136" s="57" t="s">
        <v>4</v>
      </c>
      <c r="BA136" s="57"/>
      <c r="BB136" s="57"/>
      <c r="BC136" s="57"/>
      <c r="BD136" s="57"/>
      <c r="BE136" s="57" t="s">
        <v>112</v>
      </c>
      <c r="BF136" s="57"/>
      <c r="BG136" s="57"/>
      <c r="BH136" s="57"/>
      <c r="BI136" s="57"/>
      <c r="BJ136" s="57" t="s">
        <v>5</v>
      </c>
      <c r="BK136" s="57"/>
      <c r="BL136" s="57"/>
      <c r="BM136" s="57"/>
      <c r="BN136" s="57"/>
      <c r="BO136" s="57" t="s">
        <v>4</v>
      </c>
      <c r="BP136" s="57"/>
      <c r="BQ136" s="57"/>
      <c r="BR136" s="57"/>
      <c r="BS136" s="57"/>
      <c r="BT136" s="57" t="s">
        <v>119</v>
      </c>
      <c r="BU136" s="57"/>
      <c r="BV136" s="57"/>
      <c r="BW136" s="57"/>
      <c r="BX136" s="57"/>
    </row>
    <row r="137" spans="1:79" ht="15" customHeight="1" x14ac:dyDescent="0.2">
      <c r="A137" s="51">
        <v>1</v>
      </c>
      <c r="B137" s="52"/>
      <c r="C137" s="52"/>
      <c r="D137" s="57">
        <v>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>
        <v>3</v>
      </c>
      <c r="R137" s="57"/>
      <c r="S137" s="57"/>
      <c r="T137" s="57"/>
      <c r="U137" s="57"/>
      <c r="V137" s="57">
        <v>4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7">
        <v>5</v>
      </c>
      <c r="AG137" s="57"/>
      <c r="AH137" s="57"/>
      <c r="AI137" s="57"/>
      <c r="AJ137" s="57"/>
      <c r="AK137" s="57">
        <v>6</v>
      </c>
      <c r="AL137" s="57"/>
      <c r="AM137" s="57"/>
      <c r="AN137" s="57"/>
      <c r="AO137" s="57"/>
      <c r="AP137" s="57">
        <v>7</v>
      </c>
      <c r="AQ137" s="57"/>
      <c r="AR137" s="57"/>
      <c r="AS137" s="57"/>
      <c r="AT137" s="57"/>
      <c r="AU137" s="57">
        <v>8</v>
      </c>
      <c r="AV137" s="57"/>
      <c r="AW137" s="57"/>
      <c r="AX137" s="57"/>
      <c r="AY137" s="57"/>
      <c r="AZ137" s="57">
        <v>9</v>
      </c>
      <c r="BA137" s="57"/>
      <c r="BB137" s="57"/>
      <c r="BC137" s="57"/>
      <c r="BD137" s="57"/>
      <c r="BE137" s="57">
        <v>10</v>
      </c>
      <c r="BF137" s="57"/>
      <c r="BG137" s="57"/>
      <c r="BH137" s="57"/>
      <c r="BI137" s="57"/>
      <c r="BJ137" s="57">
        <v>11</v>
      </c>
      <c r="BK137" s="57"/>
      <c r="BL137" s="57"/>
      <c r="BM137" s="57"/>
      <c r="BN137" s="57"/>
      <c r="BO137" s="57">
        <v>12</v>
      </c>
      <c r="BP137" s="57"/>
      <c r="BQ137" s="57"/>
      <c r="BR137" s="57"/>
      <c r="BS137" s="57"/>
      <c r="BT137" s="57">
        <v>13</v>
      </c>
      <c r="BU137" s="57"/>
      <c r="BV137" s="57"/>
      <c r="BW137" s="57"/>
      <c r="BX137" s="57"/>
    </row>
    <row r="138" spans="1:79" ht="10.5" hidden="1" customHeight="1" x14ac:dyDescent="0.2">
      <c r="A138" s="54" t="s">
        <v>187</v>
      </c>
      <c r="B138" s="55"/>
      <c r="C138" s="55"/>
      <c r="D138" s="57" t="s">
        <v>78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91</v>
      </c>
      <c r="R138" s="57"/>
      <c r="S138" s="57"/>
      <c r="T138" s="57"/>
      <c r="U138" s="57"/>
      <c r="V138" s="57" t="s">
        <v>92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60" t="s">
        <v>139</v>
      </c>
      <c r="AG138" s="60"/>
      <c r="AH138" s="60"/>
      <c r="AI138" s="60"/>
      <c r="AJ138" s="60"/>
      <c r="AK138" s="59" t="s">
        <v>140</v>
      </c>
      <c r="AL138" s="59"/>
      <c r="AM138" s="59"/>
      <c r="AN138" s="59"/>
      <c r="AO138" s="59"/>
      <c r="AP138" s="69" t="s">
        <v>579</v>
      </c>
      <c r="AQ138" s="69"/>
      <c r="AR138" s="69"/>
      <c r="AS138" s="69"/>
      <c r="AT138" s="69"/>
      <c r="AU138" s="60" t="s">
        <v>141</v>
      </c>
      <c r="AV138" s="60"/>
      <c r="AW138" s="60"/>
      <c r="AX138" s="60"/>
      <c r="AY138" s="60"/>
      <c r="AZ138" s="59" t="s">
        <v>142</v>
      </c>
      <c r="BA138" s="59"/>
      <c r="BB138" s="59"/>
      <c r="BC138" s="59"/>
      <c r="BD138" s="59"/>
      <c r="BE138" s="69" t="s">
        <v>579</v>
      </c>
      <c r="BF138" s="69"/>
      <c r="BG138" s="69"/>
      <c r="BH138" s="69"/>
      <c r="BI138" s="69"/>
      <c r="BJ138" s="60" t="s">
        <v>133</v>
      </c>
      <c r="BK138" s="60"/>
      <c r="BL138" s="60"/>
      <c r="BM138" s="60"/>
      <c r="BN138" s="60"/>
      <c r="BO138" s="59" t="s">
        <v>134</v>
      </c>
      <c r="BP138" s="59"/>
      <c r="BQ138" s="59"/>
      <c r="BR138" s="59"/>
      <c r="BS138" s="59"/>
      <c r="BT138" s="69" t="s">
        <v>579</v>
      </c>
      <c r="BU138" s="69"/>
      <c r="BV138" s="69"/>
      <c r="BW138" s="69"/>
      <c r="BX138" s="69"/>
      <c r="CA138" t="s">
        <v>45</v>
      </c>
    </row>
    <row r="139" spans="1:79" s="9" customFormat="1" ht="15" customHeight="1" x14ac:dyDescent="0.2">
      <c r="A139" s="120">
        <v>0</v>
      </c>
      <c r="B139" s="118"/>
      <c r="C139" s="118"/>
      <c r="D139" s="173" t="s">
        <v>578</v>
      </c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CA139" s="9" t="s">
        <v>46</v>
      </c>
    </row>
    <row r="140" spans="1:79" s="138" customFormat="1" ht="28.5" customHeight="1" x14ac:dyDescent="0.2">
      <c r="A140" s="158">
        <v>0</v>
      </c>
      <c r="B140" s="159"/>
      <c r="C140" s="159"/>
      <c r="D140" s="176" t="s">
        <v>248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223</v>
      </c>
      <c r="R140" s="57"/>
      <c r="S140" s="57"/>
      <c r="T140" s="57"/>
      <c r="U140" s="57"/>
      <c r="V140" s="176" t="s">
        <v>656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3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3</v>
      </c>
      <c r="AQ140" s="177"/>
      <c r="AR140" s="177"/>
      <c r="AS140" s="177"/>
      <c r="AT140" s="177"/>
      <c r="AU140" s="177">
        <v>3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3</v>
      </c>
      <c r="BF140" s="177"/>
      <c r="BG140" s="177"/>
      <c r="BH140" s="177"/>
      <c r="BI140" s="177"/>
      <c r="BJ140" s="177">
        <v>3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3</v>
      </c>
      <c r="BU140" s="177"/>
      <c r="BV140" s="177"/>
      <c r="BW140" s="177"/>
      <c r="BX140" s="177"/>
    </row>
    <row r="141" spans="1:79" s="138" customFormat="1" ht="30" customHeight="1" x14ac:dyDescent="0.2">
      <c r="A141" s="158">
        <v>0</v>
      </c>
      <c r="B141" s="159"/>
      <c r="C141" s="159"/>
      <c r="D141" s="176" t="s">
        <v>667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57" t="s">
        <v>223</v>
      </c>
      <c r="R141" s="57"/>
      <c r="S141" s="57"/>
      <c r="T141" s="57"/>
      <c r="U141" s="57"/>
      <c r="V141" s="176" t="s">
        <v>656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52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52</v>
      </c>
      <c r="AQ141" s="177"/>
      <c r="AR141" s="177"/>
      <c r="AS141" s="177"/>
      <c r="AT141" s="177"/>
      <c r="AU141" s="177">
        <v>52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52</v>
      </c>
      <c r="BF141" s="177"/>
      <c r="BG141" s="177"/>
      <c r="BH141" s="177"/>
      <c r="BI141" s="177"/>
      <c r="BJ141" s="177">
        <v>53</v>
      </c>
      <c r="BK141" s="177"/>
      <c r="BL141" s="177"/>
      <c r="BM141" s="177"/>
      <c r="BN141" s="177"/>
      <c r="BO141" s="177">
        <v>0</v>
      </c>
      <c r="BP141" s="177"/>
      <c r="BQ141" s="177"/>
      <c r="BR141" s="177"/>
      <c r="BS141" s="177"/>
      <c r="BT141" s="177">
        <v>53</v>
      </c>
      <c r="BU141" s="177"/>
      <c r="BV141" s="177"/>
      <c r="BW141" s="177"/>
      <c r="BX141" s="177"/>
    </row>
    <row r="142" spans="1:79" s="138" customFormat="1" ht="30" customHeight="1" x14ac:dyDescent="0.2">
      <c r="A142" s="158">
        <v>0</v>
      </c>
      <c r="B142" s="159"/>
      <c r="C142" s="159"/>
      <c r="D142" s="176" t="s">
        <v>234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57" t="s">
        <v>223</v>
      </c>
      <c r="R142" s="57"/>
      <c r="S142" s="57"/>
      <c r="T142" s="57"/>
      <c r="U142" s="57"/>
      <c r="V142" s="176" t="s">
        <v>580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125.72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125.72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  <c r="BJ142" s="177">
        <v>0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0</v>
      </c>
      <c r="BU142" s="177"/>
      <c r="BV142" s="177"/>
      <c r="BW142" s="177"/>
      <c r="BX142" s="177"/>
    </row>
    <row r="143" spans="1:79" s="138" customFormat="1" ht="30" customHeight="1" x14ac:dyDescent="0.2">
      <c r="A143" s="158">
        <v>0</v>
      </c>
      <c r="B143" s="159"/>
      <c r="C143" s="159"/>
      <c r="D143" s="176" t="s">
        <v>236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57" t="s">
        <v>223</v>
      </c>
      <c r="R143" s="57"/>
      <c r="S143" s="57"/>
      <c r="T143" s="57"/>
      <c r="U143" s="57"/>
      <c r="V143" s="176" t="s">
        <v>580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21.5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21.5</v>
      </c>
      <c r="AQ143" s="177"/>
      <c r="AR143" s="177"/>
      <c r="AS143" s="177"/>
      <c r="AT143" s="177"/>
      <c r="AU143" s="177">
        <v>22.5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22.5</v>
      </c>
      <c r="BF143" s="177"/>
      <c r="BG143" s="177"/>
      <c r="BH143" s="177"/>
      <c r="BI143" s="177"/>
      <c r="BJ143" s="177">
        <v>22.5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22.5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237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223</v>
      </c>
      <c r="R144" s="57"/>
      <c r="S144" s="57"/>
      <c r="T144" s="57"/>
      <c r="U144" s="57"/>
      <c r="V144" s="176" t="s">
        <v>580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89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89</v>
      </c>
      <c r="AQ144" s="177"/>
      <c r="AR144" s="177"/>
      <c r="AS144" s="177"/>
      <c r="AT144" s="177"/>
      <c r="AU144" s="177">
        <v>89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89</v>
      </c>
      <c r="BF144" s="177"/>
      <c r="BG144" s="177"/>
      <c r="BH144" s="177"/>
      <c r="BI144" s="177"/>
      <c r="BJ144" s="177">
        <v>89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89</v>
      </c>
      <c r="BU144" s="177"/>
      <c r="BV144" s="177"/>
      <c r="BW144" s="177"/>
      <c r="BX144" s="177"/>
    </row>
    <row r="145" spans="1:79" s="138" customFormat="1" ht="45" customHeight="1" x14ac:dyDescent="0.2">
      <c r="A145" s="158">
        <v>0</v>
      </c>
      <c r="B145" s="159"/>
      <c r="C145" s="159"/>
      <c r="D145" s="176" t="s">
        <v>668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223</v>
      </c>
      <c r="R145" s="57"/>
      <c r="S145" s="57"/>
      <c r="T145" s="57"/>
      <c r="U145" s="57"/>
      <c r="V145" s="176" t="s">
        <v>580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110.5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110.5</v>
      </c>
      <c r="AQ145" s="177"/>
      <c r="AR145" s="177"/>
      <c r="AS145" s="177"/>
      <c r="AT145" s="177"/>
      <c r="AU145" s="177">
        <v>111.5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111.5</v>
      </c>
      <c r="BF145" s="177"/>
      <c r="BG145" s="177"/>
      <c r="BH145" s="177"/>
      <c r="BI145" s="177"/>
      <c r="BJ145" s="177">
        <v>111.5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111.5</v>
      </c>
      <c r="BU145" s="177"/>
      <c r="BV145" s="177"/>
      <c r="BW145" s="177"/>
      <c r="BX145" s="177"/>
    </row>
    <row r="146" spans="1:79" s="9" customFormat="1" ht="15" customHeight="1" x14ac:dyDescent="0.2">
      <c r="A146" s="120">
        <v>0</v>
      </c>
      <c r="B146" s="118"/>
      <c r="C146" s="118"/>
      <c r="D146" s="175" t="s">
        <v>585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15" customHeight="1" x14ac:dyDescent="0.2">
      <c r="A147" s="158">
        <v>0</v>
      </c>
      <c r="B147" s="159"/>
      <c r="C147" s="159"/>
      <c r="D147" s="176" t="s">
        <v>669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223</v>
      </c>
      <c r="R147" s="57"/>
      <c r="S147" s="57"/>
      <c r="T147" s="57"/>
      <c r="U147" s="57"/>
      <c r="V147" s="176" t="s">
        <v>670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925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925</v>
      </c>
      <c r="AQ147" s="177"/>
      <c r="AR147" s="177"/>
      <c r="AS147" s="177"/>
      <c r="AT147" s="177"/>
      <c r="AU147" s="177">
        <v>928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928</v>
      </c>
      <c r="BF147" s="177"/>
      <c r="BG147" s="177"/>
      <c r="BH147" s="177"/>
      <c r="BI147" s="177"/>
      <c r="BJ147" s="177">
        <v>933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933</v>
      </c>
      <c r="BU147" s="177"/>
      <c r="BV147" s="177"/>
      <c r="BW147" s="177"/>
      <c r="BX147" s="177"/>
    </row>
    <row r="149" spans="1:79" ht="14.25" customHeight="1" x14ac:dyDescent="0.2">
      <c r="A149" s="67" t="s">
        <v>630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23.1" customHeight="1" x14ac:dyDescent="0.2">
      <c r="A150" s="87" t="s">
        <v>7</v>
      </c>
      <c r="B150" s="88"/>
      <c r="C150" s="88"/>
      <c r="D150" s="57" t="s">
        <v>10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 t="s">
        <v>9</v>
      </c>
      <c r="R150" s="57"/>
      <c r="S150" s="57"/>
      <c r="T150" s="57"/>
      <c r="U150" s="57"/>
      <c r="V150" s="57" t="s">
        <v>8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51" t="s">
        <v>558</v>
      </c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3"/>
      <c r="AU150" s="51" t="s">
        <v>560</v>
      </c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3"/>
    </row>
    <row r="151" spans="1:79" ht="28.5" customHeight="1" x14ac:dyDescent="0.2">
      <c r="A151" s="90"/>
      <c r="B151" s="91"/>
      <c r="C151" s="9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 t="s">
        <v>5</v>
      </c>
      <c r="AG151" s="57"/>
      <c r="AH151" s="57"/>
      <c r="AI151" s="57"/>
      <c r="AJ151" s="57"/>
      <c r="AK151" s="57" t="s">
        <v>4</v>
      </c>
      <c r="AL151" s="57"/>
      <c r="AM151" s="57"/>
      <c r="AN151" s="57"/>
      <c r="AO151" s="57"/>
      <c r="AP151" s="57" t="s">
        <v>154</v>
      </c>
      <c r="AQ151" s="57"/>
      <c r="AR151" s="57"/>
      <c r="AS151" s="57"/>
      <c r="AT151" s="57"/>
      <c r="AU151" s="57" t="s">
        <v>5</v>
      </c>
      <c r="AV151" s="57"/>
      <c r="AW151" s="57"/>
      <c r="AX151" s="57"/>
      <c r="AY151" s="57"/>
      <c r="AZ151" s="57" t="s">
        <v>4</v>
      </c>
      <c r="BA151" s="57"/>
      <c r="BB151" s="57"/>
      <c r="BC151" s="57"/>
      <c r="BD151" s="57"/>
      <c r="BE151" s="57" t="s">
        <v>112</v>
      </c>
      <c r="BF151" s="57"/>
      <c r="BG151" s="57"/>
      <c r="BH151" s="57"/>
      <c r="BI151" s="57"/>
    </row>
    <row r="152" spans="1:79" ht="15" customHeight="1" x14ac:dyDescent="0.2">
      <c r="A152" s="51">
        <v>1</v>
      </c>
      <c r="B152" s="52"/>
      <c r="C152" s="52"/>
      <c r="D152" s="57">
        <v>2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>
        <v>3</v>
      </c>
      <c r="R152" s="57"/>
      <c r="S152" s="57"/>
      <c r="T152" s="57"/>
      <c r="U152" s="57"/>
      <c r="V152" s="57">
        <v>4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57">
        <v>5</v>
      </c>
      <c r="AG152" s="57"/>
      <c r="AH152" s="57"/>
      <c r="AI152" s="57"/>
      <c r="AJ152" s="57"/>
      <c r="AK152" s="57">
        <v>6</v>
      </c>
      <c r="AL152" s="57"/>
      <c r="AM152" s="57"/>
      <c r="AN152" s="57"/>
      <c r="AO152" s="57"/>
      <c r="AP152" s="57">
        <v>7</v>
      </c>
      <c r="AQ152" s="57"/>
      <c r="AR152" s="57"/>
      <c r="AS152" s="57"/>
      <c r="AT152" s="57"/>
      <c r="AU152" s="57">
        <v>8</v>
      </c>
      <c r="AV152" s="57"/>
      <c r="AW152" s="57"/>
      <c r="AX152" s="57"/>
      <c r="AY152" s="57"/>
      <c r="AZ152" s="57">
        <v>9</v>
      </c>
      <c r="BA152" s="57"/>
      <c r="BB152" s="57"/>
      <c r="BC152" s="57"/>
      <c r="BD152" s="57"/>
      <c r="BE152" s="57">
        <v>10</v>
      </c>
      <c r="BF152" s="57"/>
      <c r="BG152" s="57"/>
      <c r="BH152" s="57"/>
      <c r="BI152" s="57"/>
    </row>
    <row r="153" spans="1:79" ht="15.75" hidden="1" customHeight="1" x14ac:dyDescent="0.2">
      <c r="A153" s="54" t="s">
        <v>187</v>
      </c>
      <c r="B153" s="55"/>
      <c r="C153" s="55"/>
      <c r="D153" s="57" t="s">
        <v>78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 t="s">
        <v>91</v>
      </c>
      <c r="R153" s="57"/>
      <c r="S153" s="57"/>
      <c r="T153" s="57"/>
      <c r="U153" s="57"/>
      <c r="V153" s="57" t="s">
        <v>92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60" t="s">
        <v>135</v>
      </c>
      <c r="AG153" s="60"/>
      <c r="AH153" s="60"/>
      <c r="AI153" s="60"/>
      <c r="AJ153" s="60"/>
      <c r="AK153" s="59" t="s">
        <v>136</v>
      </c>
      <c r="AL153" s="59"/>
      <c r="AM153" s="59"/>
      <c r="AN153" s="59"/>
      <c r="AO153" s="59"/>
      <c r="AP153" s="69" t="s">
        <v>579</v>
      </c>
      <c r="AQ153" s="69"/>
      <c r="AR153" s="69"/>
      <c r="AS153" s="69"/>
      <c r="AT153" s="69"/>
      <c r="AU153" s="60" t="s">
        <v>137</v>
      </c>
      <c r="AV153" s="60"/>
      <c r="AW153" s="60"/>
      <c r="AX153" s="60"/>
      <c r="AY153" s="60"/>
      <c r="AZ153" s="59" t="s">
        <v>138</v>
      </c>
      <c r="BA153" s="59"/>
      <c r="BB153" s="59"/>
      <c r="BC153" s="59"/>
      <c r="BD153" s="59"/>
      <c r="BE153" s="69" t="s">
        <v>579</v>
      </c>
      <c r="BF153" s="69"/>
      <c r="BG153" s="69"/>
      <c r="BH153" s="69"/>
      <c r="BI153" s="69"/>
      <c r="CA153" t="s">
        <v>47</v>
      </c>
    </row>
    <row r="154" spans="1:79" s="9" customFormat="1" ht="14.25" x14ac:dyDescent="0.2">
      <c r="A154" s="120">
        <v>0</v>
      </c>
      <c r="B154" s="118"/>
      <c r="C154" s="118"/>
      <c r="D154" s="173" t="s">
        <v>578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28.5" customHeight="1" x14ac:dyDescent="0.2">
      <c r="A155" s="158">
        <v>0</v>
      </c>
      <c r="B155" s="159"/>
      <c r="C155" s="159"/>
      <c r="D155" s="176" t="s">
        <v>248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57" t="s">
        <v>223</v>
      </c>
      <c r="R155" s="57"/>
      <c r="S155" s="57"/>
      <c r="T155" s="57"/>
      <c r="U155" s="57"/>
      <c r="V155" s="176" t="s">
        <v>656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3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3</v>
      </c>
      <c r="AQ155" s="177"/>
      <c r="AR155" s="177"/>
      <c r="AS155" s="177"/>
      <c r="AT155" s="177"/>
      <c r="AU155" s="177">
        <v>3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3</v>
      </c>
      <c r="BF155" s="177"/>
      <c r="BG155" s="177"/>
      <c r="BH155" s="177"/>
      <c r="BI155" s="177"/>
    </row>
    <row r="156" spans="1:79" s="138" customFormat="1" ht="30" customHeight="1" x14ac:dyDescent="0.2">
      <c r="A156" s="158">
        <v>0</v>
      </c>
      <c r="B156" s="159"/>
      <c r="C156" s="159"/>
      <c r="D156" s="176" t="s">
        <v>667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57" t="s">
        <v>223</v>
      </c>
      <c r="R156" s="57"/>
      <c r="S156" s="57"/>
      <c r="T156" s="57"/>
      <c r="U156" s="57"/>
      <c r="V156" s="176" t="s">
        <v>656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53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53</v>
      </c>
      <c r="AQ156" s="177"/>
      <c r="AR156" s="177"/>
      <c r="AS156" s="177"/>
      <c r="AT156" s="177"/>
      <c r="AU156" s="177">
        <v>53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53</v>
      </c>
      <c r="BF156" s="177"/>
      <c r="BG156" s="177"/>
      <c r="BH156" s="177"/>
      <c r="BI156" s="177"/>
    </row>
    <row r="157" spans="1:79" s="138" customFormat="1" ht="30" customHeight="1" x14ac:dyDescent="0.2">
      <c r="A157" s="158">
        <v>0</v>
      </c>
      <c r="B157" s="159"/>
      <c r="C157" s="159"/>
      <c r="D157" s="176" t="s">
        <v>234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4"/>
      <c r="Q157" s="57" t="s">
        <v>223</v>
      </c>
      <c r="R157" s="57"/>
      <c r="S157" s="57"/>
      <c r="T157" s="57"/>
      <c r="U157" s="57"/>
      <c r="V157" s="176" t="s">
        <v>580</v>
      </c>
      <c r="W157" s="133"/>
      <c r="X157" s="133"/>
      <c r="Y157" s="133"/>
      <c r="Z157" s="133"/>
      <c r="AA157" s="133"/>
      <c r="AB157" s="133"/>
      <c r="AC157" s="133"/>
      <c r="AD157" s="133"/>
      <c r="AE157" s="134"/>
      <c r="AF157" s="177">
        <v>0</v>
      </c>
      <c r="AG157" s="177"/>
      <c r="AH157" s="177"/>
      <c r="AI157" s="177"/>
      <c r="AJ157" s="177"/>
      <c r="AK157" s="177">
        <v>0</v>
      </c>
      <c r="AL157" s="177"/>
      <c r="AM157" s="177"/>
      <c r="AN157" s="177"/>
      <c r="AO157" s="177"/>
      <c r="AP157" s="177">
        <v>0</v>
      </c>
      <c r="AQ157" s="177"/>
      <c r="AR157" s="177"/>
      <c r="AS157" s="177"/>
      <c r="AT157" s="177"/>
      <c r="AU157" s="177">
        <v>0</v>
      </c>
      <c r="AV157" s="177"/>
      <c r="AW157" s="177"/>
      <c r="AX157" s="177"/>
      <c r="AY157" s="177"/>
      <c r="AZ157" s="177">
        <v>0</v>
      </c>
      <c r="BA157" s="177"/>
      <c r="BB157" s="177"/>
      <c r="BC157" s="177"/>
      <c r="BD157" s="177"/>
      <c r="BE157" s="177">
        <v>0</v>
      </c>
      <c r="BF157" s="177"/>
      <c r="BG157" s="177"/>
      <c r="BH157" s="177"/>
      <c r="BI157" s="177"/>
    </row>
    <row r="158" spans="1:79" s="138" customFormat="1" ht="30" customHeight="1" x14ac:dyDescent="0.2">
      <c r="A158" s="158">
        <v>0</v>
      </c>
      <c r="B158" s="159"/>
      <c r="C158" s="159"/>
      <c r="D158" s="176" t="s">
        <v>236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57" t="s">
        <v>223</v>
      </c>
      <c r="R158" s="57"/>
      <c r="S158" s="57"/>
      <c r="T158" s="57"/>
      <c r="U158" s="57"/>
      <c r="V158" s="176" t="s">
        <v>580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22.5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22.5</v>
      </c>
      <c r="AQ158" s="177"/>
      <c r="AR158" s="177"/>
      <c r="AS158" s="177"/>
      <c r="AT158" s="177"/>
      <c r="AU158" s="177">
        <v>22.5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22.5</v>
      </c>
      <c r="BF158" s="177"/>
      <c r="BG158" s="177"/>
      <c r="BH158" s="177"/>
      <c r="BI158" s="177"/>
    </row>
    <row r="159" spans="1:79" s="138" customFormat="1" ht="30" customHeight="1" x14ac:dyDescent="0.2">
      <c r="A159" s="158">
        <v>0</v>
      </c>
      <c r="B159" s="159"/>
      <c r="C159" s="159"/>
      <c r="D159" s="176" t="s">
        <v>237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57" t="s">
        <v>223</v>
      </c>
      <c r="R159" s="57"/>
      <c r="S159" s="57"/>
      <c r="T159" s="57"/>
      <c r="U159" s="57"/>
      <c r="V159" s="176" t="s">
        <v>580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89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89</v>
      </c>
      <c r="AQ159" s="177"/>
      <c r="AR159" s="177"/>
      <c r="AS159" s="177"/>
      <c r="AT159" s="177"/>
      <c r="AU159" s="177">
        <v>89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89</v>
      </c>
      <c r="BF159" s="177"/>
      <c r="BG159" s="177"/>
      <c r="BH159" s="177"/>
      <c r="BI159" s="177"/>
    </row>
    <row r="160" spans="1:79" s="138" customFormat="1" ht="45" customHeight="1" x14ac:dyDescent="0.2">
      <c r="A160" s="158">
        <v>0</v>
      </c>
      <c r="B160" s="159"/>
      <c r="C160" s="159"/>
      <c r="D160" s="176" t="s">
        <v>668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57" t="s">
        <v>223</v>
      </c>
      <c r="R160" s="57"/>
      <c r="S160" s="57"/>
      <c r="T160" s="57"/>
      <c r="U160" s="57"/>
      <c r="V160" s="176" t="s">
        <v>580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111.5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111.5</v>
      </c>
      <c r="AQ160" s="177"/>
      <c r="AR160" s="177"/>
      <c r="AS160" s="177"/>
      <c r="AT160" s="177"/>
      <c r="AU160" s="177">
        <v>111.5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111.5</v>
      </c>
      <c r="BF160" s="177"/>
      <c r="BG160" s="177"/>
      <c r="BH160" s="177"/>
      <c r="BI160" s="177"/>
    </row>
    <row r="161" spans="1:79" s="9" customFormat="1" ht="14.25" x14ac:dyDescent="0.2">
      <c r="A161" s="120">
        <v>0</v>
      </c>
      <c r="B161" s="118"/>
      <c r="C161" s="118"/>
      <c r="D161" s="175" t="s">
        <v>585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1"/>
      <c r="Q161" s="173"/>
      <c r="R161" s="173"/>
      <c r="S161" s="173"/>
      <c r="T161" s="173"/>
      <c r="U161" s="173"/>
      <c r="V161" s="175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</row>
    <row r="162" spans="1:79" s="138" customFormat="1" ht="14.25" customHeight="1" x14ac:dyDescent="0.2">
      <c r="A162" s="158">
        <v>0</v>
      </c>
      <c r="B162" s="159"/>
      <c r="C162" s="159"/>
      <c r="D162" s="176" t="s">
        <v>669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223</v>
      </c>
      <c r="R162" s="57"/>
      <c r="S162" s="57"/>
      <c r="T162" s="57"/>
      <c r="U162" s="57"/>
      <c r="V162" s="176" t="s">
        <v>670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933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933</v>
      </c>
      <c r="AQ162" s="177"/>
      <c r="AR162" s="177"/>
      <c r="AS162" s="177"/>
      <c r="AT162" s="177"/>
      <c r="AU162" s="177">
        <v>933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933</v>
      </c>
      <c r="BF162" s="177"/>
      <c r="BG162" s="177"/>
      <c r="BH162" s="177"/>
      <c r="BI162" s="177"/>
    </row>
    <row r="164" spans="1:79" ht="14.25" customHeight="1" x14ac:dyDescent="0.2">
      <c r="A164" s="67" t="s">
        <v>155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554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</row>
    <row r="166" spans="1:79" ht="12.95" customHeight="1" x14ac:dyDescent="0.2">
      <c r="A166" s="87" t="s">
        <v>20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9"/>
      <c r="U166" s="57" t="s">
        <v>555</v>
      </c>
      <c r="V166" s="57"/>
      <c r="W166" s="57"/>
      <c r="X166" s="57"/>
      <c r="Y166" s="57"/>
      <c r="Z166" s="57"/>
      <c r="AA166" s="57"/>
      <c r="AB166" s="57"/>
      <c r="AC166" s="57"/>
      <c r="AD166" s="57"/>
      <c r="AE166" s="57" t="s">
        <v>556</v>
      </c>
      <c r="AF166" s="57"/>
      <c r="AG166" s="57"/>
      <c r="AH166" s="57"/>
      <c r="AI166" s="57"/>
      <c r="AJ166" s="57"/>
      <c r="AK166" s="57"/>
      <c r="AL166" s="57"/>
      <c r="AM166" s="57"/>
      <c r="AN166" s="57"/>
      <c r="AO166" s="57" t="s">
        <v>557</v>
      </c>
      <c r="AP166" s="57"/>
      <c r="AQ166" s="57"/>
      <c r="AR166" s="57"/>
      <c r="AS166" s="57"/>
      <c r="AT166" s="57"/>
      <c r="AU166" s="57"/>
      <c r="AV166" s="57"/>
      <c r="AW166" s="57"/>
      <c r="AX166" s="57"/>
      <c r="AY166" s="57" t="s">
        <v>558</v>
      </c>
      <c r="AZ166" s="57"/>
      <c r="BA166" s="57"/>
      <c r="BB166" s="57"/>
      <c r="BC166" s="57"/>
      <c r="BD166" s="57"/>
      <c r="BE166" s="57"/>
      <c r="BF166" s="57"/>
      <c r="BG166" s="57"/>
      <c r="BH166" s="57"/>
      <c r="BI166" s="57" t="s">
        <v>560</v>
      </c>
      <c r="BJ166" s="57"/>
      <c r="BK166" s="57"/>
      <c r="BL166" s="57"/>
      <c r="BM166" s="57"/>
      <c r="BN166" s="57"/>
      <c r="BO166" s="57"/>
      <c r="BP166" s="57"/>
      <c r="BQ166" s="57"/>
      <c r="BR166" s="57"/>
    </row>
    <row r="167" spans="1:79" ht="30" customHeight="1" x14ac:dyDescent="0.2">
      <c r="A167" s="90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2"/>
      <c r="U167" s="57" t="s">
        <v>5</v>
      </c>
      <c r="V167" s="57"/>
      <c r="W167" s="57"/>
      <c r="X167" s="57"/>
      <c r="Y167" s="57"/>
      <c r="Z167" s="57" t="s">
        <v>4</v>
      </c>
      <c r="AA167" s="57"/>
      <c r="AB167" s="57"/>
      <c r="AC167" s="57"/>
      <c r="AD167" s="57"/>
      <c r="AE167" s="57" t="s">
        <v>5</v>
      </c>
      <c r="AF167" s="57"/>
      <c r="AG167" s="57"/>
      <c r="AH167" s="57"/>
      <c r="AI167" s="57"/>
      <c r="AJ167" s="57" t="s">
        <v>4</v>
      </c>
      <c r="AK167" s="57"/>
      <c r="AL167" s="57"/>
      <c r="AM167" s="57"/>
      <c r="AN167" s="57"/>
      <c r="AO167" s="57" t="s">
        <v>5</v>
      </c>
      <c r="AP167" s="57"/>
      <c r="AQ167" s="57"/>
      <c r="AR167" s="57"/>
      <c r="AS167" s="57"/>
      <c r="AT167" s="57" t="s">
        <v>4</v>
      </c>
      <c r="AU167" s="57"/>
      <c r="AV167" s="57"/>
      <c r="AW167" s="57"/>
      <c r="AX167" s="57"/>
      <c r="AY167" s="57" t="s">
        <v>5</v>
      </c>
      <c r="AZ167" s="57"/>
      <c r="BA167" s="57"/>
      <c r="BB167" s="57"/>
      <c r="BC167" s="57"/>
      <c r="BD167" s="57" t="s">
        <v>4</v>
      </c>
      <c r="BE167" s="57"/>
      <c r="BF167" s="57"/>
      <c r="BG167" s="57"/>
      <c r="BH167" s="57"/>
      <c r="BI167" s="57" t="s">
        <v>5</v>
      </c>
      <c r="BJ167" s="57"/>
      <c r="BK167" s="57"/>
      <c r="BL167" s="57"/>
      <c r="BM167" s="57"/>
      <c r="BN167" s="57" t="s">
        <v>4</v>
      </c>
      <c r="BO167" s="57"/>
      <c r="BP167" s="57"/>
      <c r="BQ167" s="57"/>
      <c r="BR167" s="57"/>
    </row>
    <row r="168" spans="1:79" ht="15" customHeight="1" x14ac:dyDescent="0.2">
      <c r="A168" s="51">
        <v>1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3"/>
      <c r="U168" s="57">
        <v>2</v>
      </c>
      <c r="V168" s="57"/>
      <c r="W168" s="57"/>
      <c r="X168" s="57"/>
      <c r="Y168" s="57"/>
      <c r="Z168" s="57">
        <v>3</v>
      </c>
      <c r="AA168" s="57"/>
      <c r="AB168" s="57"/>
      <c r="AC168" s="57"/>
      <c r="AD168" s="57"/>
      <c r="AE168" s="57">
        <v>4</v>
      </c>
      <c r="AF168" s="57"/>
      <c r="AG168" s="57"/>
      <c r="AH168" s="57"/>
      <c r="AI168" s="57"/>
      <c r="AJ168" s="57">
        <v>5</v>
      </c>
      <c r="AK168" s="57"/>
      <c r="AL168" s="57"/>
      <c r="AM168" s="57"/>
      <c r="AN168" s="57"/>
      <c r="AO168" s="57">
        <v>6</v>
      </c>
      <c r="AP168" s="57"/>
      <c r="AQ168" s="57"/>
      <c r="AR168" s="57"/>
      <c r="AS168" s="57"/>
      <c r="AT168" s="57">
        <v>7</v>
      </c>
      <c r="AU168" s="57"/>
      <c r="AV168" s="57"/>
      <c r="AW168" s="57"/>
      <c r="AX168" s="57"/>
      <c r="AY168" s="57">
        <v>8</v>
      </c>
      <c r="AZ168" s="57"/>
      <c r="BA168" s="57"/>
      <c r="BB168" s="57"/>
      <c r="BC168" s="57"/>
      <c r="BD168" s="57">
        <v>9</v>
      </c>
      <c r="BE168" s="57"/>
      <c r="BF168" s="57"/>
      <c r="BG168" s="57"/>
      <c r="BH168" s="57"/>
      <c r="BI168" s="57">
        <v>10</v>
      </c>
      <c r="BJ168" s="57"/>
      <c r="BK168" s="57"/>
      <c r="BL168" s="57"/>
      <c r="BM168" s="57"/>
      <c r="BN168" s="57">
        <v>11</v>
      </c>
      <c r="BO168" s="57"/>
      <c r="BP168" s="57"/>
      <c r="BQ168" s="57"/>
      <c r="BR168" s="57"/>
    </row>
    <row r="169" spans="1:79" s="2" customFormat="1" ht="15.75" hidden="1" customHeight="1" x14ac:dyDescent="0.2">
      <c r="A169" s="54" t="s">
        <v>78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6"/>
      <c r="U169" s="60" t="s">
        <v>86</v>
      </c>
      <c r="V169" s="60"/>
      <c r="W169" s="60"/>
      <c r="X169" s="60"/>
      <c r="Y169" s="60"/>
      <c r="Z169" s="59" t="s">
        <v>87</v>
      </c>
      <c r="AA169" s="59"/>
      <c r="AB169" s="59"/>
      <c r="AC169" s="59"/>
      <c r="AD169" s="59"/>
      <c r="AE169" s="60" t="s">
        <v>88</v>
      </c>
      <c r="AF169" s="60"/>
      <c r="AG169" s="60"/>
      <c r="AH169" s="60"/>
      <c r="AI169" s="60"/>
      <c r="AJ169" s="59" t="s">
        <v>89</v>
      </c>
      <c r="AK169" s="59"/>
      <c r="AL169" s="59"/>
      <c r="AM169" s="59"/>
      <c r="AN169" s="59"/>
      <c r="AO169" s="60" t="s">
        <v>79</v>
      </c>
      <c r="AP169" s="60"/>
      <c r="AQ169" s="60"/>
      <c r="AR169" s="60"/>
      <c r="AS169" s="60"/>
      <c r="AT169" s="59" t="s">
        <v>80</v>
      </c>
      <c r="AU169" s="59"/>
      <c r="AV169" s="59"/>
      <c r="AW169" s="59"/>
      <c r="AX169" s="59"/>
      <c r="AY169" s="60" t="s">
        <v>81</v>
      </c>
      <c r="AZ169" s="60"/>
      <c r="BA169" s="60"/>
      <c r="BB169" s="60"/>
      <c r="BC169" s="60"/>
      <c r="BD169" s="59" t="s">
        <v>82</v>
      </c>
      <c r="BE169" s="59"/>
      <c r="BF169" s="59"/>
      <c r="BG169" s="59"/>
      <c r="BH169" s="59"/>
      <c r="BI169" s="60" t="s">
        <v>83</v>
      </c>
      <c r="BJ169" s="60"/>
      <c r="BK169" s="60"/>
      <c r="BL169" s="60"/>
      <c r="BM169" s="60"/>
      <c r="BN169" s="59" t="s">
        <v>84</v>
      </c>
      <c r="BO169" s="59"/>
      <c r="BP169" s="59"/>
      <c r="BQ169" s="59"/>
      <c r="BR169" s="59"/>
      <c r="CA169" t="s">
        <v>49</v>
      </c>
    </row>
    <row r="170" spans="1:79" s="9" customFormat="1" ht="12.75" customHeight="1" x14ac:dyDescent="0.2">
      <c r="A170" s="139" t="s">
        <v>586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1"/>
      <c r="U170" s="178">
        <v>0</v>
      </c>
      <c r="V170" s="178"/>
      <c r="W170" s="178"/>
      <c r="X170" s="178"/>
      <c r="Y170" s="178"/>
      <c r="Z170" s="178">
        <v>0</v>
      </c>
      <c r="AA170" s="178"/>
      <c r="AB170" s="178"/>
      <c r="AC170" s="178"/>
      <c r="AD170" s="178"/>
      <c r="AE170" s="178">
        <v>7913982</v>
      </c>
      <c r="AF170" s="178"/>
      <c r="AG170" s="178"/>
      <c r="AH170" s="178"/>
      <c r="AI170" s="178"/>
      <c r="AJ170" s="178">
        <v>0</v>
      </c>
      <c r="AK170" s="178"/>
      <c r="AL170" s="178"/>
      <c r="AM170" s="178"/>
      <c r="AN170" s="178"/>
      <c r="AO170" s="178">
        <v>9573051</v>
      </c>
      <c r="AP170" s="178"/>
      <c r="AQ170" s="178"/>
      <c r="AR170" s="178"/>
      <c r="AS170" s="178"/>
      <c r="AT170" s="178">
        <v>0</v>
      </c>
      <c r="AU170" s="178"/>
      <c r="AV170" s="178"/>
      <c r="AW170" s="178"/>
      <c r="AX170" s="178"/>
      <c r="AY170" s="178">
        <v>12491770</v>
      </c>
      <c r="AZ170" s="178"/>
      <c r="BA170" s="178"/>
      <c r="BB170" s="178"/>
      <c r="BC170" s="178"/>
      <c r="BD170" s="178">
        <v>0</v>
      </c>
      <c r="BE170" s="178"/>
      <c r="BF170" s="178"/>
      <c r="BG170" s="178"/>
      <c r="BH170" s="178"/>
      <c r="BI170" s="178">
        <v>13116358</v>
      </c>
      <c r="BJ170" s="178"/>
      <c r="BK170" s="178"/>
      <c r="BL170" s="178"/>
      <c r="BM170" s="178"/>
      <c r="BN170" s="178">
        <v>0</v>
      </c>
      <c r="BO170" s="178"/>
      <c r="BP170" s="178"/>
      <c r="BQ170" s="178"/>
      <c r="BR170" s="178"/>
      <c r="CA170" s="9" t="s">
        <v>50</v>
      </c>
    </row>
    <row r="171" spans="1:79" s="138" customFormat="1" ht="12.75" customHeight="1" x14ac:dyDescent="0.2">
      <c r="A171" s="132" t="s">
        <v>587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79">
        <v>0</v>
      </c>
      <c r="V171" s="179"/>
      <c r="W171" s="179"/>
      <c r="X171" s="179"/>
      <c r="Y171" s="179"/>
      <c r="Z171" s="179">
        <v>0</v>
      </c>
      <c r="AA171" s="179"/>
      <c r="AB171" s="179"/>
      <c r="AC171" s="179"/>
      <c r="AD171" s="179"/>
      <c r="AE171" s="179">
        <v>4330950</v>
      </c>
      <c r="AF171" s="179"/>
      <c r="AG171" s="179"/>
      <c r="AH171" s="179"/>
      <c r="AI171" s="179"/>
      <c r="AJ171" s="179">
        <v>0</v>
      </c>
      <c r="AK171" s="179"/>
      <c r="AL171" s="179"/>
      <c r="AM171" s="179"/>
      <c r="AN171" s="179"/>
      <c r="AO171" s="179">
        <v>4634108</v>
      </c>
      <c r="AP171" s="179"/>
      <c r="AQ171" s="179"/>
      <c r="AR171" s="179"/>
      <c r="AS171" s="179"/>
      <c r="AT171" s="179">
        <v>0</v>
      </c>
      <c r="AU171" s="179"/>
      <c r="AV171" s="179"/>
      <c r="AW171" s="179"/>
      <c r="AX171" s="179"/>
      <c r="AY171" s="179">
        <v>6156663</v>
      </c>
      <c r="AZ171" s="179"/>
      <c r="BA171" s="179"/>
      <c r="BB171" s="179"/>
      <c r="BC171" s="179"/>
      <c r="BD171" s="179">
        <v>0</v>
      </c>
      <c r="BE171" s="179"/>
      <c r="BF171" s="179"/>
      <c r="BG171" s="179"/>
      <c r="BH171" s="179"/>
      <c r="BI171" s="179">
        <v>6464496</v>
      </c>
      <c r="BJ171" s="179"/>
      <c r="BK171" s="179"/>
      <c r="BL171" s="179"/>
      <c r="BM171" s="179"/>
      <c r="BN171" s="179">
        <v>0</v>
      </c>
      <c r="BO171" s="179"/>
      <c r="BP171" s="179"/>
      <c r="BQ171" s="179"/>
      <c r="BR171" s="179"/>
    </row>
    <row r="172" spans="1:79" s="138" customFormat="1" ht="12.75" customHeight="1" x14ac:dyDescent="0.2">
      <c r="A172" s="132" t="s">
        <v>588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  <c r="U172" s="179">
        <v>0</v>
      </c>
      <c r="V172" s="179"/>
      <c r="W172" s="179"/>
      <c r="X172" s="179"/>
      <c r="Y172" s="179"/>
      <c r="Z172" s="179">
        <v>0</v>
      </c>
      <c r="AA172" s="179"/>
      <c r="AB172" s="179"/>
      <c r="AC172" s="179"/>
      <c r="AD172" s="179"/>
      <c r="AE172" s="179">
        <v>2962199</v>
      </c>
      <c r="AF172" s="179"/>
      <c r="AG172" s="179"/>
      <c r="AH172" s="179"/>
      <c r="AI172" s="179"/>
      <c r="AJ172" s="179">
        <v>0</v>
      </c>
      <c r="AK172" s="179"/>
      <c r="AL172" s="179"/>
      <c r="AM172" s="179"/>
      <c r="AN172" s="179"/>
      <c r="AO172" s="179">
        <v>4840459</v>
      </c>
      <c r="AP172" s="179"/>
      <c r="AQ172" s="179"/>
      <c r="AR172" s="179"/>
      <c r="AS172" s="179"/>
      <c r="AT172" s="179">
        <v>0</v>
      </c>
      <c r="AU172" s="179"/>
      <c r="AV172" s="179"/>
      <c r="AW172" s="179"/>
      <c r="AX172" s="179"/>
      <c r="AY172" s="179">
        <v>5419875</v>
      </c>
      <c r="AZ172" s="179"/>
      <c r="BA172" s="179"/>
      <c r="BB172" s="179"/>
      <c r="BC172" s="179"/>
      <c r="BD172" s="179">
        <v>0</v>
      </c>
      <c r="BE172" s="179"/>
      <c r="BF172" s="179"/>
      <c r="BG172" s="179"/>
      <c r="BH172" s="179"/>
      <c r="BI172" s="179">
        <v>5690868</v>
      </c>
      <c r="BJ172" s="179"/>
      <c r="BK172" s="179"/>
      <c r="BL172" s="179"/>
      <c r="BM172" s="179"/>
      <c r="BN172" s="179">
        <v>0</v>
      </c>
      <c r="BO172" s="179"/>
      <c r="BP172" s="179"/>
      <c r="BQ172" s="179"/>
      <c r="BR172" s="179"/>
    </row>
    <row r="173" spans="1:79" s="138" customFormat="1" ht="12.75" customHeight="1" x14ac:dyDescent="0.2">
      <c r="A173" s="132" t="s">
        <v>589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79">
        <v>0</v>
      </c>
      <c r="V173" s="179"/>
      <c r="W173" s="179"/>
      <c r="X173" s="179"/>
      <c r="Y173" s="179"/>
      <c r="Z173" s="179">
        <v>0</v>
      </c>
      <c r="AA173" s="179"/>
      <c r="AB173" s="179"/>
      <c r="AC173" s="179"/>
      <c r="AD173" s="179"/>
      <c r="AE173" s="179">
        <v>620833</v>
      </c>
      <c r="AF173" s="179"/>
      <c r="AG173" s="179"/>
      <c r="AH173" s="179"/>
      <c r="AI173" s="179"/>
      <c r="AJ173" s="179">
        <v>0</v>
      </c>
      <c r="AK173" s="179"/>
      <c r="AL173" s="179"/>
      <c r="AM173" s="179"/>
      <c r="AN173" s="179"/>
      <c r="AO173" s="179">
        <v>98484</v>
      </c>
      <c r="AP173" s="179"/>
      <c r="AQ173" s="179"/>
      <c r="AR173" s="179"/>
      <c r="AS173" s="179"/>
      <c r="AT173" s="179">
        <v>0</v>
      </c>
      <c r="AU173" s="179"/>
      <c r="AV173" s="179"/>
      <c r="AW173" s="179"/>
      <c r="AX173" s="179"/>
      <c r="AY173" s="179">
        <v>915232</v>
      </c>
      <c r="AZ173" s="179"/>
      <c r="BA173" s="179"/>
      <c r="BB173" s="179"/>
      <c r="BC173" s="179"/>
      <c r="BD173" s="179">
        <v>0</v>
      </c>
      <c r="BE173" s="179"/>
      <c r="BF173" s="179"/>
      <c r="BG173" s="179"/>
      <c r="BH173" s="179"/>
      <c r="BI173" s="179">
        <v>960994</v>
      </c>
      <c r="BJ173" s="179"/>
      <c r="BK173" s="179"/>
      <c r="BL173" s="179"/>
      <c r="BM173" s="179"/>
      <c r="BN173" s="179">
        <v>0</v>
      </c>
      <c r="BO173" s="179"/>
      <c r="BP173" s="179"/>
      <c r="BQ173" s="179"/>
      <c r="BR173" s="179"/>
    </row>
    <row r="174" spans="1:79" s="138" customFormat="1" ht="12.75" customHeight="1" x14ac:dyDescent="0.2">
      <c r="A174" s="132" t="s">
        <v>590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4"/>
      <c r="U174" s="179">
        <v>0</v>
      </c>
      <c r="V174" s="179"/>
      <c r="W174" s="179"/>
      <c r="X174" s="179"/>
      <c r="Y174" s="179"/>
      <c r="Z174" s="179">
        <v>0</v>
      </c>
      <c r="AA174" s="179"/>
      <c r="AB174" s="179"/>
      <c r="AC174" s="179"/>
      <c r="AD174" s="179"/>
      <c r="AE174" s="179">
        <v>1087998</v>
      </c>
      <c r="AF174" s="179"/>
      <c r="AG174" s="179"/>
      <c r="AH174" s="179"/>
      <c r="AI174" s="179"/>
      <c r="AJ174" s="179">
        <v>0</v>
      </c>
      <c r="AK174" s="179"/>
      <c r="AL174" s="179"/>
      <c r="AM174" s="179"/>
      <c r="AN174" s="179"/>
      <c r="AO174" s="179">
        <v>2007000</v>
      </c>
      <c r="AP174" s="179"/>
      <c r="AQ174" s="179"/>
      <c r="AR174" s="179"/>
      <c r="AS174" s="179"/>
      <c r="AT174" s="179">
        <v>0</v>
      </c>
      <c r="AU174" s="179"/>
      <c r="AV174" s="179"/>
      <c r="AW174" s="179"/>
      <c r="AX174" s="179"/>
      <c r="AY174" s="179">
        <v>1502199</v>
      </c>
      <c r="AZ174" s="179"/>
      <c r="BA174" s="179"/>
      <c r="BB174" s="179"/>
      <c r="BC174" s="179"/>
      <c r="BD174" s="179">
        <v>0</v>
      </c>
      <c r="BE174" s="179"/>
      <c r="BF174" s="179"/>
      <c r="BG174" s="179"/>
      <c r="BH174" s="179"/>
      <c r="BI174" s="179">
        <v>1577309</v>
      </c>
      <c r="BJ174" s="179"/>
      <c r="BK174" s="179"/>
      <c r="BL174" s="179"/>
      <c r="BM174" s="179"/>
      <c r="BN174" s="179">
        <v>0</v>
      </c>
      <c r="BO174" s="179"/>
      <c r="BP174" s="179"/>
      <c r="BQ174" s="179"/>
      <c r="BR174" s="179"/>
    </row>
    <row r="175" spans="1:79" s="9" customFormat="1" ht="12.75" customHeight="1" x14ac:dyDescent="0.2">
      <c r="A175" s="139" t="s">
        <v>591</v>
      </c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1"/>
      <c r="U175" s="178">
        <v>0</v>
      </c>
      <c r="V175" s="178"/>
      <c r="W175" s="178"/>
      <c r="X175" s="178"/>
      <c r="Y175" s="178"/>
      <c r="Z175" s="178">
        <v>0</v>
      </c>
      <c r="AA175" s="178"/>
      <c r="AB175" s="178"/>
      <c r="AC175" s="178"/>
      <c r="AD175" s="178"/>
      <c r="AE175" s="178">
        <v>289112</v>
      </c>
      <c r="AF175" s="178"/>
      <c r="AG175" s="178"/>
      <c r="AH175" s="178"/>
      <c r="AI175" s="178"/>
      <c r="AJ175" s="178">
        <v>0</v>
      </c>
      <c r="AK175" s="178"/>
      <c r="AL175" s="178"/>
      <c r="AM175" s="178"/>
      <c r="AN175" s="178"/>
      <c r="AO175" s="178">
        <v>598572</v>
      </c>
      <c r="AP175" s="178"/>
      <c r="AQ175" s="178"/>
      <c r="AR175" s="178"/>
      <c r="AS175" s="178"/>
      <c r="AT175" s="178">
        <v>0</v>
      </c>
      <c r="AU175" s="178"/>
      <c r="AV175" s="178"/>
      <c r="AW175" s="178"/>
      <c r="AX175" s="178"/>
      <c r="AY175" s="178">
        <v>618355</v>
      </c>
      <c r="AZ175" s="178"/>
      <c r="BA175" s="178"/>
      <c r="BB175" s="178"/>
      <c r="BC175" s="178"/>
      <c r="BD175" s="178">
        <v>0</v>
      </c>
      <c r="BE175" s="178"/>
      <c r="BF175" s="178"/>
      <c r="BG175" s="178"/>
      <c r="BH175" s="178"/>
      <c r="BI175" s="178">
        <v>649273</v>
      </c>
      <c r="BJ175" s="178"/>
      <c r="BK175" s="178"/>
      <c r="BL175" s="178"/>
      <c r="BM175" s="178"/>
      <c r="BN175" s="178">
        <v>0</v>
      </c>
      <c r="BO175" s="178"/>
      <c r="BP175" s="178"/>
      <c r="BQ175" s="178"/>
      <c r="BR175" s="178"/>
    </row>
    <row r="176" spans="1:79" s="138" customFormat="1" ht="12.75" customHeight="1" x14ac:dyDescent="0.2">
      <c r="A176" s="132" t="s">
        <v>592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4"/>
      <c r="U176" s="179">
        <v>0</v>
      </c>
      <c r="V176" s="179"/>
      <c r="W176" s="179"/>
      <c r="X176" s="179"/>
      <c r="Y176" s="179"/>
      <c r="Z176" s="179">
        <v>0</v>
      </c>
      <c r="AA176" s="179"/>
      <c r="AB176" s="179"/>
      <c r="AC176" s="179"/>
      <c r="AD176" s="179"/>
      <c r="AE176" s="179">
        <v>289112</v>
      </c>
      <c r="AF176" s="179"/>
      <c r="AG176" s="179"/>
      <c r="AH176" s="179"/>
      <c r="AI176" s="179"/>
      <c r="AJ176" s="179">
        <v>0</v>
      </c>
      <c r="AK176" s="179"/>
      <c r="AL176" s="179"/>
      <c r="AM176" s="179"/>
      <c r="AN176" s="179"/>
      <c r="AO176" s="179">
        <v>598572</v>
      </c>
      <c r="AP176" s="179"/>
      <c r="AQ176" s="179"/>
      <c r="AR176" s="179"/>
      <c r="AS176" s="179"/>
      <c r="AT176" s="179">
        <v>0</v>
      </c>
      <c r="AU176" s="179"/>
      <c r="AV176" s="179"/>
      <c r="AW176" s="179"/>
      <c r="AX176" s="179"/>
      <c r="AY176" s="179">
        <v>618355</v>
      </c>
      <c r="AZ176" s="179"/>
      <c r="BA176" s="179"/>
      <c r="BB176" s="179"/>
      <c r="BC176" s="179"/>
      <c r="BD176" s="179">
        <v>0</v>
      </c>
      <c r="BE176" s="179"/>
      <c r="BF176" s="179"/>
      <c r="BG176" s="179"/>
      <c r="BH176" s="179"/>
      <c r="BI176" s="179">
        <v>649273</v>
      </c>
      <c r="BJ176" s="179"/>
      <c r="BK176" s="179"/>
      <c r="BL176" s="179"/>
      <c r="BM176" s="179"/>
      <c r="BN176" s="179">
        <v>0</v>
      </c>
      <c r="BO176" s="179"/>
      <c r="BP176" s="179"/>
      <c r="BQ176" s="179"/>
      <c r="BR176" s="179"/>
    </row>
    <row r="177" spans="1:79" s="138" customFormat="1" ht="12.75" customHeight="1" x14ac:dyDescent="0.2">
      <c r="A177" s="132" t="s">
        <v>659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79">
        <v>0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28600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12992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37645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39527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9" s="9" customFormat="1" ht="12.75" customHeight="1" x14ac:dyDescent="0.2">
      <c r="A178" s="139" t="s">
        <v>179</v>
      </c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1"/>
      <c r="U178" s="178">
        <v>0</v>
      </c>
      <c r="V178" s="178"/>
      <c r="W178" s="178"/>
      <c r="X178" s="178"/>
      <c r="Y178" s="178"/>
      <c r="Z178" s="178">
        <v>0</v>
      </c>
      <c r="AA178" s="178"/>
      <c r="AB178" s="178"/>
      <c r="AC178" s="178"/>
      <c r="AD178" s="178"/>
      <c r="AE178" s="178">
        <v>9319692</v>
      </c>
      <c r="AF178" s="178"/>
      <c r="AG178" s="178"/>
      <c r="AH178" s="178"/>
      <c r="AI178" s="178"/>
      <c r="AJ178" s="178">
        <v>0</v>
      </c>
      <c r="AK178" s="178"/>
      <c r="AL178" s="178"/>
      <c r="AM178" s="178"/>
      <c r="AN178" s="178"/>
      <c r="AO178" s="178">
        <v>12191615</v>
      </c>
      <c r="AP178" s="178"/>
      <c r="AQ178" s="178"/>
      <c r="AR178" s="178"/>
      <c r="AS178" s="178"/>
      <c r="AT178" s="178">
        <v>0</v>
      </c>
      <c r="AU178" s="178"/>
      <c r="AV178" s="178"/>
      <c r="AW178" s="178"/>
      <c r="AX178" s="178"/>
      <c r="AY178" s="178">
        <v>14649969</v>
      </c>
      <c r="AZ178" s="178"/>
      <c r="BA178" s="178"/>
      <c r="BB178" s="178"/>
      <c r="BC178" s="178"/>
      <c r="BD178" s="178">
        <v>0</v>
      </c>
      <c r="BE178" s="178"/>
      <c r="BF178" s="178"/>
      <c r="BG178" s="178"/>
      <c r="BH178" s="178"/>
      <c r="BI178" s="178">
        <v>15382467</v>
      </c>
      <c r="BJ178" s="178"/>
      <c r="BK178" s="178"/>
      <c r="BL178" s="178"/>
      <c r="BM178" s="178"/>
      <c r="BN178" s="178">
        <v>0</v>
      </c>
      <c r="BO178" s="178"/>
      <c r="BP178" s="178"/>
      <c r="BQ178" s="178"/>
      <c r="BR178" s="178"/>
    </row>
    <row r="179" spans="1:79" s="138" customFormat="1" ht="38.25" customHeight="1" x14ac:dyDescent="0.2">
      <c r="A179" s="132" t="s">
        <v>594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79" t="s">
        <v>564</v>
      </c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 t="s">
        <v>564</v>
      </c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 t="s">
        <v>564</v>
      </c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 t="s">
        <v>564</v>
      </c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 t="s">
        <v>564</v>
      </c>
      <c r="BJ179" s="179"/>
      <c r="BK179" s="179"/>
      <c r="BL179" s="179"/>
      <c r="BM179" s="179"/>
      <c r="BN179" s="179"/>
      <c r="BO179" s="179"/>
      <c r="BP179" s="179"/>
      <c r="BQ179" s="179"/>
      <c r="BR179" s="179"/>
    </row>
    <row r="182" spans="1:79" ht="14.25" customHeight="1" x14ac:dyDescent="0.2">
      <c r="A182" s="67" t="s">
        <v>156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87" t="s">
        <v>7</v>
      </c>
      <c r="B183" s="88"/>
      <c r="C183" s="88"/>
      <c r="D183" s="87" t="s">
        <v>11</v>
      </c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9"/>
      <c r="W183" s="57" t="s">
        <v>555</v>
      </c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 t="s">
        <v>607</v>
      </c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 t="s">
        <v>618</v>
      </c>
      <c r="AV183" s="57"/>
      <c r="AW183" s="57"/>
      <c r="AX183" s="57"/>
      <c r="AY183" s="57"/>
      <c r="AZ183" s="57"/>
      <c r="BA183" s="57" t="s">
        <v>623</v>
      </c>
      <c r="BB183" s="57"/>
      <c r="BC183" s="57"/>
      <c r="BD183" s="57"/>
      <c r="BE183" s="57"/>
      <c r="BF183" s="57"/>
      <c r="BG183" s="57" t="s">
        <v>631</v>
      </c>
      <c r="BH183" s="57"/>
      <c r="BI183" s="57"/>
      <c r="BJ183" s="57"/>
      <c r="BK183" s="57"/>
      <c r="BL183" s="57"/>
    </row>
    <row r="184" spans="1:79" ht="15" customHeight="1" x14ac:dyDescent="0.2">
      <c r="A184" s="104"/>
      <c r="B184" s="105"/>
      <c r="C184" s="105"/>
      <c r="D184" s="104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6"/>
      <c r="W184" s="57" t="s">
        <v>5</v>
      </c>
      <c r="X184" s="57"/>
      <c r="Y184" s="57"/>
      <c r="Z184" s="57"/>
      <c r="AA184" s="57"/>
      <c r="AB184" s="57"/>
      <c r="AC184" s="57" t="s">
        <v>4</v>
      </c>
      <c r="AD184" s="57"/>
      <c r="AE184" s="57"/>
      <c r="AF184" s="57"/>
      <c r="AG184" s="57"/>
      <c r="AH184" s="57"/>
      <c r="AI184" s="57" t="s">
        <v>5</v>
      </c>
      <c r="AJ184" s="57"/>
      <c r="AK184" s="57"/>
      <c r="AL184" s="57"/>
      <c r="AM184" s="57"/>
      <c r="AN184" s="57"/>
      <c r="AO184" s="57" t="s">
        <v>4</v>
      </c>
      <c r="AP184" s="57"/>
      <c r="AQ184" s="57"/>
      <c r="AR184" s="57"/>
      <c r="AS184" s="57"/>
      <c r="AT184" s="57"/>
      <c r="AU184" s="74" t="s">
        <v>5</v>
      </c>
      <c r="AV184" s="74"/>
      <c r="AW184" s="74"/>
      <c r="AX184" s="74" t="s">
        <v>4</v>
      </c>
      <c r="AY184" s="74"/>
      <c r="AZ184" s="74"/>
      <c r="BA184" s="74" t="s">
        <v>5</v>
      </c>
      <c r="BB184" s="74"/>
      <c r="BC184" s="74"/>
      <c r="BD184" s="74" t="s">
        <v>4</v>
      </c>
      <c r="BE184" s="74"/>
      <c r="BF184" s="74"/>
      <c r="BG184" s="74" t="s">
        <v>5</v>
      </c>
      <c r="BH184" s="74"/>
      <c r="BI184" s="74"/>
      <c r="BJ184" s="74" t="s">
        <v>4</v>
      </c>
      <c r="BK184" s="74"/>
      <c r="BL184" s="74"/>
    </row>
    <row r="185" spans="1:79" ht="57" customHeight="1" x14ac:dyDescent="0.2">
      <c r="A185" s="90"/>
      <c r="B185" s="91"/>
      <c r="C185" s="91"/>
      <c r="D185" s="90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2"/>
      <c r="W185" s="57" t="s">
        <v>13</v>
      </c>
      <c r="X185" s="57"/>
      <c r="Y185" s="57"/>
      <c r="Z185" s="57" t="s">
        <v>12</v>
      </c>
      <c r="AA185" s="57"/>
      <c r="AB185" s="57"/>
      <c r="AC185" s="57" t="s">
        <v>13</v>
      </c>
      <c r="AD185" s="57"/>
      <c r="AE185" s="57"/>
      <c r="AF185" s="57" t="s">
        <v>12</v>
      </c>
      <c r="AG185" s="57"/>
      <c r="AH185" s="57"/>
      <c r="AI185" s="57" t="s">
        <v>13</v>
      </c>
      <c r="AJ185" s="57"/>
      <c r="AK185" s="57"/>
      <c r="AL185" s="57" t="s">
        <v>12</v>
      </c>
      <c r="AM185" s="57"/>
      <c r="AN185" s="57"/>
      <c r="AO185" s="57" t="s">
        <v>13</v>
      </c>
      <c r="AP185" s="57"/>
      <c r="AQ185" s="57"/>
      <c r="AR185" s="57" t="s">
        <v>12</v>
      </c>
      <c r="AS185" s="57"/>
      <c r="AT185" s="57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</row>
    <row r="186" spans="1:79" ht="15" customHeight="1" x14ac:dyDescent="0.2">
      <c r="A186" s="51">
        <v>1</v>
      </c>
      <c r="B186" s="52"/>
      <c r="C186" s="52"/>
      <c r="D186" s="51">
        <v>2</v>
      </c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3"/>
      <c r="W186" s="57">
        <v>3</v>
      </c>
      <c r="X186" s="57"/>
      <c r="Y186" s="57"/>
      <c r="Z186" s="57">
        <v>4</v>
      </c>
      <c r="AA186" s="57"/>
      <c r="AB186" s="57"/>
      <c r="AC186" s="57">
        <v>5</v>
      </c>
      <c r="AD186" s="57"/>
      <c r="AE186" s="57"/>
      <c r="AF186" s="57">
        <v>6</v>
      </c>
      <c r="AG186" s="57"/>
      <c r="AH186" s="57"/>
      <c r="AI186" s="57">
        <v>7</v>
      </c>
      <c r="AJ186" s="57"/>
      <c r="AK186" s="57"/>
      <c r="AL186" s="57">
        <v>8</v>
      </c>
      <c r="AM186" s="57"/>
      <c r="AN186" s="57"/>
      <c r="AO186" s="57">
        <v>9</v>
      </c>
      <c r="AP186" s="57"/>
      <c r="AQ186" s="57"/>
      <c r="AR186" s="57">
        <v>10</v>
      </c>
      <c r="AS186" s="57"/>
      <c r="AT186" s="57"/>
      <c r="AU186" s="57">
        <v>11</v>
      </c>
      <c r="AV186" s="57"/>
      <c r="AW186" s="57"/>
      <c r="AX186" s="57">
        <v>12</v>
      </c>
      <c r="AY186" s="57"/>
      <c r="AZ186" s="57"/>
      <c r="BA186" s="57">
        <v>13</v>
      </c>
      <c r="BB186" s="57"/>
      <c r="BC186" s="57"/>
      <c r="BD186" s="57">
        <v>14</v>
      </c>
      <c r="BE186" s="57"/>
      <c r="BF186" s="57"/>
      <c r="BG186" s="57">
        <v>15</v>
      </c>
      <c r="BH186" s="57"/>
      <c r="BI186" s="57"/>
      <c r="BJ186" s="57">
        <v>16</v>
      </c>
      <c r="BK186" s="57"/>
      <c r="BL186" s="57"/>
    </row>
    <row r="187" spans="1:79" s="2" customFormat="1" ht="12.75" hidden="1" customHeight="1" x14ac:dyDescent="0.2">
      <c r="A187" s="54" t="s">
        <v>90</v>
      </c>
      <c r="B187" s="55"/>
      <c r="C187" s="55"/>
      <c r="D187" s="54" t="s">
        <v>78</v>
      </c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6"/>
      <c r="W187" s="60" t="s">
        <v>93</v>
      </c>
      <c r="X187" s="60"/>
      <c r="Y187" s="60"/>
      <c r="Z187" s="60" t="s">
        <v>94</v>
      </c>
      <c r="AA187" s="60"/>
      <c r="AB187" s="60"/>
      <c r="AC187" s="59" t="s">
        <v>95</v>
      </c>
      <c r="AD187" s="59"/>
      <c r="AE187" s="59"/>
      <c r="AF187" s="59" t="s">
        <v>96</v>
      </c>
      <c r="AG187" s="59"/>
      <c r="AH187" s="59"/>
      <c r="AI187" s="60" t="s">
        <v>97</v>
      </c>
      <c r="AJ187" s="60"/>
      <c r="AK187" s="60"/>
      <c r="AL187" s="60" t="s">
        <v>98</v>
      </c>
      <c r="AM187" s="60"/>
      <c r="AN187" s="60"/>
      <c r="AO187" s="59" t="s">
        <v>127</v>
      </c>
      <c r="AP187" s="59"/>
      <c r="AQ187" s="59"/>
      <c r="AR187" s="59" t="s">
        <v>99</v>
      </c>
      <c r="AS187" s="59"/>
      <c r="AT187" s="59"/>
      <c r="AU187" s="60" t="s">
        <v>133</v>
      </c>
      <c r="AV187" s="60"/>
      <c r="AW187" s="60"/>
      <c r="AX187" s="59" t="s">
        <v>134</v>
      </c>
      <c r="AY187" s="59"/>
      <c r="AZ187" s="59"/>
      <c r="BA187" s="60" t="s">
        <v>135</v>
      </c>
      <c r="BB187" s="60"/>
      <c r="BC187" s="60"/>
      <c r="BD187" s="59" t="s">
        <v>136</v>
      </c>
      <c r="BE187" s="59"/>
      <c r="BF187" s="59"/>
      <c r="BG187" s="60" t="s">
        <v>137</v>
      </c>
      <c r="BH187" s="60"/>
      <c r="BI187" s="60"/>
      <c r="BJ187" s="59" t="s">
        <v>138</v>
      </c>
      <c r="BK187" s="59"/>
      <c r="BL187" s="59"/>
      <c r="CA187" s="2" t="s">
        <v>126</v>
      </c>
    </row>
    <row r="188" spans="1:79" s="138" customFormat="1" ht="12.75" customHeight="1" x14ac:dyDescent="0.2">
      <c r="A188" s="158">
        <v>1</v>
      </c>
      <c r="B188" s="159"/>
      <c r="C188" s="159"/>
      <c r="D188" s="132" t="s">
        <v>671</v>
      </c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4"/>
      <c r="W188" s="177">
        <v>0</v>
      </c>
      <c r="X188" s="177"/>
      <c r="Y188" s="177"/>
      <c r="Z188" s="177">
        <v>0</v>
      </c>
      <c r="AA188" s="177"/>
      <c r="AB188" s="177"/>
      <c r="AC188" s="177">
        <v>0</v>
      </c>
      <c r="AD188" s="177"/>
      <c r="AE188" s="177"/>
      <c r="AF188" s="177">
        <v>0</v>
      </c>
      <c r="AG188" s="177"/>
      <c r="AH188" s="177"/>
      <c r="AI188" s="177">
        <v>22.5</v>
      </c>
      <c r="AJ188" s="177"/>
      <c r="AK188" s="177"/>
      <c r="AL188" s="177">
        <v>22.5</v>
      </c>
      <c r="AM188" s="177"/>
      <c r="AN188" s="177"/>
      <c r="AO188" s="177">
        <v>0</v>
      </c>
      <c r="AP188" s="177"/>
      <c r="AQ188" s="177"/>
      <c r="AR188" s="177">
        <v>0</v>
      </c>
      <c r="AS188" s="177"/>
      <c r="AT188" s="177"/>
      <c r="AU188" s="177">
        <v>22.5</v>
      </c>
      <c r="AV188" s="177"/>
      <c r="AW188" s="177"/>
      <c r="AX188" s="177">
        <v>0</v>
      </c>
      <c r="AY188" s="177"/>
      <c r="AZ188" s="177"/>
      <c r="BA188" s="177">
        <v>22.5</v>
      </c>
      <c r="BB188" s="177"/>
      <c r="BC188" s="177"/>
      <c r="BD188" s="177">
        <v>0</v>
      </c>
      <c r="BE188" s="177"/>
      <c r="BF188" s="177"/>
      <c r="BG188" s="177">
        <v>22.5</v>
      </c>
      <c r="BH188" s="177"/>
      <c r="BI188" s="177"/>
      <c r="BJ188" s="177">
        <v>0</v>
      </c>
      <c r="BK188" s="177"/>
      <c r="BL188" s="177"/>
      <c r="CA188" s="138" t="s">
        <v>51</v>
      </c>
    </row>
    <row r="189" spans="1:79" s="138" customFormat="1" ht="12.75" customHeight="1" x14ac:dyDescent="0.2">
      <c r="A189" s="158">
        <v>2</v>
      </c>
      <c r="B189" s="159"/>
      <c r="C189" s="159"/>
      <c r="D189" s="132" t="s">
        <v>672</v>
      </c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4"/>
      <c r="W189" s="177">
        <v>0</v>
      </c>
      <c r="X189" s="177"/>
      <c r="Y189" s="177"/>
      <c r="Z189" s="177">
        <v>0</v>
      </c>
      <c r="AA189" s="177"/>
      <c r="AB189" s="177"/>
      <c r="AC189" s="177">
        <v>0</v>
      </c>
      <c r="AD189" s="177"/>
      <c r="AE189" s="177"/>
      <c r="AF189" s="177">
        <v>0</v>
      </c>
      <c r="AG189" s="177"/>
      <c r="AH189" s="177"/>
      <c r="AI189" s="177">
        <v>89</v>
      </c>
      <c r="AJ189" s="177"/>
      <c r="AK189" s="177"/>
      <c r="AL189" s="177">
        <v>89</v>
      </c>
      <c r="AM189" s="177"/>
      <c r="AN189" s="177"/>
      <c r="AO189" s="177">
        <v>0</v>
      </c>
      <c r="AP189" s="177"/>
      <c r="AQ189" s="177"/>
      <c r="AR189" s="177">
        <v>0</v>
      </c>
      <c r="AS189" s="177"/>
      <c r="AT189" s="177"/>
      <c r="AU189" s="177">
        <v>89</v>
      </c>
      <c r="AV189" s="177"/>
      <c r="AW189" s="177"/>
      <c r="AX189" s="177">
        <v>0</v>
      </c>
      <c r="AY189" s="177"/>
      <c r="AZ189" s="177"/>
      <c r="BA189" s="177">
        <v>89</v>
      </c>
      <c r="BB189" s="177"/>
      <c r="BC189" s="177"/>
      <c r="BD189" s="177">
        <v>0</v>
      </c>
      <c r="BE189" s="177"/>
      <c r="BF189" s="177"/>
      <c r="BG189" s="177">
        <v>89</v>
      </c>
      <c r="BH189" s="177"/>
      <c r="BI189" s="177"/>
      <c r="BJ189" s="177">
        <v>0</v>
      </c>
      <c r="BK189" s="177"/>
      <c r="BL189" s="177"/>
    </row>
    <row r="190" spans="1:79" s="9" customFormat="1" ht="12.75" customHeight="1" x14ac:dyDescent="0.2">
      <c r="A190" s="120">
        <v>3</v>
      </c>
      <c r="B190" s="118"/>
      <c r="C190" s="118"/>
      <c r="D190" s="139" t="s">
        <v>597</v>
      </c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1"/>
      <c r="W190" s="174">
        <v>0</v>
      </c>
      <c r="X190" s="174"/>
      <c r="Y190" s="174"/>
      <c r="Z190" s="174">
        <v>0</v>
      </c>
      <c r="AA190" s="174"/>
      <c r="AB190" s="174"/>
      <c r="AC190" s="174">
        <v>0</v>
      </c>
      <c r="AD190" s="174"/>
      <c r="AE190" s="174"/>
      <c r="AF190" s="174">
        <v>0</v>
      </c>
      <c r="AG190" s="174"/>
      <c r="AH190" s="174"/>
      <c r="AI190" s="174">
        <v>111.5</v>
      </c>
      <c r="AJ190" s="174"/>
      <c r="AK190" s="174"/>
      <c r="AL190" s="174">
        <v>111.5</v>
      </c>
      <c r="AM190" s="174"/>
      <c r="AN190" s="174"/>
      <c r="AO190" s="174">
        <v>0</v>
      </c>
      <c r="AP190" s="174"/>
      <c r="AQ190" s="174"/>
      <c r="AR190" s="174">
        <v>0</v>
      </c>
      <c r="AS190" s="174"/>
      <c r="AT190" s="174"/>
      <c r="AU190" s="174">
        <v>111.5</v>
      </c>
      <c r="AV190" s="174"/>
      <c r="AW190" s="174"/>
      <c r="AX190" s="174">
        <v>0</v>
      </c>
      <c r="AY190" s="174"/>
      <c r="AZ190" s="174"/>
      <c r="BA190" s="174">
        <v>111.5</v>
      </c>
      <c r="BB190" s="174"/>
      <c r="BC190" s="174"/>
      <c r="BD190" s="174">
        <v>0</v>
      </c>
      <c r="BE190" s="174"/>
      <c r="BF190" s="174"/>
      <c r="BG190" s="174">
        <v>111.5</v>
      </c>
      <c r="BH190" s="174"/>
      <c r="BI190" s="174"/>
      <c r="BJ190" s="174">
        <v>0</v>
      </c>
      <c r="BK190" s="174"/>
      <c r="BL190" s="174"/>
    </row>
    <row r="191" spans="1:79" s="138" customFormat="1" ht="25.5" customHeight="1" x14ac:dyDescent="0.2">
      <c r="A191" s="158">
        <v>4</v>
      </c>
      <c r="B191" s="159"/>
      <c r="C191" s="159"/>
      <c r="D191" s="132" t="s">
        <v>598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4"/>
      <c r="W191" s="177" t="s">
        <v>564</v>
      </c>
      <c r="X191" s="177"/>
      <c r="Y191" s="177"/>
      <c r="Z191" s="177" t="s">
        <v>564</v>
      </c>
      <c r="AA191" s="177"/>
      <c r="AB191" s="177"/>
      <c r="AC191" s="177"/>
      <c r="AD191" s="177"/>
      <c r="AE191" s="177"/>
      <c r="AF191" s="177"/>
      <c r="AG191" s="177"/>
      <c r="AH191" s="177"/>
      <c r="AI191" s="177" t="s">
        <v>564</v>
      </c>
      <c r="AJ191" s="177"/>
      <c r="AK191" s="177"/>
      <c r="AL191" s="177" t="s">
        <v>564</v>
      </c>
      <c r="AM191" s="177"/>
      <c r="AN191" s="177"/>
      <c r="AO191" s="177"/>
      <c r="AP191" s="177"/>
      <c r="AQ191" s="177"/>
      <c r="AR191" s="177"/>
      <c r="AS191" s="177"/>
      <c r="AT191" s="177"/>
      <c r="AU191" s="177" t="s">
        <v>564</v>
      </c>
      <c r="AV191" s="177"/>
      <c r="AW191" s="177"/>
      <c r="AX191" s="177"/>
      <c r="AY191" s="177"/>
      <c r="AZ191" s="177"/>
      <c r="BA191" s="177" t="s">
        <v>564</v>
      </c>
      <c r="BB191" s="177"/>
      <c r="BC191" s="177"/>
      <c r="BD191" s="177"/>
      <c r="BE191" s="177"/>
      <c r="BF191" s="177"/>
      <c r="BG191" s="177" t="s">
        <v>564</v>
      </c>
      <c r="BH191" s="177"/>
      <c r="BI191" s="177"/>
      <c r="BJ191" s="177"/>
      <c r="BK191" s="177"/>
      <c r="BL191" s="177"/>
    </row>
    <row r="194" spans="1:79" ht="14.25" customHeight="1" x14ac:dyDescent="0.2">
      <c r="A194" s="67" t="s">
        <v>185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4.25" customHeight="1" x14ac:dyDescent="0.2">
      <c r="A195" s="67" t="s">
        <v>619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</row>
    <row r="196" spans="1:79" ht="15" customHeight="1" x14ac:dyDescent="0.2">
      <c r="A196" s="62" t="s">
        <v>554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</row>
    <row r="197" spans="1:79" ht="15" customHeight="1" x14ac:dyDescent="0.2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555</v>
      </c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3"/>
      <c r="AP197" s="51" t="s">
        <v>556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  <c r="BE197" s="51" t="s">
        <v>557</v>
      </c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3"/>
    </row>
    <row r="198" spans="1:79" ht="32.1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  <c r="BE198" s="57" t="s">
        <v>5</v>
      </c>
      <c r="BF198" s="57"/>
      <c r="BG198" s="57"/>
      <c r="BH198" s="57"/>
      <c r="BI198" s="57"/>
      <c r="BJ198" s="57" t="s">
        <v>4</v>
      </c>
      <c r="BK198" s="57"/>
      <c r="BL198" s="57"/>
      <c r="BM198" s="57"/>
      <c r="BN198" s="57"/>
      <c r="BO198" s="57" t="s">
        <v>158</v>
      </c>
      <c r="BP198" s="57"/>
      <c r="BQ198" s="57"/>
      <c r="BR198" s="57"/>
      <c r="BS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  <c r="BE199" s="57">
        <v>10</v>
      </c>
      <c r="BF199" s="57"/>
      <c r="BG199" s="57"/>
      <c r="BH199" s="57"/>
      <c r="BI199" s="57"/>
      <c r="BJ199" s="57">
        <v>11</v>
      </c>
      <c r="BK199" s="57"/>
      <c r="BL199" s="57"/>
      <c r="BM199" s="57"/>
      <c r="BN199" s="57"/>
      <c r="BO199" s="57">
        <v>12</v>
      </c>
      <c r="BP199" s="57"/>
      <c r="BQ199" s="57"/>
      <c r="BR199" s="57"/>
      <c r="BS199" s="57"/>
    </row>
    <row r="200" spans="1:79" s="2" customFormat="1" ht="15" hidden="1" customHeight="1" x14ac:dyDescent="0.2">
      <c r="A200" s="60" t="s">
        <v>90</v>
      </c>
      <c r="B200" s="60"/>
      <c r="C200" s="60"/>
      <c r="D200" s="60"/>
      <c r="E200" s="60"/>
      <c r="F200" s="60"/>
      <c r="G200" s="100" t="s">
        <v>78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 t="s">
        <v>100</v>
      </c>
      <c r="U200" s="100"/>
      <c r="V200" s="100"/>
      <c r="W200" s="100"/>
      <c r="X200" s="100"/>
      <c r="Y200" s="100"/>
      <c r="Z200" s="100"/>
      <c r="AA200" s="59" t="s">
        <v>86</v>
      </c>
      <c r="AB200" s="59"/>
      <c r="AC200" s="59"/>
      <c r="AD200" s="59"/>
      <c r="AE200" s="59"/>
      <c r="AF200" s="59" t="s">
        <v>87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88</v>
      </c>
      <c r="AQ200" s="59"/>
      <c r="AR200" s="59"/>
      <c r="AS200" s="59"/>
      <c r="AT200" s="59"/>
      <c r="AU200" s="59" t="s">
        <v>89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BE200" s="59" t="s">
        <v>79</v>
      </c>
      <c r="BF200" s="59"/>
      <c r="BG200" s="59"/>
      <c r="BH200" s="59"/>
      <c r="BI200" s="59"/>
      <c r="BJ200" s="59" t="s">
        <v>80</v>
      </c>
      <c r="BK200" s="59"/>
      <c r="BL200" s="59"/>
      <c r="BM200" s="59"/>
      <c r="BN200" s="59"/>
      <c r="BO200" s="69" t="s">
        <v>153</v>
      </c>
      <c r="BP200" s="69"/>
      <c r="BQ200" s="69"/>
      <c r="BR200" s="69"/>
      <c r="BS200" s="69"/>
      <c r="CA200" s="2" t="s">
        <v>52</v>
      </c>
    </row>
    <row r="201" spans="1:79" s="9" customFormat="1" ht="12.75" customHeight="1" x14ac:dyDescent="0.2">
      <c r="A201" s="121"/>
      <c r="B201" s="121"/>
      <c r="C201" s="121"/>
      <c r="D201" s="121"/>
      <c r="E201" s="121"/>
      <c r="F201" s="121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1"/>
      <c r="U201" s="181"/>
      <c r="V201" s="181"/>
      <c r="W201" s="181"/>
      <c r="X201" s="181"/>
      <c r="Y201" s="181"/>
      <c r="Z201" s="181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>
        <f>IF(ISNUMBER(AA201),AA201,0)+IF(ISNUMBER(AF201),AF201,0)</f>
        <v>0</v>
      </c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>
        <f>IF(ISNUMBER(AP201),AP201,0)+IF(ISNUMBER(AU201),AU201,0)</f>
        <v>0</v>
      </c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>
        <f>IF(ISNUMBER(BE201),BE201,0)+IF(ISNUMBER(BJ201),BJ201,0)</f>
        <v>0</v>
      </c>
      <c r="BP201" s="178"/>
      <c r="BQ201" s="178"/>
      <c r="BR201" s="178"/>
      <c r="BS201" s="178"/>
      <c r="CA201" s="9" t="s">
        <v>53</v>
      </c>
    </row>
    <row r="203" spans="1:79" ht="13.5" customHeight="1" x14ac:dyDescent="0.2">
      <c r="A203" s="67" t="s">
        <v>632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78" t="s">
        <v>554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</row>
    <row r="205" spans="1:79" ht="15" customHeight="1" x14ac:dyDescent="0.2">
      <c r="A205" s="57" t="s">
        <v>7</v>
      </c>
      <c r="B205" s="57"/>
      <c r="C205" s="57"/>
      <c r="D205" s="57"/>
      <c r="E205" s="57"/>
      <c r="F205" s="57"/>
      <c r="G205" s="57" t="s">
        <v>157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14</v>
      </c>
      <c r="U205" s="57"/>
      <c r="V205" s="57"/>
      <c r="W205" s="57"/>
      <c r="X205" s="57"/>
      <c r="Y205" s="57"/>
      <c r="Z205" s="57"/>
      <c r="AA205" s="51" t="s">
        <v>558</v>
      </c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3"/>
      <c r="AP205" s="51" t="s">
        <v>560</v>
      </c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3"/>
    </row>
    <row r="206" spans="1:79" ht="32.1" customHeight="1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 t="s">
        <v>5</v>
      </c>
      <c r="AB206" s="57"/>
      <c r="AC206" s="57"/>
      <c r="AD206" s="57"/>
      <c r="AE206" s="57"/>
      <c r="AF206" s="57" t="s">
        <v>4</v>
      </c>
      <c r="AG206" s="57"/>
      <c r="AH206" s="57"/>
      <c r="AI206" s="57"/>
      <c r="AJ206" s="57"/>
      <c r="AK206" s="57" t="s">
        <v>111</v>
      </c>
      <c r="AL206" s="57"/>
      <c r="AM206" s="57"/>
      <c r="AN206" s="57"/>
      <c r="AO206" s="57"/>
      <c r="AP206" s="57" t="s">
        <v>5</v>
      </c>
      <c r="AQ206" s="57"/>
      <c r="AR206" s="57"/>
      <c r="AS206" s="57"/>
      <c r="AT206" s="57"/>
      <c r="AU206" s="57" t="s">
        <v>4</v>
      </c>
      <c r="AV206" s="57"/>
      <c r="AW206" s="57"/>
      <c r="AX206" s="57"/>
      <c r="AY206" s="57"/>
      <c r="AZ206" s="57" t="s">
        <v>118</v>
      </c>
      <c r="BA206" s="57"/>
      <c r="BB206" s="57"/>
      <c r="BC206" s="57"/>
      <c r="BD206" s="57"/>
    </row>
    <row r="207" spans="1:79" ht="15" customHeight="1" x14ac:dyDescent="0.2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/>
      <c r="AA207" s="57">
        <v>4</v>
      </c>
      <c r="AB207" s="57"/>
      <c r="AC207" s="57"/>
      <c r="AD207" s="57"/>
      <c r="AE207" s="57"/>
      <c r="AF207" s="57">
        <v>5</v>
      </c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>
        <v>7</v>
      </c>
      <c r="AQ207" s="57"/>
      <c r="AR207" s="57"/>
      <c r="AS207" s="57"/>
      <c r="AT207" s="57"/>
      <c r="AU207" s="57">
        <v>8</v>
      </c>
      <c r="AV207" s="57"/>
      <c r="AW207" s="57"/>
      <c r="AX207" s="57"/>
      <c r="AY207" s="57"/>
      <c r="AZ207" s="57">
        <v>9</v>
      </c>
      <c r="BA207" s="57"/>
      <c r="BB207" s="57"/>
      <c r="BC207" s="57"/>
      <c r="BD207" s="57"/>
    </row>
    <row r="208" spans="1:79" s="2" customFormat="1" ht="12" hidden="1" customHeight="1" x14ac:dyDescent="0.2">
      <c r="A208" s="60" t="s">
        <v>90</v>
      </c>
      <c r="B208" s="60"/>
      <c r="C208" s="60"/>
      <c r="D208" s="60"/>
      <c r="E208" s="60"/>
      <c r="F208" s="60"/>
      <c r="G208" s="100" t="s">
        <v>78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 t="s">
        <v>100</v>
      </c>
      <c r="U208" s="100"/>
      <c r="V208" s="100"/>
      <c r="W208" s="100"/>
      <c r="X208" s="100"/>
      <c r="Y208" s="100"/>
      <c r="Z208" s="100"/>
      <c r="AA208" s="59" t="s">
        <v>81</v>
      </c>
      <c r="AB208" s="59"/>
      <c r="AC208" s="59"/>
      <c r="AD208" s="59"/>
      <c r="AE208" s="59"/>
      <c r="AF208" s="59" t="s">
        <v>82</v>
      </c>
      <c r="AG208" s="59"/>
      <c r="AH208" s="59"/>
      <c r="AI208" s="59"/>
      <c r="AJ208" s="59"/>
      <c r="AK208" s="69" t="s">
        <v>153</v>
      </c>
      <c r="AL208" s="69"/>
      <c r="AM208" s="69"/>
      <c r="AN208" s="69"/>
      <c r="AO208" s="69"/>
      <c r="AP208" s="59" t="s">
        <v>83</v>
      </c>
      <c r="AQ208" s="59"/>
      <c r="AR208" s="59"/>
      <c r="AS208" s="59"/>
      <c r="AT208" s="59"/>
      <c r="AU208" s="59" t="s">
        <v>84</v>
      </c>
      <c r="AV208" s="59"/>
      <c r="AW208" s="59"/>
      <c r="AX208" s="59"/>
      <c r="AY208" s="59"/>
      <c r="AZ208" s="69" t="s">
        <v>153</v>
      </c>
      <c r="BA208" s="69"/>
      <c r="BB208" s="69"/>
      <c r="BC208" s="69"/>
      <c r="BD208" s="69"/>
      <c r="CA208" s="2" t="s">
        <v>54</v>
      </c>
    </row>
    <row r="209" spans="1:79" s="9" customFormat="1" x14ac:dyDescent="0.2">
      <c r="A209" s="121"/>
      <c r="B209" s="121"/>
      <c r="C209" s="121"/>
      <c r="D209" s="121"/>
      <c r="E209" s="121"/>
      <c r="F209" s="121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1"/>
      <c r="U209" s="181"/>
      <c r="V209" s="181"/>
      <c r="W209" s="181"/>
      <c r="X209" s="181"/>
      <c r="Y209" s="181"/>
      <c r="Z209" s="181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>
        <f>IF(ISNUMBER(AA209),AA209,0)+IF(ISNUMBER(AF209),AF209,0)</f>
        <v>0</v>
      </c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>
        <f>IF(ISNUMBER(AP209),AP209,0)+IF(ISNUMBER(AU209),AU209,0)</f>
        <v>0</v>
      </c>
      <c r="BA209" s="178"/>
      <c r="BB209" s="178"/>
      <c r="BC209" s="178"/>
      <c r="BD209" s="178"/>
      <c r="CA209" s="9" t="s">
        <v>55</v>
      </c>
    </row>
    <row r="212" spans="1:79" ht="14.25" customHeight="1" x14ac:dyDescent="0.2">
      <c r="A212" s="67" t="s">
        <v>633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 x14ac:dyDescent="0.2">
      <c r="A213" s="78" t="s">
        <v>554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</row>
    <row r="214" spans="1:79" ht="23.1" customHeight="1" x14ac:dyDescent="0.2">
      <c r="A214" s="57" t="s">
        <v>159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87" t="s">
        <v>160</v>
      </c>
      <c r="O214" s="88"/>
      <c r="P214" s="88"/>
      <c r="Q214" s="88"/>
      <c r="R214" s="88"/>
      <c r="S214" s="88"/>
      <c r="T214" s="88"/>
      <c r="U214" s="89"/>
      <c r="V214" s="87" t="s">
        <v>161</v>
      </c>
      <c r="W214" s="88"/>
      <c r="X214" s="88"/>
      <c r="Y214" s="88"/>
      <c r="Z214" s="89"/>
      <c r="AA214" s="57" t="s">
        <v>555</v>
      </c>
      <c r="AB214" s="57"/>
      <c r="AC214" s="57"/>
      <c r="AD214" s="57"/>
      <c r="AE214" s="57"/>
      <c r="AF214" s="57"/>
      <c r="AG214" s="57"/>
      <c r="AH214" s="57"/>
      <c r="AI214" s="57"/>
      <c r="AJ214" s="57" t="s">
        <v>556</v>
      </c>
      <c r="AK214" s="57"/>
      <c r="AL214" s="57"/>
      <c r="AM214" s="57"/>
      <c r="AN214" s="57"/>
      <c r="AO214" s="57"/>
      <c r="AP214" s="57"/>
      <c r="AQ214" s="57"/>
      <c r="AR214" s="57"/>
      <c r="AS214" s="57" t="s">
        <v>557</v>
      </c>
      <c r="AT214" s="57"/>
      <c r="AU214" s="57"/>
      <c r="AV214" s="57"/>
      <c r="AW214" s="57"/>
      <c r="AX214" s="57"/>
      <c r="AY214" s="57"/>
      <c r="AZ214" s="57"/>
      <c r="BA214" s="57"/>
      <c r="BB214" s="57" t="s">
        <v>558</v>
      </c>
      <c r="BC214" s="57"/>
      <c r="BD214" s="57"/>
      <c r="BE214" s="57"/>
      <c r="BF214" s="57"/>
      <c r="BG214" s="57"/>
      <c r="BH214" s="57"/>
      <c r="BI214" s="57"/>
      <c r="BJ214" s="57"/>
      <c r="BK214" s="57" t="s">
        <v>560</v>
      </c>
      <c r="BL214" s="57"/>
      <c r="BM214" s="57"/>
      <c r="BN214" s="57"/>
      <c r="BO214" s="57"/>
      <c r="BP214" s="57"/>
      <c r="BQ214" s="57"/>
      <c r="BR214" s="57"/>
      <c r="BS214" s="57"/>
    </row>
    <row r="215" spans="1:79" ht="95.25" customHeight="1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90"/>
      <c r="O215" s="91"/>
      <c r="P215" s="91"/>
      <c r="Q215" s="91"/>
      <c r="R215" s="91"/>
      <c r="S215" s="91"/>
      <c r="T215" s="91"/>
      <c r="U215" s="92"/>
      <c r="V215" s="90"/>
      <c r="W215" s="91"/>
      <c r="X215" s="91"/>
      <c r="Y215" s="91"/>
      <c r="Z215" s="92"/>
      <c r="AA215" s="74" t="s">
        <v>164</v>
      </c>
      <c r="AB215" s="74"/>
      <c r="AC215" s="74"/>
      <c r="AD215" s="74"/>
      <c r="AE215" s="74"/>
      <c r="AF215" s="74" t="s">
        <v>165</v>
      </c>
      <c r="AG215" s="74"/>
      <c r="AH215" s="74"/>
      <c r="AI215" s="74"/>
      <c r="AJ215" s="74" t="s">
        <v>164</v>
      </c>
      <c r="AK215" s="74"/>
      <c r="AL215" s="74"/>
      <c r="AM215" s="74"/>
      <c r="AN215" s="74"/>
      <c r="AO215" s="74" t="s">
        <v>165</v>
      </c>
      <c r="AP215" s="74"/>
      <c r="AQ215" s="74"/>
      <c r="AR215" s="74"/>
      <c r="AS215" s="74" t="s">
        <v>164</v>
      </c>
      <c r="AT215" s="74"/>
      <c r="AU215" s="74"/>
      <c r="AV215" s="74"/>
      <c r="AW215" s="74"/>
      <c r="AX215" s="74" t="s">
        <v>165</v>
      </c>
      <c r="AY215" s="74"/>
      <c r="AZ215" s="74"/>
      <c r="BA215" s="74"/>
      <c r="BB215" s="74" t="s">
        <v>164</v>
      </c>
      <c r="BC215" s="74"/>
      <c r="BD215" s="74"/>
      <c r="BE215" s="74"/>
      <c r="BF215" s="74"/>
      <c r="BG215" s="74" t="s">
        <v>165</v>
      </c>
      <c r="BH215" s="74"/>
      <c r="BI215" s="74"/>
      <c r="BJ215" s="74"/>
      <c r="BK215" s="74" t="s">
        <v>164</v>
      </c>
      <c r="BL215" s="74"/>
      <c r="BM215" s="74"/>
      <c r="BN215" s="74"/>
      <c r="BO215" s="74"/>
      <c r="BP215" s="74" t="s">
        <v>165</v>
      </c>
      <c r="BQ215" s="74"/>
      <c r="BR215" s="74"/>
      <c r="BS215" s="74"/>
    </row>
    <row r="216" spans="1:79" ht="15" customHeight="1" x14ac:dyDescent="0.2">
      <c r="A216" s="57">
        <v>1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1">
        <v>2</v>
      </c>
      <c r="O216" s="52"/>
      <c r="P216" s="52"/>
      <c r="Q216" s="52"/>
      <c r="R216" s="52"/>
      <c r="S216" s="52"/>
      <c r="T216" s="52"/>
      <c r="U216" s="53"/>
      <c r="V216" s="57">
        <v>3</v>
      </c>
      <c r="W216" s="57"/>
      <c r="X216" s="57"/>
      <c r="Y216" s="57"/>
      <c r="Z216" s="57"/>
      <c r="AA216" s="57">
        <v>4</v>
      </c>
      <c r="AB216" s="57"/>
      <c r="AC216" s="57"/>
      <c r="AD216" s="57"/>
      <c r="AE216" s="57"/>
      <c r="AF216" s="57">
        <v>5</v>
      </c>
      <c r="AG216" s="57"/>
      <c r="AH216" s="57"/>
      <c r="AI216" s="57"/>
      <c r="AJ216" s="57">
        <v>6</v>
      </c>
      <c r="AK216" s="57"/>
      <c r="AL216" s="57"/>
      <c r="AM216" s="57"/>
      <c r="AN216" s="57"/>
      <c r="AO216" s="57">
        <v>7</v>
      </c>
      <c r="AP216" s="57"/>
      <c r="AQ216" s="57"/>
      <c r="AR216" s="57"/>
      <c r="AS216" s="57">
        <v>8</v>
      </c>
      <c r="AT216" s="57"/>
      <c r="AU216" s="57"/>
      <c r="AV216" s="57"/>
      <c r="AW216" s="57"/>
      <c r="AX216" s="57">
        <v>9</v>
      </c>
      <c r="AY216" s="57"/>
      <c r="AZ216" s="57"/>
      <c r="BA216" s="57"/>
      <c r="BB216" s="57">
        <v>10</v>
      </c>
      <c r="BC216" s="57"/>
      <c r="BD216" s="57"/>
      <c r="BE216" s="57"/>
      <c r="BF216" s="57"/>
      <c r="BG216" s="57">
        <v>11</v>
      </c>
      <c r="BH216" s="57"/>
      <c r="BI216" s="57"/>
      <c r="BJ216" s="57"/>
      <c r="BK216" s="57">
        <v>12</v>
      </c>
      <c r="BL216" s="57"/>
      <c r="BM216" s="57"/>
      <c r="BN216" s="57"/>
      <c r="BO216" s="57"/>
      <c r="BP216" s="57">
        <v>13</v>
      </c>
      <c r="BQ216" s="57"/>
      <c r="BR216" s="57"/>
      <c r="BS216" s="57"/>
    </row>
    <row r="217" spans="1:79" s="2" customFormat="1" ht="12" hidden="1" customHeight="1" x14ac:dyDescent="0.2">
      <c r="A217" s="100" t="s">
        <v>177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60" t="s">
        <v>162</v>
      </c>
      <c r="O217" s="60"/>
      <c r="P217" s="60"/>
      <c r="Q217" s="60"/>
      <c r="R217" s="60"/>
      <c r="S217" s="60"/>
      <c r="T217" s="60"/>
      <c r="U217" s="60"/>
      <c r="V217" s="60" t="s">
        <v>163</v>
      </c>
      <c r="W217" s="60"/>
      <c r="X217" s="60"/>
      <c r="Y217" s="60"/>
      <c r="Z217" s="60"/>
      <c r="AA217" s="59" t="s">
        <v>86</v>
      </c>
      <c r="AB217" s="59"/>
      <c r="AC217" s="59"/>
      <c r="AD217" s="59"/>
      <c r="AE217" s="59"/>
      <c r="AF217" s="59" t="s">
        <v>87</v>
      </c>
      <c r="AG217" s="59"/>
      <c r="AH217" s="59"/>
      <c r="AI217" s="59"/>
      <c r="AJ217" s="59" t="s">
        <v>88</v>
      </c>
      <c r="AK217" s="59"/>
      <c r="AL217" s="59"/>
      <c r="AM217" s="59"/>
      <c r="AN217" s="59"/>
      <c r="AO217" s="59" t="s">
        <v>89</v>
      </c>
      <c r="AP217" s="59"/>
      <c r="AQ217" s="59"/>
      <c r="AR217" s="59"/>
      <c r="AS217" s="59" t="s">
        <v>79</v>
      </c>
      <c r="AT217" s="59"/>
      <c r="AU217" s="59"/>
      <c r="AV217" s="59"/>
      <c r="AW217" s="59"/>
      <c r="AX217" s="59" t="s">
        <v>80</v>
      </c>
      <c r="AY217" s="59"/>
      <c r="AZ217" s="59"/>
      <c r="BA217" s="59"/>
      <c r="BB217" s="59" t="s">
        <v>81</v>
      </c>
      <c r="BC217" s="59"/>
      <c r="BD217" s="59"/>
      <c r="BE217" s="59"/>
      <c r="BF217" s="59"/>
      <c r="BG217" s="59" t="s">
        <v>82</v>
      </c>
      <c r="BH217" s="59"/>
      <c r="BI217" s="59"/>
      <c r="BJ217" s="59"/>
      <c r="BK217" s="59" t="s">
        <v>83</v>
      </c>
      <c r="BL217" s="59"/>
      <c r="BM217" s="59"/>
      <c r="BN217" s="59"/>
      <c r="BO217" s="59"/>
      <c r="BP217" s="59" t="s">
        <v>84</v>
      </c>
      <c r="BQ217" s="59"/>
      <c r="BR217" s="59"/>
      <c r="BS217" s="59"/>
      <c r="CA217" s="2" t="s">
        <v>56</v>
      </c>
    </row>
    <row r="218" spans="1:79" s="9" customFormat="1" ht="12.75" customHeight="1" x14ac:dyDescent="0.2">
      <c r="A218" s="180" t="s">
        <v>179</v>
      </c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20"/>
      <c r="O218" s="118"/>
      <c r="P218" s="118"/>
      <c r="Q218" s="118"/>
      <c r="R218" s="118"/>
      <c r="S218" s="118"/>
      <c r="T218" s="118"/>
      <c r="U218" s="119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3"/>
      <c r="BQ218" s="184"/>
      <c r="BR218" s="184"/>
      <c r="BS218" s="185"/>
      <c r="CA218" s="9" t="s">
        <v>57</v>
      </c>
    </row>
    <row r="221" spans="1:79" ht="35.25" customHeight="1" x14ac:dyDescent="0.2">
      <c r="A221" s="67" t="s">
        <v>634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</row>
    <row r="223" spans="1:79" ht="1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5" spans="1:79" ht="28.5" customHeight="1" x14ac:dyDescent="0.2">
      <c r="A225" s="61" t="s">
        <v>620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</row>
    <row r="226" spans="1:79" ht="14.25" customHeight="1" x14ac:dyDescent="0.2">
      <c r="A226" s="67" t="s">
        <v>605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 x14ac:dyDescent="0.2">
      <c r="A227" s="62" t="s">
        <v>554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</row>
    <row r="228" spans="1:79" ht="42.95" customHeight="1" x14ac:dyDescent="0.2">
      <c r="A228" s="74" t="s">
        <v>166</v>
      </c>
      <c r="B228" s="74"/>
      <c r="C228" s="74"/>
      <c r="D228" s="74"/>
      <c r="E228" s="74"/>
      <c r="F228" s="74"/>
      <c r="G228" s="57" t="s">
        <v>20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 t="s">
        <v>16</v>
      </c>
      <c r="U228" s="57"/>
      <c r="V228" s="57"/>
      <c r="W228" s="57"/>
      <c r="X228" s="57"/>
      <c r="Y228" s="57"/>
      <c r="Z228" s="57" t="s">
        <v>15</v>
      </c>
      <c r="AA228" s="57"/>
      <c r="AB228" s="57"/>
      <c r="AC228" s="57"/>
      <c r="AD228" s="57"/>
      <c r="AE228" s="57" t="s">
        <v>167</v>
      </c>
      <c r="AF228" s="57"/>
      <c r="AG228" s="57"/>
      <c r="AH228" s="57"/>
      <c r="AI228" s="57"/>
      <c r="AJ228" s="57"/>
      <c r="AK228" s="57" t="s">
        <v>168</v>
      </c>
      <c r="AL228" s="57"/>
      <c r="AM228" s="57"/>
      <c r="AN228" s="57"/>
      <c r="AO228" s="57"/>
      <c r="AP228" s="57"/>
      <c r="AQ228" s="57" t="s">
        <v>169</v>
      </c>
      <c r="AR228" s="57"/>
      <c r="AS228" s="57"/>
      <c r="AT228" s="57"/>
      <c r="AU228" s="57"/>
      <c r="AV228" s="57"/>
      <c r="AW228" s="57" t="s">
        <v>120</v>
      </c>
      <c r="AX228" s="57"/>
      <c r="AY228" s="57"/>
      <c r="AZ228" s="57"/>
      <c r="BA228" s="57"/>
      <c r="BB228" s="57"/>
      <c r="BC228" s="57"/>
      <c r="BD228" s="57"/>
      <c r="BE228" s="57"/>
      <c r="BF228" s="57"/>
      <c r="BG228" s="57" t="s">
        <v>170</v>
      </c>
      <c r="BH228" s="57"/>
      <c r="BI228" s="57"/>
      <c r="BJ228" s="57"/>
      <c r="BK228" s="57"/>
      <c r="BL228" s="57"/>
    </row>
    <row r="229" spans="1:79" ht="39.950000000000003" customHeight="1" x14ac:dyDescent="0.2">
      <c r="A229" s="74"/>
      <c r="B229" s="74"/>
      <c r="C229" s="74"/>
      <c r="D229" s="74"/>
      <c r="E229" s="74"/>
      <c r="F229" s="74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 t="s">
        <v>18</v>
      </c>
      <c r="AX229" s="57"/>
      <c r="AY229" s="57"/>
      <c r="AZ229" s="57"/>
      <c r="BA229" s="57"/>
      <c r="BB229" s="57" t="s">
        <v>17</v>
      </c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</row>
    <row r="230" spans="1:79" ht="15" customHeight="1" x14ac:dyDescent="0.2">
      <c r="A230" s="57">
        <v>1</v>
      </c>
      <c r="B230" s="57"/>
      <c r="C230" s="57"/>
      <c r="D230" s="57"/>
      <c r="E230" s="57"/>
      <c r="F230" s="57"/>
      <c r="G230" s="57">
        <v>2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>
        <v>3</v>
      </c>
      <c r="U230" s="57"/>
      <c r="V230" s="57"/>
      <c r="W230" s="57"/>
      <c r="X230" s="57"/>
      <c r="Y230" s="57"/>
      <c r="Z230" s="57">
        <v>4</v>
      </c>
      <c r="AA230" s="57"/>
      <c r="AB230" s="57"/>
      <c r="AC230" s="57"/>
      <c r="AD230" s="57"/>
      <c r="AE230" s="57">
        <v>5</v>
      </c>
      <c r="AF230" s="57"/>
      <c r="AG230" s="57"/>
      <c r="AH230" s="57"/>
      <c r="AI230" s="57"/>
      <c r="AJ230" s="57"/>
      <c r="AK230" s="57">
        <v>6</v>
      </c>
      <c r="AL230" s="57"/>
      <c r="AM230" s="57"/>
      <c r="AN230" s="57"/>
      <c r="AO230" s="57"/>
      <c r="AP230" s="57"/>
      <c r="AQ230" s="57">
        <v>7</v>
      </c>
      <c r="AR230" s="57"/>
      <c r="AS230" s="57"/>
      <c r="AT230" s="57"/>
      <c r="AU230" s="57"/>
      <c r="AV230" s="57"/>
      <c r="AW230" s="57">
        <v>8</v>
      </c>
      <c r="AX230" s="57"/>
      <c r="AY230" s="57"/>
      <c r="AZ230" s="57"/>
      <c r="BA230" s="57"/>
      <c r="BB230" s="57">
        <v>9</v>
      </c>
      <c r="BC230" s="57"/>
      <c r="BD230" s="57"/>
      <c r="BE230" s="57"/>
      <c r="BF230" s="57"/>
      <c r="BG230" s="57">
        <v>10</v>
      </c>
      <c r="BH230" s="57"/>
      <c r="BI230" s="57"/>
      <c r="BJ230" s="57"/>
      <c r="BK230" s="57"/>
      <c r="BL230" s="57"/>
    </row>
    <row r="231" spans="1:79" s="2" customFormat="1" ht="12" hidden="1" customHeight="1" x14ac:dyDescent="0.2">
      <c r="A231" s="60" t="s">
        <v>85</v>
      </c>
      <c r="B231" s="60"/>
      <c r="C231" s="60"/>
      <c r="D231" s="60"/>
      <c r="E231" s="60"/>
      <c r="F231" s="60"/>
      <c r="G231" s="100" t="s">
        <v>78</v>
      </c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59" t="s">
        <v>101</v>
      </c>
      <c r="U231" s="59"/>
      <c r="V231" s="59"/>
      <c r="W231" s="59"/>
      <c r="X231" s="59"/>
      <c r="Y231" s="59"/>
      <c r="Z231" s="59" t="s">
        <v>102</v>
      </c>
      <c r="AA231" s="59"/>
      <c r="AB231" s="59"/>
      <c r="AC231" s="59"/>
      <c r="AD231" s="59"/>
      <c r="AE231" s="59" t="s">
        <v>103</v>
      </c>
      <c r="AF231" s="59"/>
      <c r="AG231" s="59"/>
      <c r="AH231" s="59"/>
      <c r="AI231" s="59"/>
      <c r="AJ231" s="59"/>
      <c r="AK231" s="59" t="s">
        <v>104</v>
      </c>
      <c r="AL231" s="59"/>
      <c r="AM231" s="59"/>
      <c r="AN231" s="59"/>
      <c r="AO231" s="59"/>
      <c r="AP231" s="59"/>
      <c r="AQ231" s="101" t="s">
        <v>122</v>
      </c>
      <c r="AR231" s="59"/>
      <c r="AS231" s="59"/>
      <c r="AT231" s="59"/>
      <c r="AU231" s="59"/>
      <c r="AV231" s="59"/>
      <c r="AW231" s="59" t="s">
        <v>105</v>
      </c>
      <c r="AX231" s="59"/>
      <c r="AY231" s="59"/>
      <c r="AZ231" s="59"/>
      <c r="BA231" s="59"/>
      <c r="BB231" s="59" t="s">
        <v>106</v>
      </c>
      <c r="BC231" s="59"/>
      <c r="BD231" s="59"/>
      <c r="BE231" s="59"/>
      <c r="BF231" s="59"/>
      <c r="BG231" s="101" t="s">
        <v>123</v>
      </c>
      <c r="BH231" s="59"/>
      <c r="BI231" s="59"/>
      <c r="BJ231" s="59"/>
      <c r="BK231" s="59"/>
      <c r="BL231" s="59"/>
      <c r="CA231" s="2" t="s">
        <v>58</v>
      </c>
    </row>
    <row r="232" spans="1:79" s="138" customFormat="1" ht="12.75" customHeight="1" x14ac:dyDescent="0.2">
      <c r="A232" s="172">
        <v>2111</v>
      </c>
      <c r="B232" s="172"/>
      <c r="C232" s="172"/>
      <c r="D232" s="172"/>
      <c r="E232" s="172"/>
      <c r="F232" s="172"/>
      <c r="G232" s="132" t="s">
        <v>567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79">
        <v>27619052</v>
      </c>
      <c r="U232" s="179"/>
      <c r="V232" s="179"/>
      <c r="W232" s="179"/>
      <c r="X232" s="179"/>
      <c r="Y232" s="179"/>
      <c r="Z232" s="179">
        <v>24312901</v>
      </c>
      <c r="AA232" s="179"/>
      <c r="AB232" s="179"/>
      <c r="AC232" s="179"/>
      <c r="AD232" s="179"/>
      <c r="AE232" s="179">
        <v>0</v>
      </c>
      <c r="AF232" s="179"/>
      <c r="AG232" s="179"/>
      <c r="AH232" s="179"/>
      <c r="AI232" s="179"/>
      <c r="AJ232" s="179"/>
      <c r="AK232" s="179">
        <v>0</v>
      </c>
      <c r="AL232" s="179"/>
      <c r="AM232" s="179"/>
      <c r="AN232" s="179"/>
      <c r="AO232" s="179"/>
      <c r="AP232" s="179"/>
      <c r="AQ232" s="179">
        <f>IF(ISNUMBER(AK232),AK232,0)-IF(ISNUMBER(AE232),AE232,0)</f>
        <v>0</v>
      </c>
      <c r="AR232" s="179"/>
      <c r="AS232" s="179"/>
      <c r="AT232" s="179"/>
      <c r="AU232" s="179"/>
      <c r="AV232" s="179"/>
      <c r="AW232" s="179">
        <v>0</v>
      </c>
      <c r="AX232" s="179"/>
      <c r="AY232" s="179"/>
      <c r="AZ232" s="179"/>
      <c r="BA232" s="179"/>
      <c r="BB232" s="179">
        <v>0</v>
      </c>
      <c r="BC232" s="179"/>
      <c r="BD232" s="179"/>
      <c r="BE232" s="179"/>
      <c r="BF232" s="179"/>
      <c r="BG232" s="179">
        <f>IF(ISNUMBER(Z232),Z232,0)+IF(ISNUMBER(AK232),AK232,0)</f>
        <v>24312901</v>
      </c>
      <c r="BH232" s="179"/>
      <c r="BI232" s="179"/>
      <c r="BJ232" s="179"/>
      <c r="BK232" s="179"/>
      <c r="BL232" s="179"/>
      <c r="CA232" s="138" t="s">
        <v>59</v>
      </c>
    </row>
    <row r="233" spans="1:79" s="138" customFormat="1" ht="12.75" customHeight="1" x14ac:dyDescent="0.2">
      <c r="A233" s="172">
        <v>2120</v>
      </c>
      <c r="B233" s="172"/>
      <c r="C233" s="172"/>
      <c r="D233" s="172"/>
      <c r="E233" s="172"/>
      <c r="F233" s="172"/>
      <c r="G233" s="132" t="s">
        <v>568</v>
      </c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4"/>
      <c r="T233" s="179">
        <v>6076433</v>
      </c>
      <c r="U233" s="179"/>
      <c r="V233" s="179"/>
      <c r="W233" s="179"/>
      <c r="X233" s="179"/>
      <c r="Y233" s="179"/>
      <c r="Z233" s="179">
        <v>5493394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/>
      <c r="AQ233" s="179">
        <f>IF(ISNUMBER(AK233),AK233,0)-IF(ISNUMBER(AE233),AE233,0)</f>
        <v>0</v>
      </c>
      <c r="AR233" s="179"/>
      <c r="AS233" s="179"/>
      <c r="AT233" s="179"/>
      <c r="AU233" s="179"/>
      <c r="AV233" s="179"/>
      <c r="AW233" s="179">
        <v>0</v>
      </c>
      <c r="AX233" s="179"/>
      <c r="AY233" s="179"/>
      <c r="AZ233" s="179"/>
      <c r="BA233" s="179"/>
      <c r="BB233" s="179">
        <v>0</v>
      </c>
      <c r="BC233" s="179"/>
      <c r="BD233" s="179"/>
      <c r="BE233" s="179"/>
      <c r="BF233" s="179"/>
      <c r="BG233" s="179">
        <f>IF(ISNUMBER(Z233),Z233,0)+IF(ISNUMBER(AK233),AK233,0)</f>
        <v>5493394</v>
      </c>
      <c r="BH233" s="179"/>
      <c r="BI233" s="179"/>
      <c r="BJ233" s="179"/>
      <c r="BK233" s="179"/>
      <c r="BL233" s="179"/>
    </row>
    <row r="234" spans="1:79" s="138" customFormat="1" ht="25.5" customHeight="1" x14ac:dyDescent="0.2">
      <c r="A234" s="172">
        <v>2210</v>
      </c>
      <c r="B234" s="172"/>
      <c r="C234" s="172"/>
      <c r="D234" s="172"/>
      <c r="E234" s="172"/>
      <c r="F234" s="172"/>
      <c r="G234" s="132" t="s">
        <v>569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4"/>
      <c r="T234" s="179">
        <v>1984537</v>
      </c>
      <c r="U234" s="179"/>
      <c r="V234" s="179"/>
      <c r="W234" s="179"/>
      <c r="X234" s="179"/>
      <c r="Y234" s="179"/>
      <c r="Z234" s="179">
        <v>1650733</v>
      </c>
      <c r="AA234" s="179"/>
      <c r="AB234" s="179"/>
      <c r="AC234" s="179"/>
      <c r="AD234" s="179"/>
      <c r="AE234" s="179">
        <v>0</v>
      </c>
      <c r="AF234" s="179"/>
      <c r="AG234" s="179"/>
      <c r="AH234" s="179"/>
      <c r="AI234" s="179"/>
      <c r="AJ234" s="179"/>
      <c r="AK234" s="179">
        <v>0</v>
      </c>
      <c r="AL234" s="179"/>
      <c r="AM234" s="179"/>
      <c r="AN234" s="179"/>
      <c r="AO234" s="179"/>
      <c r="AP234" s="179"/>
      <c r="AQ234" s="179">
        <f>IF(ISNUMBER(AK234),AK234,0)-IF(ISNUMBER(AE234),AE234,0)</f>
        <v>0</v>
      </c>
      <c r="AR234" s="179"/>
      <c r="AS234" s="179"/>
      <c r="AT234" s="179"/>
      <c r="AU234" s="179"/>
      <c r="AV234" s="179"/>
      <c r="AW234" s="179">
        <v>0</v>
      </c>
      <c r="AX234" s="179"/>
      <c r="AY234" s="179"/>
      <c r="AZ234" s="179"/>
      <c r="BA234" s="179"/>
      <c r="BB234" s="179">
        <v>0</v>
      </c>
      <c r="BC234" s="179"/>
      <c r="BD234" s="179"/>
      <c r="BE234" s="179"/>
      <c r="BF234" s="179"/>
      <c r="BG234" s="179">
        <f>IF(ISNUMBER(Z234),Z234,0)+IF(ISNUMBER(AK234),AK234,0)</f>
        <v>1650733</v>
      </c>
      <c r="BH234" s="179"/>
      <c r="BI234" s="179"/>
      <c r="BJ234" s="179"/>
      <c r="BK234" s="179"/>
      <c r="BL234" s="179"/>
    </row>
    <row r="235" spans="1:79" s="138" customFormat="1" ht="25.5" customHeight="1" x14ac:dyDescent="0.2">
      <c r="A235" s="172">
        <v>2220</v>
      </c>
      <c r="B235" s="172"/>
      <c r="C235" s="172"/>
      <c r="D235" s="172"/>
      <c r="E235" s="172"/>
      <c r="F235" s="172"/>
      <c r="G235" s="132" t="s">
        <v>651</v>
      </c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/>
      <c r="T235" s="179">
        <v>35000</v>
      </c>
      <c r="U235" s="179"/>
      <c r="V235" s="179"/>
      <c r="W235" s="179"/>
      <c r="X235" s="179"/>
      <c r="Y235" s="179"/>
      <c r="Z235" s="179">
        <v>18351</v>
      </c>
      <c r="AA235" s="179"/>
      <c r="AB235" s="179"/>
      <c r="AC235" s="179"/>
      <c r="AD235" s="179"/>
      <c r="AE235" s="179">
        <v>0</v>
      </c>
      <c r="AF235" s="179"/>
      <c r="AG235" s="179"/>
      <c r="AH235" s="179"/>
      <c r="AI235" s="179"/>
      <c r="AJ235" s="179"/>
      <c r="AK235" s="179">
        <v>0</v>
      </c>
      <c r="AL235" s="179"/>
      <c r="AM235" s="179"/>
      <c r="AN235" s="179"/>
      <c r="AO235" s="179"/>
      <c r="AP235" s="179"/>
      <c r="AQ235" s="179">
        <f>IF(ISNUMBER(AK235),AK235,0)-IF(ISNUMBER(AE235),AE235,0)</f>
        <v>0</v>
      </c>
      <c r="AR235" s="179"/>
      <c r="AS235" s="179"/>
      <c r="AT235" s="179"/>
      <c r="AU235" s="179"/>
      <c r="AV235" s="179"/>
      <c r="AW235" s="179">
        <v>0</v>
      </c>
      <c r="AX235" s="179"/>
      <c r="AY235" s="179"/>
      <c r="AZ235" s="179"/>
      <c r="BA235" s="179"/>
      <c r="BB235" s="179">
        <v>0</v>
      </c>
      <c r="BC235" s="179"/>
      <c r="BD235" s="179"/>
      <c r="BE235" s="179"/>
      <c r="BF235" s="179"/>
      <c r="BG235" s="179">
        <f>IF(ISNUMBER(Z235),Z235,0)+IF(ISNUMBER(AK235),AK235,0)</f>
        <v>18351</v>
      </c>
      <c r="BH235" s="179"/>
      <c r="BI235" s="179"/>
      <c r="BJ235" s="179"/>
      <c r="BK235" s="179"/>
      <c r="BL235" s="179"/>
    </row>
    <row r="236" spans="1:79" s="138" customFormat="1" ht="12.75" customHeight="1" x14ac:dyDescent="0.2">
      <c r="A236" s="172">
        <v>2230</v>
      </c>
      <c r="B236" s="172"/>
      <c r="C236" s="172"/>
      <c r="D236" s="172"/>
      <c r="E236" s="172"/>
      <c r="F236" s="172"/>
      <c r="G236" s="132" t="s">
        <v>652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79">
        <v>1350000</v>
      </c>
      <c r="U236" s="179"/>
      <c r="V236" s="179"/>
      <c r="W236" s="179"/>
      <c r="X236" s="179"/>
      <c r="Y236" s="179"/>
      <c r="Z236" s="179">
        <v>595143</v>
      </c>
      <c r="AA236" s="179"/>
      <c r="AB236" s="179"/>
      <c r="AC236" s="179"/>
      <c r="AD236" s="179"/>
      <c r="AE236" s="179">
        <v>0</v>
      </c>
      <c r="AF236" s="179"/>
      <c r="AG236" s="179"/>
      <c r="AH236" s="179"/>
      <c r="AI236" s="179"/>
      <c r="AJ236" s="179"/>
      <c r="AK236" s="179">
        <v>0</v>
      </c>
      <c r="AL236" s="179"/>
      <c r="AM236" s="179"/>
      <c r="AN236" s="179"/>
      <c r="AO236" s="179"/>
      <c r="AP236" s="179"/>
      <c r="AQ236" s="179">
        <f>IF(ISNUMBER(AK236),AK236,0)-IF(ISNUMBER(AE236),AE236,0)</f>
        <v>0</v>
      </c>
      <c r="AR236" s="179"/>
      <c r="AS236" s="179"/>
      <c r="AT236" s="179"/>
      <c r="AU236" s="179"/>
      <c r="AV236" s="179"/>
      <c r="AW236" s="179">
        <v>0</v>
      </c>
      <c r="AX236" s="179"/>
      <c r="AY236" s="179"/>
      <c r="AZ236" s="179"/>
      <c r="BA236" s="179"/>
      <c r="BB236" s="179">
        <v>0</v>
      </c>
      <c r="BC236" s="179"/>
      <c r="BD236" s="179"/>
      <c r="BE236" s="179"/>
      <c r="BF236" s="179"/>
      <c r="BG236" s="179">
        <f>IF(ISNUMBER(Z236),Z236,0)+IF(ISNUMBER(AK236),AK236,0)</f>
        <v>595143</v>
      </c>
      <c r="BH236" s="179"/>
      <c r="BI236" s="179"/>
      <c r="BJ236" s="179"/>
      <c r="BK236" s="179"/>
      <c r="BL236" s="179"/>
    </row>
    <row r="237" spans="1:79" s="138" customFormat="1" ht="12.75" customHeight="1" x14ac:dyDescent="0.2">
      <c r="A237" s="172">
        <v>2240</v>
      </c>
      <c r="B237" s="172"/>
      <c r="C237" s="172"/>
      <c r="D237" s="172"/>
      <c r="E237" s="172"/>
      <c r="F237" s="172"/>
      <c r="G237" s="132" t="s">
        <v>570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665000</v>
      </c>
      <c r="U237" s="179"/>
      <c r="V237" s="179"/>
      <c r="W237" s="179"/>
      <c r="X237" s="179"/>
      <c r="Y237" s="179"/>
      <c r="Z237" s="179">
        <v>642819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642819</v>
      </c>
      <c r="BH237" s="179"/>
      <c r="BI237" s="179"/>
      <c r="BJ237" s="179"/>
      <c r="BK237" s="179"/>
      <c r="BL237" s="179"/>
    </row>
    <row r="238" spans="1:79" s="138" customFormat="1" ht="12.75" customHeight="1" x14ac:dyDescent="0.2">
      <c r="A238" s="172">
        <v>2250</v>
      </c>
      <c r="B238" s="172"/>
      <c r="C238" s="172"/>
      <c r="D238" s="172"/>
      <c r="E238" s="172"/>
      <c r="F238" s="172"/>
      <c r="G238" s="132" t="s">
        <v>571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18000</v>
      </c>
      <c r="U238" s="179"/>
      <c r="V238" s="179"/>
      <c r="W238" s="179"/>
      <c r="X238" s="179"/>
      <c r="Y238" s="179"/>
      <c r="Z238" s="179">
        <v>14507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14507</v>
      </c>
      <c r="BH238" s="179"/>
      <c r="BI238" s="179"/>
      <c r="BJ238" s="179"/>
      <c r="BK238" s="179"/>
      <c r="BL238" s="179"/>
    </row>
    <row r="239" spans="1:79" s="138" customFormat="1" ht="12.75" customHeight="1" x14ac:dyDescent="0.2">
      <c r="A239" s="172">
        <v>2273</v>
      </c>
      <c r="B239" s="172"/>
      <c r="C239" s="172"/>
      <c r="D239" s="172"/>
      <c r="E239" s="172"/>
      <c r="F239" s="172"/>
      <c r="G239" s="132" t="s">
        <v>572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919080</v>
      </c>
      <c r="U239" s="179"/>
      <c r="V239" s="179"/>
      <c r="W239" s="179"/>
      <c r="X239" s="179"/>
      <c r="Y239" s="179"/>
      <c r="Z239" s="179">
        <v>718665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718665</v>
      </c>
      <c r="BH239" s="179"/>
      <c r="BI239" s="179"/>
      <c r="BJ239" s="179"/>
      <c r="BK239" s="179"/>
      <c r="BL239" s="179"/>
    </row>
    <row r="240" spans="1:79" s="138" customFormat="1" ht="12.75" customHeight="1" x14ac:dyDescent="0.2">
      <c r="A240" s="172">
        <v>2274</v>
      </c>
      <c r="B240" s="172"/>
      <c r="C240" s="172"/>
      <c r="D240" s="172"/>
      <c r="E240" s="172"/>
      <c r="F240" s="172"/>
      <c r="G240" s="132" t="s">
        <v>653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646690</v>
      </c>
      <c r="U240" s="179"/>
      <c r="V240" s="179"/>
      <c r="W240" s="179"/>
      <c r="X240" s="179"/>
      <c r="Y240" s="179"/>
      <c r="Z240" s="179">
        <v>624669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624669</v>
      </c>
      <c r="BH240" s="179"/>
      <c r="BI240" s="179"/>
      <c r="BJ240" s="179"/>
      <c r="BK240" s="179"/>
      <c r="BL240" s="179"/>
    </row>
    <row r="241" spans="1:79" s="138" customFormat="1" ht="25.5" customHeight="1" x14ac:dyDescent="0.2">
      <c r="A241" s="172">
        <v>2275</v>
      </c>
      <c r="B241" s="172"/>
      <c r="C241" s="172"/>
      <c r="D241" s="172"/>
      <c r="E241" s="172"/>
      <c r="F241" s="172"/>
      <c r="G241" s="132" t="s">
        <v>573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2097100</v>
      </c>
      <c r="U241" s="179"/>
      <c r="V241" s="179"/>
      <c r="W241" s="179"/>
      <c r="X241" s="179"/>
      <c r="Y241" s="179"/>
      <c r="Z241" s="179">
        <v>2097092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2097092</v>
      </c>
      <c r="BH241" s="179"/>
      <c r="BI241" s="179"/>
      <c r="BJ241" s="179"/>
      <c r="BK241" s="179"/>
      <c r="BL241" s="179"/>
    </row>
    <row r="242" spans="1:79" s="138" customFormat="1" ht="38.25" customHeight="1" x14ac:dyDescent="0.2">
      <c r="A242" s="172">
        <v>2282</v>
      </c>
      <c r="B242" s="172"/>
      <c r="C242" s="172"/>
      <c r="D242" s="172"/>
      <c r="E242" s="172"/>
      <c r="F242" s="172"/>
      <c r="G242" s="132" t="s">
        <v>574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5000</v>
      </c>
      <c r="U242" s="179"/>
      <c r="V242" s="179"/>
      <c r="W242" s="179"/>
      <c r="X242" s="179"/>
      <c r="Y242" s="179"/>
      <c r="Z242" s="179">
        <v>1920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1920</v>
      </c>
      <c r="BH242" s="179"/>
      <c r="BI242" s="179"/>
      <c r="BJ242" s="179"/>
      <c r="BK242" s="179"/>
      <c r="BL242" s="179"/>
    </row>
    <row r="243" spans="1:79" s="138" customFormat="1" ht="12.75" customHeight="1" x14ac:dyDescent="0.2">
      <c r="A243" s="172">
        <v>2800</v>
      </c>
      <c r="B243" s="172"/>
      <c r="C243" s="172"/>
      <c r="D243" s="172"/>
      <c r="E243" s="172"/>
      <c r="F243" s="172"/>
      <c r="G243" s="132" t="s">
        <v>575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60000</v>
      </c>
      <c r="U243" s="179"/>
      <c r="V243" s="179"/>
      <c r="W243" s="179"/>
      <c r="X243" s="179"/>
      <c r="Y243" s="179"/>
      <c r="Z243" s="179">
        <v>42188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42188</v>
      </c>
      <c r="BH243" s="179"/>
      <c r="BI243" s="179"/>
      <c r="BJ243" s="179"/>
      <c r="BK243" s="179"/>
      <c r="BL243" s="179"/>
    </row>
    <row r="244" spans="1:79" s="9" customFormat="1" ht="12.75" customHeight="1" x14ac:dyDescent="0.2">
      <c r="A244" s="121"/>
      <c r="B244" s="121"/>
      <c r="C244" s="121"/>
      <c r="D244" s="121"/>
      <c r="E244" s="121"/>
      <c r="F244" s="121"/>
      <c r="G244" s="139" t="s">
        <v>179</v>
      </c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1"/>
      <c r="T244" s="178">
        <v>41475892</v>
      </c>
      <c r="U244" s="178"/>
      <c r="V244" s="178"/>
      <c r="W244" s="178"/>
      <c r="X244" s="178"/>
      <c r="Y244" s="178"/>
      <c r="Z244" s="178">
        <v>36212382</v>
      </c>
      <c r="AA244" s="178"/>
      <c r="AB244" s="178"/>
      <c r="AC244" s="178"/>
      <c r="AD244" s="178"/>
      <c r="AE244" s="178">
        <v>0</v>
      </c>
      <c r="AF244" s="178"/>
      <c r="AG244" s="178"/>
      <c r="AH244" s="178"/>
      <c r="AI244" s="178"/>
      <c r="AJ244" s="178"/>
      <c r="AK244" s="178">
        <v>0</v>
      </c>
      <c r="AL244" s="178"/>
      <c r="AM244" s="178"/>
      <c r="AN244" s="178"/>
      <c r="AO244" s="178"/>
      <c r="AP244" s="178"/>
      <c r="AQ244" s="178">
        <f>IF(ISNUMBER(AK244),AK244,0)-IF(ISNUMBER(AE244),AE244,0)</f>
        <v>0</v>
      </c>
      <c r="AR244" s="178"/>
      <c r="AS244" s="178"/>
      <c r="AT244" s="178"/>
      <c r="AU244" s="178"/>
      <c r="AV244" s="178"/>
      <c r="AW244" s="178">
        <v>0</v>
      </c>
      <c r="AX244" s="178"/>
      <c r="AY244" s="178"/>
      <c r="AZ244" s="178"/>
      <c r="BA244" s="178"/>
      <c r="BB244" s="178">
        <v>0</v>
      </c>
      <c r="BC244" s="178"/>
      <c r="BD244" s="178"/>
      <c r="BE244" s="178"/>
      <c r="BF244" s="178"/>
      <c r="BG244" s="178">
        <f>IF(ISNUMBER(Z244),Z244,0)+IF(ISNUMBER(AK244),AK244,0)</f>
        <v>36212382</v>
      </c>
      <c r="BH244" s="178"/>
      <c r="BI244" s="178"/>
      <c r="BJ244" s="178"/>
      <c r="BK244" s="178"/>
      <c r="BL244" s="178"/>
    </row>
    <row r="246" spans="1:79" ht="14.25" customHeight="1" x14ac:dyDescent="0.2">
      <c r="A246" s="67" t="s">
        <v>621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79" ht="15" customHeight="1" x14ac:dyDescent="0.2">
      <c r="A247" s="62" t="s">
        <v>554</v>
      </c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</row>
    <row r="248" spans="1:79" ht="18" customHeight="1" x14ac:dyDescent="0.2">
      <c r="A248" s="57" t="s">
        <v>166</v>
      </c>
      <c r="B248" s="57"/>
      <c r="C248" s="57"/>
      <c r="D248" s="57"/>
      <c r="E248" s="57"/>
      <c r="F248" s="57"/>
      <c r="G248" s="57" t="s">
        <v>20</v>
      </c>
      <c r="H248" s="57"/>
      <c r="I248" s="57"/>
      <c r="J248" s="57"/>
      <c r="K248" s="57"/>
      <c r="L248" s="57"/>
      <c r="M248" s="57"/>
      <c r="N248" s="57"/>
      <c r="O248" s="57"/>
      <c r="P248" s="57"/>
      <c r="Q248" s="57" t="s">
        <v>608</v>
      </c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 t="s">
        <v>618</v>
      </c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</row>
    <row r="249" spans="1:79" ht="42.95" customHeight="1" x14ac:dyDescent="0.2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 t="s">
        <v>171</v>
      </c>
      <c r="R249" s="57"/>
      <c r="S249" s="57"/>
      <c r="T249" s="57"/>
      <c r="U249" s="57"/>
      <c r="V249" s="74" t="s">
        <v>172</v>
      </c>
      <c r="W249" s="74"/>
      <c r="X249" s="74"/>
      <c r="Y249" s="74"/>
      <c r="Z249" s="57" t="s">
        <v>173</v>
      </c>
      <c r="AA249" s="57"/>
      <c r="AB249" s="57"/>
      <c r="AC249" s="57"/>
      <c r="AD249" s="57"/>
      <c r="AE249" s="57"/>
      <c r="AF249" s="57"/>
      <c r="AG249" s="57"/>
      <c r="AH249" s="57"/>
      <c r="AI249" s="57"/>
      <c r="AJ249" s="57" t="s">
        <v>174</v>
      </c>
      <c r="AK249" s="57"/>
      <c r="AL249" s="57"/>
      <c r="AM249" s="57"/>
      <c r="AN249" s="57"/>
      <c r="AO249" s="57" t="s">
        <v>21</v>
      </c>
      <c r="AP249" s="57"/>
      <c r="AQ249" s="57"/>
      <c r="AR249" s="57"/>
      <c r="AS249" s="57"/>
      <c r="AT249" s="74" t="s">
        <v>175</v>
      </c>
      <c r="AU249" s="74"/>
      <c r="AV249" s="74"/>
      <c r="AW249" s="74"/>
      <c r="AX249" s="57" t="s">
        <v>173</v>
      </c>
      <c r="AY249" s="57"/>
      <c r="AZ249" s="57"/>
      <c r="BA249" s="57"/>
      <c r="BB249" s="57"/>
      <c r="BC249" s="57"/>
      <c r="BD249" s="57"/>
      <c r="BE249" s="57"/>
      <c r="BF249" s="57"/>
      <c r="BG249" s="57"/>
      <c r="BH249" s="57" t="s">
        <v>176</v>
      </c>
      <c r="BI249" s="57"/>
      <c r="BJ249" s="57"/>
      <c r="BK249" s="57"/>
      <c r="BL249" s="57"/>
    </row>
    <row r="250" spans="1:79" ht="63" customHeight="1" x14ac:dyDescent="0.2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74"/>
      <c r="W250" s="74"/>
      <c r="X250" s="74"/>
      <c r="Y250" s="74"/>
      <c r="Z250" s="57" t="s">
        <v>18</v>
      </c>
      <c r="AA250" s="57"/>
      <c r="AB250" s="57"/>
      <c r="AC250" s="57"/>
      <c r="AD250" s="57"/>
      <c r="AE250" s="57" t="s">
        <v>17</v>
      </c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74"/>
      <c r="AU250" s="74"/>
      <c r="AV250" s="74"/>
      <c r="AW250" s="74"/>
      <c r="AX250" s="57" t="s">
        <v>18</v>
      </c>
      <c r="AY250" s="57"/>
      <c r="AZ250" s="57"/>
      <c r="BA250" s="57"/>
      <c r="BB250" s="57"/>
      <c r="BC250" s="57" t="s">
        <v>17</v>
      </c>
      <c r="BD250" s="57"/>
      <c r="BE250" s="57"/>
      <c r="BF250" s="57"/>
      <c r="BG250" s="57"/>
      <c r="BH250" s="57"/>
      <c r="BI250" s="57"/>
      <c r="BJ250" s="57"/>
      <c r="BK250" s="57"/>
      <c r="BL250" s="57"/>
    </row>
    <row r="251" spans="1:79" ht="15" customHeight="1" x14ac:dyDescent="0.2">
      <c r="A251" s="57">
        <v>1</v>
      </c>
      <c r="B251" s="57"/>
      <c r="C251" s="57"/>
      <c r="D251" s="57"/>
      <c r="E251" s="57"/>
      <c r="F251" s="57"/>
      <c r="G251" s="57">
        <v>2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>
        <v>3</v>
      </c>
      <c r="R251" s="57"/>
      <c r="S251" s="57"/>
      <c r="T251" s="57"/>
      <c r="U251" s="57"/>
      <c r="V251" s="57">
        <v>4</v>
      </c>
      <c r="W251" s="57"/>
      <c r="X251" s="57"/>
      <c r="Y251" s="57"/>
      <c r="Z251" s="57">
        <v>5</v>
      </c>
      <c r="AA251" s="57"/>
      <c r="AB251" s="57"/>
      <c r="AC251" s="57"/>
      <c r="AD251" s="57"/>
      <c r="AE251" s="57">
        <v>6</v>
      </c>
      <c r="AF251" s="57"/>
      <c r="AG251" s="57"/>
      <c r="AH251" s="57"/>
      <c r="AI251" s="57"/>
      <c r="AJ251" s="57">
        <v>7</v>
      </c>
      <c r="AK251" s="57"/>
      <c r="AL251" s="57"/>
      <c r="AM251" s="57"/>
      <c r="AN251" s="57"/>
      <c r="AO251" s="57">
        <v>8</v>
      </c>
      <c r="AP251" s="57"/>
      <c r="AQ251" s="57"/>
      <c r="AR251" s="57"/>
      <c r="AS251" s="57"/>
      <c r="AT251" s="57">
        <v>9</v>
      </c>
      <c r="AU251" s="57"/>
      <c r="AV251" s="57"/>
      <c r="AW251" s="57"/>
      <c r="AX251" s="57">
        <v>10</v>
      </c>
      <c r="AY251" s="57"/>
      <c r="AZ251" s="57"/>
      <c r="BA251" s="57"/>
      <c r="BB251" s="57"/>
      <c r="BC251" s="57">
        <v>11</v>
      </c>
      <c r="BD251" s="57"/>
      <c r="BE251" s="57"/>
      <c r="BF251" s="57"/>
      <c r="BG251" s="57"/>
      <c r="BH251" s="57">
        <v>12</v>
      </c>
      <c r="BI251" s="57"/>
      <c r="BJ251" s="57"/>
      <c r="BK251" s="57"/>
      <c r="BL251" s="57"/>
    </row>
    <row r="252" spans="1:79" s="2" customFormat="1" ht="12" hidden="1" customHeight="1" x14ac:dyDescent="0.2">
      <c r="A252" s="60" t="s">
        <v>85</v>
      </c>
      <c r="B252" s="60"/>
      <c r="C252" s="60"/>
      <c r="D252" s="60"/>
      <c r="E252" s="60"/>
      <c r="F252" s="60"/>
      <c r="G252" s="100" t="s">
        <v>78</v>
      </c>
      <c r="H252" s="100"/>
      <c r="I252" s="100"/>
      <c r="J252" s="100"/>
      <c r="K252" s="100"/>
      <c r="L252" s="100"/>
      <c r="M252" s="100"/>
      <c r="N252" s="100"/>
      <c r="O252" s="100"/>
      <c r="P252" s="100"/>
      <c r="Q252" s="59" t="s">
        <v>101</v>
      </c>
      <c r="R252" s="59"/>
      <c r="S252" s="59"/>
      <c r="T252" s="59"/>
      <c r="U252" s="59"/>
      <c r="V252" s="59" t="s">
        <v>102</v>
      </c>
      <c r="W252" s="59"/>
      <c r="X252" s="59"/>
      <c r="Y252" s="59"/>
      <c r="Z252" s="59" t="s">
        <v>103</v>
      </c>
      <c r="AA252" s="59"/>
      <c r="AB252" s="59"/>
      <c r="AC252" s="59"/>
      <c r="AD252" s="59"/>
      <c r="AE252" s="59" t="s">
        <v>104</v>
      </c>
      <c r="AF252" s="59"/>
      <c r="AG252" s="59"/>
      <c r="AH252" s="59"/>
      <c r="AI252" s="59"/>
      <c r="AJ252" s="101" t="s">
        <v>124</v>
      </c>
      <c r="AK252" s="59"/>
      <c r="AL252" s="59"/>
      <c r="AM252" s="59"/>
      <c r="AN252" s="59"/>
      <c r="AO252" s="59" t="s">
        <v>105</v>
      </c>
      <c r="AP252" s="59"/>
      <c r="AQ252" s="59"/>
      <c r="AR252" s="59"/>
      <c r="AS252" s="59"/>
      <c r="AT252" s="101" t="s">
        <v>125</v>
      </c>
      <c r="AU252" s="59"/>
      <c r="AV252" s="59"/>
      <c r="AW252" s="59"/>
      <c r="AX252" s="59" t="s">
        <v>106</v>
      </c>
      <c r="AY252" s="59"/>
      <c r="AZ252" s="59"/>
      <c r="BA252" s="59"/>
      <c r="BB252" s="59"/>
      <c r="BC252" s="59" t="s">
        <v>107</v>
      </c>
      <c r="BD252" s="59"/>
      <c r="BE252" s="59"/>
      <c r="BF252" s="59"/>
      <c r="BG252" s="59"/>
      <c r="BH252" s="101" t="s">
        <v>124</v>
      </c>
      <c r="BI252" s="59"/>
      <c r="BJ252" s="59"/>
      <c r="BK252" s="59"/>
      <c r="BL252" s="59"/>
      <c r="CA252" s="2" t="s">
        <v>60</v>
      </c>
    </row>
    <row r="253" spans="1:79" s="138" customFormat="1" ht="12.75" customHeight="1" x14ac:dyDescent="0.2">
      <c r="A253" s="172">
        <v>2111</v>
      </c>
      <c r="B253" s="172"/>
      <c r="C253" s="172"/>
      <c r="D253" s="172"/>
      <c r="E253" s="172"/>
      <c r="F253" s="172"/>
      <c r="G253" s="132" t="s">
        <v>567</v>
      </c>
      <c r="H253" s="133"/>
      <c r="I253" s="133"/>
      <c r="J253" s="133"/>
      <c r="K253" s="133"/>
      <c r="L253" s="133"/>
      <c r="M253" s="133"/>
      <c r="N253" s="133"/>
      <c r="O253" s="133"/>
      <c r="P253" s="134"/>
      <c r="Q253" s="179">
        <v>9319692</v>
      </c>
      <c r="R253" s="179"/>
      <c r="S253" s="179"/>
      <c r="T253" s="179"/>
      <c r="U253" s="179"/>
      <c r="V253" s="179">
        <v>0</v>
      </c>
      <c r="W253" s="179"/>
      <c r="X253" s="179"/>
      <c r="Y253" s="179"/>
      <c r="Z253" s="179">
        <v>0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>
        <f>IF(ISNUMBER(Q253),Q253,0)-IF(ISNUMBER(Z253),Z253,0)</f>
        <v>9319692</v>
      </c>
      <c r="AK253" s="179"/>
      <c r="AL253" s="179"/>
      <c r="AM253" s="179"/>
      <c r="AN253" s="179"/>
      <c r="AO253" s="179">
        <v>12191615</v>
      </c>
      <c r="AP253" s="179"/>
      <c r="AQ253" s="179"/>
      <c r="AR253" s="179"/>
      <c r="AS253" s="179"/>
      <c r="AT253" s="179">
        <f>IF(ISNUMBER(V253),V253,0)-IF(ISNUMBER(Z253),Z253,0)-IF(ISNUMBER(AE253),AE253,0)</f>
        <v>0</v>
      </c>
      <c r="AU253" s="179"/>
      <c r="AV253" s="179"/>
      <c r="AW253" s="179"/>
      <c r="AX253" s="179">
        <v>0</v>
      </c>
      <c r="AY253" s="179"/>
      <c r="AZ253" s="179"/>
      <c r="BA253" s="179"/>
      <c r="BB253" s="179"/>
      <c r="BC253" s="179">
        <v>0</v>
      </c>
      <c r="BD253" s="179"/>
      <c r="BE253" s="179"/>
      <c r="BF253" s="179"/>
      <c r="BG253" s="179"/>
      <c r="BH253" s="179">
        <f>IF(ISNUMBER(AO253),AO253,0)-IF(ISNUMBER(AX253),AX253,0)</f>
        <v>12191615</v>
      </c>
      <c r="BI253" s="179"/>
      <c r="BJ253" s="179"/>
      <c r="BK253" s="179"/>
      <c r="BL253" s="179"/>
      <c r="CA253" s="138" t="s">
        <v>61</v>
      </c>
    </row>
    <row r="254" spans="1:79" s="138" customFormat="1" ht="12.75" customHeight="1" x14ac:dyDescent="0.2">
      <c r="A254" s="172">
        <v>2120</v>
      </c>
      <c r="B254" s="172"/>
      <c r="C254" s="172"/>
      <c r="D254" s="172"/>
      <c r="E254" s="172"/>
      <c r="F254" s="172"/>
      <c r="G254" s="132" t="s">
        <v>568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79">
        <v>2050332</v>
      </c>
      <c r="R254" s="179"/>
      <c r="S254" s="179"/>
      <c r="T254" s="179"/>
      <c r="U254" s="179"/>
      <c r="V254" s="179">
        <v>0</v>
      </c>
      <c r="W254" s="179"/>
      <c r="X254" s="179"/>
      <c r="Y254" s="179"/>
      <c r="Z254" s="179">
        <v>0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>
        <f>IF(ISNUMBER(Q254),Q254,0)-IF(ISNUMBER(Z254),Z254,0)</f>
        <v>2050332</v>
      </c>
      <c r="AK254" s="179"/>
      <c r="AL254" s="179"/>
      <c r="AM254" s="179"/>
      <c r="AN254" s="179"/>
      <c r="AO254" s="179">
        <v>2682156</v>
      </c>
      <c r="AP254" s="179"/>
      <c r="AQ254" s="179"/>
      <c r="AR254" s="179"/>
      <c r="AS254" s="179"/>
      <c r="AT254" s="179">
        <f>IF(ISNUMBER(V254),V254,0)-IF(ISNUMBER(Z254),Z254,0)-IF(ISNUMBER(AE254),AE254,0)</f>
        <v>0</v>
      </c>
      <c r="AU254" s="179"/>
      <c r="AV254" s="179"/>
      <c r="AW254" s="179"/>
      <c r="AX254" s="179">
        <v>0</v>
      </c>
      <c r="AY254" s="179"/>
      <c r="AZ254" s="179"/>
      <c r="BA254" s="179"/>
      <c r="BB254" s="179"/>
      <c r="BC254" s="179">
        <v>0</v>
      </c>
      <c r="BD254" s="179"/>
      <c r="BE254" s="179"/>
      <c r="BF254" s="179"/>
      <c r="BG254" s="179"/>
      <c r="BH254" s="179">
        <f>IF(ISNUMBER(AO254),AO254,0)-IF(ISNUMBER(AX254),AX254,0)</f>
        <v>2682156</v>
      </c>
      <c r="BI254" s="179"/>
      <c r="BJ254" s="179"/>
      <c r="BK254" s="179"/>
      <c r="BL254" s="179"/>
    </row>
    <row r="255" spans="1:79" s="138" customFormat="1" ht="25.5" customHeight="1" x14ac:dyDescent="0.2">
      <c r="A255" s="172">
        <v>2210</v>
      </c>
      <c r="B255" s="172"/>
      <c r="C255" s="172"/>
      <c r="D255" s="172"/>
      <c r="E255" s="172"/>
      <c r="F255" s="172"/>
      <c r="G255" s="132" t="s">
        <v>569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79">
        <v>828800</v>
      </c>
      <c r="R255" s="179"/>
      <c r="S255" s="179"/>
      <c r="T255" s="179"/>
      <c r="U255" s="179"/>
      <c r="V255" s="179">
        <v>0</v>
      </c>
      <c r="W255" s="179"/>
      <c r="X255" s="179"/>
      <c r="Y255" s="179"/>
      <c r="Z255" s="179">
        <v>0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>
        <f>IF(ISNUMBER(Q255),Q255,0)-IF(ISNUMBER(Z255),Z255,0)</f>
        <v>828800</v>
      </c>
      <c r="AK255" s="179"/>
      <c r="AL255" s="179"/>
      <c r="AM255" s="179"/>
      <c r="AN255" s="179"/>
      <c r="AO255" s="179">
        <v>899600</v>
      </c>
      <c r="AP255" s="179"/>
      <c r="AQ255" s="179"/>
      <c r="AR255" s="179"/>
      <c r="AS255" s="179"/>
      <c r="AT255" s="179">
        <f>IF(ISNUMBER(V255),V255,0)-IF(ISNUMBER(Z255),Z255,0)-IF(ISNUMBER(AE255),AE255,0)</f>
        <v>0</v>
      </c>
      <c r="AU255" s="179"/>
      <c r="AV255" s="179"/>
      <c r="AW255" s="179"/>
      <c r="AX255" s="179">
        <v>0</v>
      </c>
      <c r="AY255" s="179"/>
      <c r="AZ255" s="179"/>
      <c r="BA255" s="179"/>
      <c r="BB255" s="179"/>
      <c r="BC255" s="179">
        <v>0</v>
      </c>
      <c r="BD255" s="179"/>
      <c r="BE255" s="179"/>
      <c r="BF255" s="179"/>
      <c r="BG255" s="179"/>
      <c r="BH255" s="179">
        <f>IF(ISNUMBER(AO255),AO255,0)-IF(ISNUMBER(AX255),AX255,0)</f>
        <v>899600</v>
      </c>
      <c r="BI255" s="179"/>
      <c r="BJ255" s="179"/>
      <c r="BK255" s="179"/>
      <c r="BL255" s="179"/>
    </row>
    <row r="256" spans="1:79" s="138" customFormat="1" ht="25.5" customHeight="1" x14ac:dyDescent="0.2">
      <c r="A256" s="172">
        <v>2220</v>
      </c>
      <c r="B256" s="172"/>
      <c r="C256" s="172"/>
      <c r="D256" s="172"/>
      <c r="E256" s="172"/>
      <c r="F256" s="172"/>
      <c r="G256" s="132" t="s">
        <v>651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79">
        <v>33333</v>
      </c>
      <c r="R256" s="179"/>
      <c r="S256" s="179"/>
      <c r="T256" s="179"/>
      <c r="U256" s="179"/>
      <c r="V256" s="179">
        <v>0</v>
      </c>
      <c r="W256" s="179"/>
      <c r="X256" s="179"/>
      <c r="Y256" s="179"/>
      <c r="Z256" s="179">
        <v>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>
        <f>IF(ISNUMBER(Q256),Q256,0)-IF(ISNUMBER(Z256),Z256,0)</f>
        <v>33333</v>
      </c>
      <c r="AK256" s="179"/>
      <c r="AL256" s="179"/>
      <c r="AM256" s="179"/>
      <c r="AN256" s="179"/>
      <c r="AO256" s="179">
        <v>35000</v>
      </c>
      <c r="AP256" s="179"/>
      <c r="AQ256" s="179"/>
      <c r="AR256" s="179"/>
      <c r="AS256" s="179"/>
      <c r="AT256" s="179">
        <f>IF(ISNUMBER(V256),V256,0)-IF(ISNUMBER(Z256),Z256,0)-IF(ISNUMBER(AE256),AE256,0)</f>
        <v>0</v>
      </c>
      <c r="AU256" s="179"/>
      <c r="AV256" s="179"/>
      <c r="AW256" s="179"/>
      <c r="AX256" s="179">
        <v>0</v>
      </c>
      <c r="AY256" s="179"/>
      <c r="AZ256" s="179"/>
      <c r="BA256" s="179"/>
      <c r="BB256" s="179"/>
      <c r="BC256" s="179">
        <v>0</v>
      </c>
      <c r="BD256" s="179"/>
      <c r="BE256" s="179"/>
      <c r="BF256" s="179"/>
      <c r="BG256" s="179"/>
      <c r="BH256" s="179">
        <f>IF(ISNUMBER(AO256),AO256,0)-IF(ISNUMBER(AX256),AX256,0)</f>
        <v>35000</v>
      </c>
      <c r="BI256" s="179"/>
      <c r="BJ256" s="179"/>
      <c r="BK256" s="179"/>
      <c r="BL256" s="179"/>
    </row>
    <row r="257" spans="1:79" s="138" customFormat="1" ht="12.75" customHeight="1" x14ac:dyDescent="0.2">
      <c r="A257" s="172">
        <v>2230</v>
      </c>
      <c r="B257" s="172"/>
      <c r="C257" s="172"/>
      <c r="D257" s="172"/>
      <c r="E257" s="172"/>
      <c r="F257" s="172"/>
      <c r="G257" s="132" t="s">
        <v>652</v>
      </c>
      <c r="H257" s="133"/>
      <c r="I257" s="133"/>
      <c r="J257" s="133"/>
      <c r="K257" s="133"/>
      <c r="L257" s="133"/>
      <c r="M257" s="133"/>
      <c r="N257" s="133"/>
      <c r="O257" s="133"/>
      <c r="P257" s="134"/>
      <c r="Q257" s="179">
        <v>1614184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1614184</v>
      </c>
      <c r="AK257" s="179"/>
      <c r="AL257" s="179"/>
      <c r="AM257" s="179"/>
      <c r="AN257" s="179"/>
      <c r="AO257" s="179">
        <v>1976000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1976000</v>
      </c>
      <c r="BI257" s="179"/>
      <c r="BJ257" s="179"/>
      <c r="BK257" s="179"/>
      <c r="BL257" s="179"/>
    </row>
    <row r="258" spans="1:79" s="138" customFormat="1" ht="25.5" customHeight="1" x14ac:dyDescent="0.2">
      <c r="A258" s="172">
        <v>2240</v>
      </c>
      <c r="B258" s="172"/>
      <c r="C258" s="172"/>
      <c r="D258" s="172"/>
      <c r="E258" s="172"/>
      <c r="F258" s="172"/>
      <c r="G258" s="132" t="s">
        <v>570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79">
        <v>616670</v>
      </c>
      <c r="R258" s="179"/>
      <c r="S258" s="179"/>
      <c r="T258" s="179"/>
      <c r="U258" s="179"/>
      <c r="V258" s="179">
        <v>0</v>
      </c>
      <c r="W258" s="179"/>
      <c r="X258" s="179"/>
      <c r="Y258" s="179"/>
      <c r="Z258" s="179">
        <v>0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>
        <f>IF(ISNUMBER(Q258),Q258,0)-IF(ISNUMBER(Z258),Z258,0)</f>
        <v>616670</v>
      </c>
      <c r="AK258" s="179"/>
      <c r="AL258" s="179"/>
      <c r="AM258" s="179"/>
      <c r="AN258" s="179"/>
      <c r="AO258" s="179">
        <v>600000</v>
      </c>
      <c r="AP258" s="179"/>
      <c r="AQ258" s="179"/>
      <c r="AR258" s="179"/>
      <c r="AS258" s="179"/>
      <c r="AT258" s="179">
        <f>IF(ISNUMBER(V258),V258,0)-IF(ISNUMBER(Z258),Z258,0)-IF(ISNUMBER(AE258),AE258,0)</f>
        <v>0</v>
      </c>
      <c r="AU258" s="179"/>
      <c r="AV258" s="179"/>
      <c r="AW258" s="179"/>
      <c r="AX258" s="179">
        <v>0</v>
      </c>
      <c r="AY258" s="179"/>
      <c r="AZ258" s="179"/>
      <c r="BA258" s="179"/>
      <c r="BB258" s="179"/>
      <c r="BC258" s="179">
        <v>0</v>
      </c>
      <c r="BD258" s="179"/>
      <c r="BE258" s="179"/>
      <c r="BF258" s="179"/>
      <c r="BG258" s="179"/>
      <c r="BH258" s="179">
        <f>IF(ISNUMBER(AO258),AO258,0)-IF(ISNUMBER(AX258),AX258,0)</f>
        <v>600000</v>
      </c>
      <c r="BI258" s="179"/>
      <c r="BJ258" s="179"/>
      <c r="BK258" s="179"/>
      <c r="BL258" s="179"/>
    </row>
    <row r="259" spans="1:79" s="138" customFormat="1" ht="12.75" customHeight="1" x14ac:dyDescent="0.2">
      <c r="A259" s="172">
        <v>2250</v>
      </c>
      <c r="B259" s="172"/>
      <c r="C259" s="172"/>
      <c r="D259" s="172"/>
      <c r="E259" s="172"/>
      <c r="F259" s="172"/>
      <c r="G259" s="132" t="s">
        <v>571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79">
        <v>25000</v>
      </c>
      <c r="R259" s="179"/>
      <c r="S259" s="179"/>
      <c r="T259" s="179"/>
      <c r="U259" s="179"/>
      <c r="V259" s="179">
        <v>0</v>
      </c>
      <c r="W259" s="179"/>
      <c r="X259" s="179"/>
      <c r="Y259" s="179"/>
      <c r="Z259" s="179">
        <v>0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>
        <f>IF(ISNUMBER(Q259),Q259,0)-IF(ISNUMBER(Z259),Z259,0)</f>
        <v>25000</v>
      </c>
      <c r="AK259" s="179"/>
      <c r="AL259" s="179"/>
      <c r="AM259" s="179"/>
      <c r="AN259" s="179"/>
      <c r="AO259" s="179">
        <v>25000</v>
      </c>
      <c r="AP259" s="179"/>
      <c r="AQ259" s="179"/>
      <c r="AR259" s="179"/>
      <c r="AS259" s="179"/>
      <c r="AT259" s="179">
        <f>IF(ISNUMBER(V259),V259,0)-IF(ISNUMBER(Z259),Z259,0)-IF(ISNUMBER(AE259),AE259,0)</f>
        <v>0</v>
      </c>
      <c r="AU259" s="179"/>
      <c r="AV259" s="179"/>
      <c r="AW259" s="179"/>
      <c r="AX259" s="179">
        <v>0</v>
      </c>
      <c r="AY259" s="179"/>
      <c r="AZ259" s="179"/>
      <c r="BA259" s="179"/>
      <c r="BB259" s="179"/>
      <c r="BC259" s="179">
        <v>0</v>
      </c>
      <c r="BD259" s="179"/>
      <c r="BE259" s="179"/>
      <c r="BF259" s="179"/>
      <c r="BG259" s="179"/>
      <c r="BH259" s="179">
        <f>IF(ISNUMBER(AO259),AO259,0)-IF(ISNUMBER(AX259),AX259,0)</f>
        <v>25000</v>
      </c>
      <c r="BI259" s="179"/>
      <c r="BJ259" s="179"/>
      <c r="BK259" s="179"/>
      <c r="BL259" s="179"/>
    </row>
    <row r="260" spans="1:79" s="138" customFormat="1" ht="12.75" customHeight="1" x14ac:dyDescent="0.2">
      <c r="A260" s="172">
        <v>2273</v>
      </c>
      <c r="B260" s="172"/>
      <c r="C260" s="172"/>
      <c r="D260" s="172"/>
      <c r="E260" s="172"/>
      <c r="F260" s="172"/>
      <c r="G260" s="132" t="s">
        <v>572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79">
        <v>1077855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1077855</v>
      </c>
      <c r="AK260" s="179"/>
      <c r="AL260" s="179"/>
      <c r="AM260" s="179"/>
      <c r="AN260" s="179"/>
      <c r="AO260" s="179">
        <v>2195886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2195886</v>
      </c>
      <c r="BI260" s="179"/>
      <c r="BJ260" s="179"/>
      <c r="BK260" s="179"/>
      <c r="BL260" s="179"/>
    </row>
    <row r="261" spans="1:79" s="138" customFormat="1" ht="12.75" customHeight="1" x14ac:dyDescent="0.2">
      <c r="A261" s="172">
        <v>2274</v>
      </c>
      <c r="B261" s="172"/>
      <c r="C261" s="172"/>
      <c r="D261" s="172"/>
      <c r="E261" s="172"/>
      <c r="F261" s="172"/>
      <c r="G261" s="132" t="s">
        <v>653</v>
      </c>
      <c r="H261" s="133"/>
      <c r="I261" s="133"/>
      <c r="J261" s="133"/>
      <c r="K261" s="133"/>
      <c r="L261" s="133"/>
      <c r="M261" s="133"/>
      <c r="N261" s="133"/>
      <c r="O261" s="133"/>
      <c r="P261" s="134"/>
      <c r="Q261" s="179">
        <v>654738</v>
      </c>
      <c r="R261" s="179"/>
      <c r="S261" s="179"/>
      <c r="T261" s="179"/>
      <c r="U261" s="179"/>
      <c r="V261" s="179">
        <v>0</v>
      </c>
      <c r="W261" s="179"/>
      <c r="X261" s="179"/>
      <c r="Y261" s="179"/>
      <c r="Z261" s="179">
        <v>0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>
        <f>IF(ISNUMBER(Q261),Q261,0)-IF(ISNUMBER(Z261),Z261,0)</f>
        <v>654738</v>
      </c>
      <c r="AK261" s="179"/>
      <c r="AL261" s="179"/>
      <c r="AM261" s="179"/>
      <c r="AN261" s="179"/>
      <c r="AO261" s="179">
        <v>1220940</v>
      </c>
      <c r="AP261" s="179"/>
      <c r="AQ261" s="179"/>
      <c r="AR261" s="179"/>
      <c r="AS261" s="179"/>
      <c r="AT261" s="179">
        <f>IF(ISNUMBER(V261),V261,0)-IF(ISNUMBER(Z261),Z261,0)-IF(ISNUMBER(AE261),AE261,0)</f>
        <v>0</v>
      </c>
      <c r="AU261" s="179"/>
      <c r="AV261" s="179"/>
      <c r="AW261" s="179"/>
      <c r="AX261" s="179">
        <v>0</v>
      </c>
      <c r="AY261" s="179"/>
      <c r="AZ261" s="179"/>
      <c r="BA261" s="179"/>
      <c r="BB261" s="179"/>
      <c r="BC261" s="179">
        <v>0</v>
      </c>
      <c r="BD261" s="179"/>
      <c r="BE261" s="179"/>
      <c r="BF261" s="179"/>
      <c r="BG261" s="179"/>
      <c r="BH261" s="179">
        <f>IF(ISNUMBER(AO261),AO261,0)-IF(ISNUMBER(AX261),AX261,0)</f>
        <v>1220940</v>
      </c>
      <c r="BI261" s="179"/>
      <c r="BJ261" s="179"/>
      <c r="BK261" s="179"/>
      <c r="BL261" s="179"/>
    </row>
    <row r="262" spans="1:79" s="138" customFormat="1" ht="25.5" customHeight="1" x14ac:dyDescent="0.2">
      <c r="A262" s="172">
        <v>2275</v>
      </c>
      <c r="B262" s="172"/>
      <c r="C262" s="172"/>
      <c r="D262" s="172"/>
      <c r="E262" s="172"/>
      <c r="F262" s="172"/>
      <c r="G262" s="132" t="s">
        <v>573</v>
      </c>
      <c r="H262" s="133"/>
      <c r="I262" s="133"/>
      <c r="J262" s="133"/>
      <c r="K262" s="133"/>
      <c r="L262" s="133"/>
      <c r="M262" s="133"/>
      <c r="N262" s="133"/>
      <c r="O262" s="133"/>
      <c r="P262" s="134"/>
      <c r="Q262" s="179">
        <v>902500</v>
      </c>
      <c r="R262" s="179"/>
      <c r="S262" s="179"/>
      <c r="T262" s="179"/>
      <c r="U262" s="179"/>
      <c r="V262" s="179">
        <v>0</v>
      </c>
      <c r="W262" s="179"/>
      <c r="X262" s="179"/>
      <c r="Y262" s="179"/>
      <c r="Z262" s="179">
        <v>0</v>
      </c>
      <c r="AA262" s="179"/>
      <c r="AB262" s="179"/>
      <c r="AC262" s="179"/>
      <c r="AD262" s="179"/>
      <c r="AE262" s="179">
        <v>0</v>
      </c>
      <c r="AF262" s="179"/>
      <c r="AG262" s="179"/>
      <c r="AH262" s="179"/>
      <c r="AI262" s="179"/>
      <c r="AJ262" s="179">
        <f>IF(ISNUMBER(Q262),Q262,0)-IF(ISNUMBER(Z262),Z262,0)</f>
        <v>902500</v>
      </c>
      <c r="AK262" s="179"/>
      <c r="AL262" s="179"/>
      <c r="AM262" s="179"/>
      <c r="AN262" s="179"/>
      <c r="AO262" s="179">
        <v>2329600</v>
      </c>
      <c r="AP262" s="179"/>
      <c r="AQ262" s="179"/>
      <c r="AR262" s="179"/>
      <c r="AS262" s="179"/>
      <c r="AT262" s="179">
        <f>IF(ISNUMBER(V262),V262,0)-IF(ISNUMBER(Z262),Z262,0)-IF(ISNUMBER(AE262),AE262,0)</f>
        <v>0</v>
      </c>
      <c r="AU262" s="179"/>
      <c r="AV262" s="179"/>
      <c r="AW262" s="179"/>
      <c r="AX262" s="179">
        <v>0</v>
      </c>
      <c r="AY262" s="179"/>
      <c r="AZ262" s="179"/>
      <c r="BA262" s="179"/>
      <c r="BB262" s="179"/>
      <c r="BC262" s="179">
        <v>0</v>
      </c>
      <c r="BD262" s="179"/>
      <c r="BE262" s="179"/>
      <c r="BF262" s="179"/>
      <c r="BG262" s="179"/>
      <c r="BH262" s="179">
        <f>IF(ISNUMBER(AO262),AO262,0)-IF(ISNUMBER(AX262),AX262,0)</f>
        <v>2329600</v>
      </c>
      <c r="BI262" s="179"/>
      <c r="BJ262" s="179"/>
      <c r="BK262" s="179"/>
      <c r="BL262" s="179"/>
    </row>
    <row r="263" spans="1:79" s="138" customFormat="1" ht="51" customHeight="1" x14ac:dyDescent="0.2">
      <c r="A263" s="172">
        <v>2282</v>
      </c>
      <c r="B263" s="172"/>
      <c r="C263" s="172"/>
      <c r="D263" s="172"/>
      <c r="E263" s="172"/>
      <c r="F263" s="172"/>
      <c r="G263" s="132" t="s">
        <v>574</v>
      </c>
      <c r="H263" s="133"/>
      <c r="I263" s="133"/>
      <c r="J263" s="133"/>
      <c r="K263" s="133"/>
      <c r="L263" s="133"/>
      <c r="M263" s="133"/>
      <c r="N263" s="133"/>
      <c r="O263" s="133"/>
      <c r="P263" s="134"/>
      <c r="Q263" s="179">
        <v>5000</v>
      </c>
      <c r="R263" s="179"/>
      <c r="S263" s="179"/>
      <c r="T263" s="179"/>
      <c r="U263" s="179"/>
      <c r="V263" s="179">
        <v>0</v>
      </c>
      <c r="W263" s="179"/>
      <c r="X263" s="179"/>
      <c r="Y263" s="179"/>
      <c r="Z263" s="179">
        <v>0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>
        <f>IF(ISNUMBER(Q263),Q263,0)-IF(ISNUMBER(Z263),Z263,0)</f>
        <v>5000</v>
      </c>
      <c r="AK263" s="179"/>
      <c r="AL263" s="179"/>
      <c r="AM263" s="179"/>
      <c r="AN263" s="179"/>
      <c r="AO263" s="179">
        <v>5000</v>
      </c>
      <c r="AP263" s="179"/>
      <c r="AQ263" s="179"/>
      <c r="AR263" s="179"/>
      <c r="AS263" s="179"/>
      <c r="AT263" s="179">
        <f>IF(ISNUMBER(V263),V263,0)-IF(ISNUMBER(Z263),Z263,0)-IF(ISNUMBER(AE263),AE263,0)</f>
        <v>0</v>
      </c>
      <c r="AU263" s="179"/>
      <c r="AV263" s="179"/>
      <c r="AW263" s="179"/>
      <c r="AX263" s="179">
        <v>0</v>
      </c>
      <c r="AY263" s="179"/>
      <c r="AZ263" s="179"/>
      <c r="BA263" s="179"/>
      <c r="BB263" s="179"/>
      <c r="BC263" s="179">
        <v>0</v>
      </c>
      <c r="BD263" s="179"/>
      <c r="BE263" s="179"/>
      <c r="BF263" s="179"/>
      <c r="BG263" s="179"/>
      <c r="BH263" s="179">
        <f>IF(ISNUMBER(AO263),AO263,0)-IF(ISNUMBER(AX263),AX263,0)</f>
        <v>5000</v>
      </c>
      <c r="BI263" s="179"/>
      <c r="BJ263" s="179"/>
      <c r="BK263" s="179"/>
      <c r="BL263" s="179"/>
    </row>
    <row r="264" spans="1:79" s="138" customFormat="1" ht="12.75" customHeight="1" x14ac:dyDescent="0.2">
      <c r="A264" s="172">
        <v>2800</v>
      </c>
      <c r="B264" s="172"/>
      <c r="C264" s="172"/>
      <c r="D264" s="172"/>
      <c r="E264" s="172"/>
      <c r="F264" s="172"/>
      <c r="G264" s="132" t="s">
        <v>575</v>
      </c>
      <c r="H264" s="133"/>
      <c r="I264" s="133"/>
      <c r="J264" s="133"/>
      <c r="K264" s="133"/>
      <c r="L264" s="133"/>
      <c r="M264" s="133"/>
      <c r="N264" s="133"/>
      <c r="O264" s="133"/>
      <c r="P264" s="134"/>
      <c r="Q264" s="179">
        <v>59600</v>
      </c>
      <c r="R264" s="179"/>
      <c r="S264" s="179"/>
      <c r="T264" s="179"/>
      <c r="U264" s="179"/>
      <c r="V264" s="179">
        <v>0</v>
      </c>
      <c r="W264" s="179"/>
      <c r="X264" s="179"/>
      <c r="Y264" s="179"/>
      <c r="Z264" s="179">
        <v>0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>
        <f>IF(ISNUMBER(Q264),Q264,0)-IF(ISNUMBER(Z264),Z264,0)</f>
        <v>59600</v>
      </c>
      <c r="AK264" s="179"/>
      <c r="AL264" s="179"/>
      <c r="AM264" s="179"/>
      <c r="AN264" s="179"/>
      <c r="AO264" s="179">
        <v>60000</v>
      </c>
      <c r="AP264" s="179"/>
      <c r="AQ264" s="179"/>
      <c r="AR264" s="179"/>
      <c r="AS264" s="179"/>
      <c r="AT264" s="179">
        <f>IF(ISNUMBER(V264),V264,0)-IF(ISNUMBER(Z264),Z264,0)-IF(ISNUMBER(AE264),AE264,0)</f>
        <v>0</v>
      </c>
      <c r="AU264" s="179"/>
      <c r="AV264" s="179"/>
      <c r="AW264" s="179"/>
      <c r="AX264" s="179">
        <v>0</v>
      </c>
      <c r="AY264" s="179"/>
      <c r="AZ264" s="179"/>
      <c r="BA264" s="179"/>
      <c r="BB264" s="179"/>
      <c r="BC264" s="179">
        <v>0</v>
      </c>
      <c r="BD264" s="179"/>
      <c r="BE264" s="179"/>
      <c r="BF264" s="179"/>
      <c r="BG264" s="179"/>
      <c r="BH264" s="179">
        <f>IF(ISNUMBER(AO264),AO264,0)-IF(ISNUMBER(AX264),AX264,0)</f>
        <v>60000</v>
      </c>
      <c r="BI264" s="179"/>
      <c r="BJ264" s="179"/>
      <c r="BK264" s="179"/>
      <c r="BL264" s="179"/>
    </row>
    <row r="265" spans="1:79" s="9" customFormat="1" ht="12.75" customHeight="1" x14ac:dyDescent="0.2">
      <c r="A265" s="121"/>
      <c r="B265" s="121"/>
      <c r="C265" s="121"/>
      <c r="D265" s="121"/>
      <c r="E265" s="121"/>
      <c r="F265" s="121"/>
      <c r="G265" s="139" t="s">
        <v>179</v>
      </c>
      <c r="H265" s="140"/>
      <c r="I265" s="140"/>
      <c r="J265" s="140"/>
      <c r="K265" s="140"/>
      <c r="L265" s="140"/>
      <c r="M265" s="140"/>
      <c r="N265" s="140"/>
      <c r="O265" s="140"/>
      <c r="P265" s="141"/>
      <c r="Q265" s="178">
        <v>17187704</v>
      </c>
      <c r="R265" s="178"/>
      <c r="S265" s="178"/>
      <c r="T265" s="178"/>
      <c r="U265" s="178"/>
      <c r="V265" s="178">
        <v>0</v>
      </c>
      <c r="W265" s="178"/>
      <c r="X265" s="178"/>
      <c r="Y265" s="178"/>
      <c r="Z265" s="178">
        <v>0</v>
      </c>
      <c r="AA265" s="178"/>
      <c r="AB265" s="178"/>
      <c r="AC265" s="178"/>
      <c r="AD265" s="178"/>
      <c r="AE265" s="178">
        <v>0</v>
      </c>
      <c r="AF265" s="178"/>
      <c r="AG265" s="178"/>
      <c r="AH265" s="178"/>
      <c r="AI265" s="178"/>
      <c r="AJ265" s="178">
        <f>IF(ISNUMBER(Q265),Q265,0)-IF(ISNUMBER(Z265),Z265,0)</f>
        <v>17187704</v>
      </c>
      <c r="AK265" s="178"/>
      <c r="AL265" s="178"/>
      <c r="AM265" s="178"/>
      <c r="AN265" s="178"/>
      <c r="AO265" s="178">
        <v>24220797</v>
      </c>
      <c r="AP265" s="178"/>
      <c r="AQ265" s="178"/>
      <c r="AR265" s="178"/>
      <c r="AS265" s="178"/>
      <c r="AT265" s="178">
        <f>IF(ISNUMBER(V265),V265,0)-IF(ISNUMBER(Z265),Z265,0)-IF(ISNUMBER(AE265),AE265,0)</f>
        <v>0</v>
      </c>
      <c r="AU265" s="178"/>
      <c r="AV265" s="178"/>
      <c r="AW265" s="178"/>
      <c r="AX265" s="178">
        <v>0</v>
      </c>
      <c r="AY265" s="178"/>
      <c r="AZ265" s="178"/>
      <c r="BA265" s="178"/>
      <c r="BB265" s="178"/>
      <c r="BC265" s="178">
        <v>0</v>
      </c>
      <c r="BD265" s="178"/>
      <c r="BE265" s="178"/>
      <c r="BF265" s="178"/>
      <c r="BG265" s="178"/>
      <c r="BH265" s="178">
        <f>IF(ISNUMBER(AO265),AO265,0)-IF(ISNUMBER(AX265),AX265,0)</f>
        <v>24220797</v>
      </c>
      <c r="BI265" s="178"/>
      <c r="BJ265" s="178"/>
      <c r="BK265" s="178"/>
      <c r="BL265" s="178"/>
    </row>
    <row r="267" spans="1:79" ht="14.25" customHeight="1" x14ac:dyDescent="0.2">
      <c r="A267" s="67" t="s">
        <v>609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</row>
    <row r="268" spans="1:79" ht="15" customHeight="1" x14ac:dyDescent="0.2">
      <c r="A268" s="62" t="s">
        <v>554</v>
      </c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</row>
    <row r="269" spans="1:79" ht="42.95" customHeight="1" x14ac:dyDescent="0.2">
      <c r="A269" s="74" t="s">
        <v>166</v>
      </c>
      <c r="B269" s="74"/>
      <c r="C269" s="74"/>
      <c r="D269" s="74"/>
      <c r="E269" s="74"/>
      <c r="F269" s="74"/>
      <c r="G269" s="57" t="s">
        <v>20</v>
      </c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 t="s">
        <v>16</v>
      </c>
      <c r="U269" s="57"/>
      <c r="V269" s="57"/>
      <c r="W269" s="57"/>
      <c r="X269" s="57"/>
      <c r="Y269" s="57"/>
      <c r="Z269" s="57" t="s">
        <v>15</v>
      </c>
      <c r="AA269" s="57"/>
      <c r="AB269" s="57"/>
      <c r="AC269" s="57"/>
      <c r="AD269" s="57"/>
      <c r="AE269" s="57" t="s">
        <v>606</v>
      </c>
      <c r="AF269" s="57"/>
      <c r="AG269" s="57"/>
      <c r="AH269" s="57"/>
      <c r="AI269" s="57"/>
      <c r="AJ269" s="57"/>
      <c r="AK269" s="57" t="s">
        <v>610</v>
      </c>
      <c r="AL269" s="57"/>
      <c r="AM269" s="57"/>
      <c r="AN269" s="57"/>
      <c r="AO269" s="57"/>
      <c r="AP269" s="57"/>
      <c r="AQ269" s="57" t="s">
        <v>622</v>
      </c>
      <c r="AR269" s="57"/>
      <c r="AS269" s="57"/>
      <c r="AT269" s="57"/>
      <c r="AU269" s="57"/>
      <c r="AV269" s="57"/>
      <c r="AW269" s="57" t="s">
        <v>19</v>
      </c>
      <c r="AX269" s="57"/>
      <c r="AY269" s="57"/>
      <c r="AZ269" s="57"/>
      <c r="BA269" s="57"/>
      <c r="BB269" s="57"/>
      <c r="BC269" s="57"/>
      <c r="BD269" s="57"/>
      <c r="BE269" s="57" t="s">
        <v>190</v>
      </c>
      <c r="BF269" s="57"/>
      <c r="BG269" s="57"/>
      <c r="BH269" s="57"/>
      <c r="BI269" s="57"/>
      <c r="BJ269" s="57"/>
      <c r="BK269" s="57"/>
      <c r="BL269" s="57"/>
    </row>
    <row r="270" spans="1:79" ht="21.75" customHeight="1" x14ac:dyDescent="0.2">
      <c r="A270" s="74"/>
      <c r="B270" s="74"/>
      <c r="C270" s="74"/>
      <c r="D270" s="74"/>
      <c r="E270" s="74"/>
      <c r="F270" s="74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</row>
    <row r="271" spans="1:79" ht="15" customHeight="1" x14ac:dyDescent="0.2">
      <c r="A271" s="57">
        <v>1</v>
      </c>
      <c r="B271" s="57"/>
      <c r="C271" s="57"/>
      <c r="D271" s="57"/>
      <c r="E271" s="57"/>
      <c r="F271" s="57"/>
      <c r="G271" s="57">
        <v>2</v>
      </c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>
        <v>3</v>
      </c>
      <c r="U271" s="57"/>
      <c r="V271" s="57"/>
      <c r="W271" s="57"/>
      <c r="X271" s="57"/>
      <c r="Y271" s="57"/>
      <c r="Z271" s="57">
        <v>4</v>
      </c>
      <c r="AA271" s="57"/>
      <c r="AB271" s="57"/>
      <c r="AC271" s="57"/>
      <c r="AD271" s="57"/>
      <c r="AE271" s="57">
        <v>5</v>
      </c>
      <c r="AF271" s="57"/>
      <c r="AG271" s="57"/>
      <c r="AH271" s="57"/>
      <c r="AI271" s="57"/>
      <c r="AJ271" s="57"/>
      <c r="AK271" s="57">
        <v>6</v>
      </c>
      <c r="AL271" s="57"/>
      <c r="AM271" s="57"/>
      <c r="AN271" s="57"/>
      <c r="AO271" s="57"/>
      <c r="AP271" s="57"/>
      <c r="AQ271" s="57">
        <v>7</v>
      </c>
      <c r="AR271" s="57"/>
      <c r="AS271" s="57"/>
      <c r="AT271" s="57"/>
      <c r="AU271" s="57"/>
      <c r="AV271" s="57"/>
      <c r="AW271" s="60">
        <v>8</v>
      </c>
      <c r="AX271" s="60"/>
      <c r="AY271" s="60"/>
      <c r="AZ271" s="60"/>
      <c r="BA271" s="60"/>
      <c r="BB271" s="60"/>
      <c r="BC271" s="60"/>
      <c r="BD271" s="60"/>
      <c r="BE271" s="60">
        <v>9</v>
      </c>
      <c r="BF271" s="60"/>
      <c r="BG271" s="60"/>
      <c r="BH271" s="60"/>
      <c r="BI271" s="60"/>
      <c r="BJ271" s="60"/>
      <c r="BK271" s="60"/>
      <c r="BL271" s="60"/>
    </row>
    <row r="272" spans="1:79" s="2" customFormat="1" ht="18.75" hidden="1" customHeight="1" x14ac:dyDescent="0.2">
      <c r="A272" s="60" t="s">
        <v>85</v>
      </c>
      <c r="B272" s="60"/>
      <c r="C272" s="60"/>
      <c r="D272" s="60"/>
      <c r="E272" s="60"/>
      <c r="F272" s="60"/>
      <c r="G272" s="100" t="s">
        <v>78</v>
      </c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59" t="s">
        <v>101</v>
      </c>
      <c r="U272" s="59"/>
      <c r="V272" s="59"/>
      <c r="W272" s="59"/>
      <c r="X272" s="59"/>
      <c r="Y272" s="59"/>
      <c r="Z272" s="59" t="s">
        <v>102</v>
      </c>
      <c r="AA272" s="59"/>
      <c r="AB272" s="59"/>
      <c r="AC272" s="59"/>
      <c r="AD272" s="59"/>
      <c r="AE272" s="59" t="s">
        <v>103</v>
      </c>
      <c r="AF272" s="59"/>
      <c r="AG272" s="59"/>
      <c r="AH272" s="59"/>
      <c r="AI272" s="59"/>
      <c r="AJ272" s="59"/>
      <c r="AK272" s="59" t="s">
        <v>104</v>
      </c>
      <c r="AL272" s="59"/>
      <c r="AM272" s="59"/>
      <c r="AN272" s="59"/>
      <c r="AO272" s="59"/>
      <c r="AP272" s="59"/>
      <c r="AQ272" s="59" t="s">
        <v>105</v>
      </c>
      <c r="AR272" s="59"/>
      <c r="AS272" s="59"/>
      <c r="AT272" s="59"/>
      <c r="AU272" s="59"/>
      <c r="AV272" s="59"/>
      <c r="AW272" s="100" t="s">
        <v>108</v>
      </c>
      <c r="AX272" s="100"/>
      <c r="AY272" s="100"/>
      <c r="AZ272" s="100"/>
      <c r="BA272" s="100"/>
      <c r="BB272" s="100"/>
      <c r="BC272" s="100"/>
      <c r="BD272" s="100"/>
      <c r="BE272" s="100" t="s">
        <v>109</v>
      </c>
      <c r="BF272" s="100"/>
      <c r="BG272" s="100"/>
      <c r="BH272" s="100"/>
      <c r="BI272" s="100"/>
      <c r="BJ272" s="100"/>
      <c r="BK272" s="100"/>
      <c r="BL272" s="100"/>
      <c r="CA272" s="2" t="s">
        <v>62</v>
      </c>
    </row>
    <row r="273" spans="1:79" s="138" customFormat="1" ht="12.75" customHeight="1" x14ac:dyDescent="0.2">
      <c r="A273" s="172">
        <v>2111</v>
      </c>
      <c r="B273" s="172"/>
      <c r="C273" s="172"/>
      <c r="D273" s="172"/>
      <c r="E273" s="172"/>
      <c r="F273" s="172"/>
      <c r="G273" s="132" t="s">
        <v>567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79">
        <v>27619052</v>
      </c>
      <c r="U273" s="179"/>
      <c r="V273" s="179"/>
      <c r="W273" s="179"/>
      <c r="X273" s="179"/>
      <c r="Y273" s="179"/>
      <c r="Z273" s="179">
        <v>24312901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/>
      <c r="AK273" s="179">
        <v>0</v>
      </c>
      <c r="AL273" s="179"/>
      <c r="AM273" s="179"/>
      <c r="AN273" s="179"/>
      <c r="AO273" s="179"/>
      <c r="AP273" s="179"/>
      <c r="AQ273" s="179">
        <v>0</v>
      </c>
      <c r="AR273" s="179"/>
      <c r="AS273" s="179"/>
      <c r="AT273" s="179"/>
      <c r="AU273" s="179"/>
      <c r="AV273" s="179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  <c r="CA273" s="138" t="s">
        <v>63</v>
      </c>
    </row>
    <row r="274" spans="1:79" s="138" customFormat="1" ht="12.75" customHeight="1" x14ac:dyDescent="0.2">
      <c r="A274" s="172">
        <v>2120</v>
      </c>
      <c r="B274" s="172"/>
      <c r="C274" s="172"/>
      <c r="D274" s="172"/>
      <c r="E274" s="172"/>
      <c r="F274" s="172"/>
      <c r="G274" s="132" t="s">
        <v>568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79">
        <v>6076433</v>
      </c>
      <c r="U274" s="179"/>
      <c r="V274" s="179"/>
      <c r="W274" s="179"/>
      <c r="X274" s="179"/>
      <c r="Y274" s="179"/>
      <c r="Z274" s="179">
        <v>5493394</v>
      </c>
      <c r="AA274" s="179"/>
      <c r="AB274" s="179"/>
      <c r="AC274" s="179"/>
      <c r="AD274" s="179"/>
      <c r="AE274" s="179">
        <v>0</v>
      </c>
      <c r="AF274" s="179"/>
      <c r="AG274" s="179"/>
      <c r="AH274" s="179"/>
      <c r="AI274" s="179"/>
      <c r="AJ274" s="179"/>
      <c r="AK274" s="179">
        <v>0</v>
      </c>
      <c r="AL274" s="179"/>
      <c r="AM274" s="179"/>
      <c r="AN274" s="179"/>
      <c r="AO274" s="179"/>
      <c r="AP274" s="179"/>
      <c r="AQ274" s="179">
        <v>0</v>
      </c>
      <c r="AR274" s="179"/>
      <c r="AS274" s="179"/>
      <c r="AT274" s="179"/>
      <c r="AU274" s="179"/>
      <c r="AV274" s="179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</row>
    <row r="275" spans="1:79" s="138" customFormat="1" ht="25.5" customHeight="1" x14ac:dyDescent="0.2">
      <c r="A275" s="172">
        <v>2210</v>
      </c>
      <c r="B275" s="172"/>
      <c r="C275" s="172"/>
      <c r="D275" s="172"/>
      <c r="E275" s="172"/>
      <c r="F275" s="172"/>
      <c r="G275" s="132" t="s">
        <v>569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79">
        <v>1984537</v>
      </c>
      <c r="U275" s="179"/>
      <c r="V275" s="179"/>
      <c r="W275" s="179"/>
      <c r="X275" s="179"/>
      <c r="Y275" s="179"/>
      <c r="Z275" s="179">
        <v>1650733</v>
      </c>
      <c r="AA275" s="179"/>
      <c r="AB275" s="179"/>
      <c r="AC275" s="179"/>
      <c r="AD275" s="179"/>
      <c r="AE275" s="179">
        <v>0</v>
      </c>
      <c r="AF275" s="179"/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/>
      <c r="AQ275" s="179">
        <v>0</v>
      </c>
      <c r="AR275" s="179"/>
      <c r="AS275" s="179"/>
      <c r="AT275" s="179"/>
      <c r="AU275" s="179"/>
      <c r="AV275" s="179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</row>
    <row r="276" spans="1:79" s="138" customFormat="1" ht="25.5" customHeight="1" x14ac:dyDescent="0.2">
      <c r="A276" s="172">
        <v>2220</v>
      </c>
      <c r="B276" s="172"/>
      <c r="C276" s="172"/>
      <c r="D276" s="172"/>
      <c r="E276" s="172"/>
      <c r="F276" s="172"/>
      <c r="G276" s="132" t="s">
        <v>651</v>
      </c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4"/>
      <c r="T276" s="179">
        <v>35000</v>
      </c>
      <c r="U276" s="179"/>
      <c r="V276" s="179"/>
      <c r="W276" s="179"/>
      <c r="X276" s="179"/>
      <c r="Y276" s="179"/>
      <c r="Z276" s="179">
        <v>18351</v>
      </c>
      <c r="AA276" s="179"/>
      <c r="AB276" s="179"/>
      <c r="AC276" s="179"/>
      <c r="AD276" s="179"/>
      <c r="AE276" s="179">
        <v>0</v>
      </c>
      <c r="AF276" s="179"/>
      <c r="AG276" s="179"/>
      <c r="AH276" s="179"/>
      <c r="AI276" s="179"/>
      <c r="AJ276" s="179"/>
      <c r="AK276" s="179">
        <v>0</v>
      </c>
      <c r="AL276" s="179"/>
      <c r="AM276" s="179"/>
      <c r="AN276" s="179"/>
      <c r="AO276" s="179"/>
      <c r="AP276" s="179"/>
      <c r="AQ276" s="179">
        <v>0</v>
      </c>
      <c r="AR276" s="179"/>
      <c r="AS276" s="179"/>
      <c r="AT276" s="179"/>
      <c r="AU276" s="179"/>
      <c r="AV276" s="179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</row>
    <row r="277" spans="1:79" s="138" customFormat="1" ht="12.75" customHeight="1" x14ac:dyDescent="0.2">
      <c r="A277" s="172">
        <v>2230</v>
      </c>
      <c r="B277" s="172"/>
      <c r="C277" s="172"/>
      <c r="D277" s="172"/>
      <c r="E277" s="172"/>
      <c r="F277" s="172"/>
      <c r="G277" s="132" t="s">
        <v>652</v>
      </c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4"/>
      <c r="T277" s="179">
        <v>1350000</v>
      </c>
      <c r="U277" s="179"/>
      <c r="V277" s="179"/>
      <c r="W277" s="179"/>
      <c r="X277" s="179"/>
      <c r="Y277" s="179"/>
      <c r="Z277" s="179">
        <v>595143</v>
      </c>
      <c r="AA277" s="179"/>
      <c r="AB277" s="179"/>
      <c r="AC277" s="179"/>
      <c r="AD277" s="179"/>
      <c r="AE277" s="179">
        <v>0</v>
      </c>
      <c r="AF277" s="179"/>
      <c r="AG277" s="179"/>
      <c r="AH277" s="179"/>
      <c r="AI277" s="179"/>
      <c r="AJ277" s="179"/>
      <c r="AK277" s="179">
        <v>0</v>
      </c>
      <c r="AL277" s="179"/>
      <c r="AM277" s="179"/>
      <c r="AN277" s="179"/>
      <c r="AO277" s="179"/>
      <c r="AP277" s="179"/>
      <c r="AQ277" s="179">
        <v>0</v>
      </c>
      <c r="AR277" s="179"/>
      <c r="AS277" s="179"/>
      <c r="AT277" s="179"/>
      <c r="AU277" s="179"/>
      <c r="AV277" s="179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</row>
    <row r="278" spans="1:79" s="138" customFormat="1" ht="12.75" customHeight="1" x14ac:dyDescent="0.2">
      <c r="A278" s="172">
        <v>2240</v>
      </c>
      <c r="B278" s="172"/>
      <c r="C278" s="172"/>
      <c r="D278" s="172"/>
      <c r="E278" s="172"/>
      <c r="F278" s="172"/>
      <c r="G278" s="132" t="s">
        <v>570</v>
      </c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4"/>
      <c r="T278" s="179">
        <v>665000</v>
      </c>
      <c r="U278" s="179"/>
      <c r="V278" s="179"/>
      <c r="W278" s="179"/>
      <c r="X278" s="179"/>
      <c r="Y278" s="179"/>
      <c r="Z278" s="179">
        <v>642819</v>
      </c>
      <c r="AA278" s="179"/>
      <c r="AB278" s="179"/>
      <c r="AC278" s="179"/>
      <c r="AD278" s="179"/>
      <c r="AE278" s="179">
        <v>0</v>
      </c>
      <c r="AF278" s="179"/>
      <c r="AG278" s="179"/>
      <c r="AH278" s="179"/>
      <c r="AI278" s="179"/>
      <c r="AJ278" s="179"/>
      <c r="AK278" s="179">
        <v>0</v>
      </c>
      <c r="AL278" s="179"/>
      <c r="AM278" s="179"/>
      <c r="AN278" s="179"/>
      <c r="AO278" s="179"/>
      <c r="AP278" s="179"/>
      <c r="AQ278" s="179">
        <v>0</v>
      </c>
      <c r="AR278" s="179"/>
      <c r="AS278" s="179"/>
      <c r="AT278" s="179"/>
      <c r="AU278" s="179"/>
      <c r="AV278" s="179"/>
      <c r="AW278" s="186"/>
      <c r="AX278" s="186"/>
      <c r="AY278" s="186"/>
      <c r="AZ278" s="186"/>
      <c r="BA278" s="186"/>
      <c r="BB278" s="186"/>
      <c r="BC278" s="186"/>
      <c r="BD278" s="186"/>
      <c r="BE278" s="186"/>
      <c r="BF278" s="186"/>
      <c r="BG278" s="186"/>
      <c r="BH278" s="186"/>
      <c r="BI278" s="186"/>
      <c r="BJ278" s="186"/>
      <c r="BK278" s="186"/>
      <c r="BL278" s="186"/>
    </row>
    <row r="279" spans="1:79" s="138" customFormat="1" ht="12.75" customHeight="1" x14ac:dyDescent="0.2">
      <c r="A279" s="172">
        <v>2250</v>
      </c>
      <c r="B279" s="172"/>
      <c r="C279" s="172"/>
      <c r="D279" s="172"/>
      <c r="E279" s="172"/>
      <c r="F279" s="172"/>
      <c r="G279" s="132" t="s">
        <v>571</v>
      </c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4"/>
      <c r="T279" s="179">
        <v>18000</v>
      </c>
      <c r="U279" s="179"/>
      <c r="V279" s="179"/>
      <c r="W279" s="179"/>
      <c r="X279" s="179"/>
      <c r="Y279" s="179"/>
      <c r="Z279" s="179">
        <v>14507</v>
      </c>
      <c r="AA279" s="179"/>
      <c r="AB279" s="179"/>
      <c r="AC279" s="179"/>
      <c r="AD279" s="179"/>
      <c r="AE279" s="179">
        <v>0</v>
      </c>
      <c r="AF279" s="179"/>
      <c r="AG279" s="179"/>
      <c r="AH279" s="179"/>
      <c r="AI279" s="179"/>
      <c r="AJ279" s="179"/>
      <c r="AK279" s="179">
        <v>0</v>
      </c>
      <c r="AL279" s="179"/>
      <c r="AM279" s="179"/>
      <c r="AN279" s="179"/>
      <c r="AO279" s="179"/>
      <c r="AP279" s="179"/>
      <c r="AQ279" s="179">
        <v>0</v>
      </c>
      <c r="AR279" s="179"/>
      <c r="AS279" s="179"/>
      <c r="AT279" s="179"/>
      <c r="AU279" s="179"/>
      <c r="AV279" s="179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</row>
    <row r="280" spans="1:79" s="138" customFormat="1" ht="12.75" customHeight="1" x14ac:dyDescent="0.2">
      <c r="A280" s="172">
        <v>2273</v>
      </c>
      <c r="B280" s="172"/>
      <c r="C280" s="172"/>
      <c r="D280" s="172"/>
      <c r="E280" s="172"/>
      <c r="F280" s="172"/>
      <c r="G280" s="132" t="s">
        <v>572</v>
      </c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4"/>
      <c r="T280" s="179">
        <v>919080</v>
      </c>
      <c r="U280" s="179"/>
      <c r="V280" s="179"/>
      <c r="W280" s="179"/>
      <c r="X280" s="179"/>
      <c r="Y280" s="179"/>
      <c r="Z280" s="179">
        <v>718665</v>
      </c>
      <c r="AA280" s="179"/>
      <c r="AB280" s="179"/>
      <c r="AC280" s="179"/>
      <c r="AD280" s="179"/>
      <c r="AE280" s="179">
        <v>0</v>
      </c>
      <c r="AF280" s="179"/>
      <c r="AG280" s="179"/>
      <c r="AH280" s="179"/>
      <c r="AI280" s="179"/>
      <c r="AJ280" s="179"/>
      <c r="AK280" s="179">
        <v>0</v>
      </c>
      <c r="AL280" s="179"/>
      <c r="AM280" s="179"/>
      <c r="AN280" s="179"/>
      <c r="AO280" s="179"/>
      <c r="AP280" s="179"/>
      <c r="AQ280" s="179">
        <v>0</v>
      </c>
      <c r="AR280" s="179"/>
      <c r="AS280" s="179"/>
      <c r="AT280" s="179"/>
      <c r="AU280" s="179"/>
      <c r="AV280" s="179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</row>
    <row r="281" spans="1:79" s="138" customFormat="1" ht="12.75" customHeight="1" x14ac:dyDescent="0.2">
      <c r="A281" s="172">
        <v>2274</v>
      </c>
      <c r="B281" s="172"/>
      <c r="C281" s="172"/>
      <c r="D281" s="172"/>
      <c r="E281" s="172"/>
      <c r="F281" s="172"/>
      <c r="G281" s="132" t="s">
        <v>653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79">
        <v>646690</v>
      </c>
      <c r="U281" s="179"/>
      <c r="V281" s="179"/>
      <c r="W281" s="179"/>
      <c r="X281" s="179"/>
      <c r="Y281" s="179"/>
      <c r="Z281" s="179">
        <v>624669</v>
      </c>
      <c r="AA281" s="179"/>
      <c r="AB281" s="179"/>
      <c r="AC281" s="179"/>
      <c r="AD281" s="179"/>
      <c r="AE281" s="179">
        <v>0</v>
      </c>
      <c r="AF281" s="179"/>
      <c r="AG281" s="179"/>
      <c r="AH281" s="179"/>
      <c r="AI281" s="179"/>
      <c r="AJ281" s="179"/>
      <c r="AK281" s="179">
        <v>0</v>
      </c>
      <c r="AL281" s="179"/>
      <c r="AM281" s="179"/>
      <c r="AN281" s="179"/>
      <c r="AO281" s="179"/>
      <c r="AP281" s="179"/>
      <c r="AQ281" s="179">
        <v>0</v>
      </c>
      <c r="AR281" s="179"/>
      <c r="AS281" s="179"/>
      <c r="AT281" s="179"/>
      <c r="AU281" s="179"/>
      <c r="AV281" s="179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</row>
    <row r="282" spans="1:79" s="138" customFormat="1" ht="25.5" customHeight="1" x14ac:dyDescent="0.2">
      <c r="A282" s="172">
        <v>2275</v>
      </c>
      <c r="B282" s="172"/>
      <c r="C282" s="172"/>
      <c r="D282" s="172"/>
      <c r="E282" s="172"/>
      <c r="F282" s="172"/>
      <c r="G282" s="132" t="s">
        <v>573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2097100</v>
      </c>
      <c r="U282" s="179"/>
      <c r="V282" s="179"/>
      <c r="W282" s="179"/>
      <c r="X282" s="179"/>
      <c r="Y282" s="179"/>
      <c r="Z282" s="179">
        <v>2097092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</row>
    <row r="283" spans="1:79" s="138" customFormat="1" ht="38.25" customHeight="1" x14ac:dyDescent="0.2">
      <c r="A283" s="172">
        <v>2282</v>
      </c>
      <c r="B283" s="172"/>
      <c r="C283" s="172"/>
      <c r="D283" s="172"/>
      <c r="E283" s="172"/>
      <c r="F283" s="172"/>
      <c r="G283" s="132" t="s">
        <v>574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5000</v>
      </c>
      <c r="U283" s="179"/>
      <c r="V283" s="179"/>
      <c r="W283" s="179"/>
      <c r="X283" s="179"/>
      <c r="Y283" s="179"/>
      <c r="Z283" s="179">
        <v>1920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12.75" customHeight="1" x14ac:dyDescent="0.2">
      <c r="A284" s="172">
        <v>2800</v>
      </c>
      <c r="B284" s="172"/>
      <c r="C284" s="172"/>
      <c r="D284" s="172"/>
      <c r="E284" s="172"/>
      <c r="F284" s="172"/>
      <c r="G284" s="132" t="s">
        <v>575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60000</v>
      </c>
      <c r="U284" s="179"/>
      <c r="V284" s="179"/>
      <c r="W284" s="179"/>
      <c r="X284" s="179"/>
      <c r="Y284" s="179"/>
      <c r="Z284" s="179">
        <v>42188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9" customFormat="1" ht="12.75" customHeight="1" x14ac:dyDescent="0.2">
      <c r="A285" s="121"/>
      <c r="B285" s="121"/>
      <c r="C285" s="121"/>
      <c r="D285" s="121"/>
      <c r="E285" s="121"/>
      <c r="F285" s="121"/>
      <c r="G285" s="139" t="s">
        <v>179</v>
      </c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1"/>
      <c r="T285" s="178">
        <v>41475892</v>
      </c>
      <c r="U285" s="178"/>
      <c r="V285" s="178"/>
      <c r="W285" s="178"/>
      <c r="X285" s="178"/>
      <c r="Y285" s="178"/>
      <c r="Z285" s="178">
        <v>36212382</v>
      </c>
      <c r="AA285" s="178"/>
      <c r="AB285" s="178"/>
      <c r="AC285" s="178"/>
      <c r="AD285" s="178"/>
      <c r="AE285" s="178">
        <v>0</v>
      </c>
      <c r="AF285" s="178"/>
      <c r="AG285" s="178"/>
      <c r="AH285" s="178"/>
      <c r="AI285" s="178"/>
      <c r="AJ285" s="178"/>
      <c r="AK285" s="178">
        <v>0</v>
      </c>
      <c r="AL285" s="178"/>
      <c r="AM285" s="178"/>
      <c r="AN285" s="178"/>
      <c r="AO285" s="178"/>
      <c r="AP285" s="178"/>
      <c r="AQ285" s="178">
        <v>0</v>
      </c>
      <c r="AR285" s="178"/>
      <c r="AS285" s="178"/>
      <c r="AT285" s="178"/>
      <c r="AU285" s="178"/>
      <c r="AV285" s="178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</row>
    <row r="287" spans="1:79" ht="14.25" customHeight="1" x14ac:dyDescent="0.2">
      <c r="A287" s="67" t="s">
        <v>611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</row>
    <row r="288" spans="1:79" ht="15" customHeight="1" x14ac:dyDescent="0.2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</row>
    <row r="289" spans="1:64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1" spans="1:64" ht="14.25" x14ac:dyDescent="0.2">
      <c r="A291" s="67" t="s">
        <v>635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</row>
    <row r="292" spans="1:64" ht="14.25" x14ac:dyDescent="0.2">
      <c r="A292" s="67" t="s">
        <v>612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</row>
    <row r="293" spans="1:64" ht="30" customHeight="1" x14ac:dyDescent="0.2">
      <c r="A293" s="150" t="s">
        <v>660</v>
      </c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</row>
    <row r="294" spans="1:64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7" spans="1:64" ht="18.95" customHeight="1" x14ac:dyDescent="0.2">
      <c r="A297" s="154" t="s">
        <v>548</v>
      </c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40"/>
      <c r="AC297" s="40"/>
      <c r="AD297" s="40"/>
      <c r="AE297" s="40"/>
      <c r="AF297" s="40"/>
      <c r="AG297" s="40"/>
      <c r="AH297" s="43"/>
      <c r="AI297" s="43"/>
      <c r="AJ297" s="43"/>
      <c r="AK297" s="43"/>
      <c r="AL297" s="43"/>
      <c r="AM297" s="43"/>
      <c r="AN297" s="43"/>
      <c r="AO297" s="43"/>
      <c r="AP297" s="43"/>
      <c r="AQ297" s="40"/>
      <c r="AR297" s="40"/>
      <c r="AS297" s="40"/>
      <c r="AT297" s="40"/>
      <c r="AU297" s="155" t="s">
        <v>603</v>
      </c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</row>
    <row r="298" spans="1:64" ht="12.75" customHeight="1" x14ac:dyDescent="0.2">
      <c r="AB298" s="41"/>
      <c r="AC298" s="41"/>
      <c r="AD298" s="41"/>
      <c r="AE298" s="41"/>
      <c r="AF298" s="41"/>
      <c r="AG298" s="41"/>
      <c r="AH298" s="45" t="s">
        <v>2</v>
      </c>
      <c r="AI298" s="45"/>
      <c r="AJ298" s="45"/>
      <c r="AK298" s="45"/>
      <c r="AL298" s="45"/>
      <c r="AM298" s="45"/>
      <c r="AN298" s="45"/>
      <c r="AO298" s="45"/>
      <c r="AP298" s="45"/>
      <c r="AQ298" s="41"/>
      <c r="AR298" s="41"/>
      <c r="AS298" s="41"/>
      <c r="AT298" s="41"/>
      <c r="AU298" s="45" t="s">
        <v>219</v>
      </c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</row>
    <row r="299" spans="1:64" ht="15" x14ac:dyDescent="0.2">
      <c r="AB299" s="41"/>
      <c r="AC299" s="41"/>
      <c r="AD299" s="41"/>
      <c r="AE299" s="41"/>
      <c r="AF299" s="41"/>
      <c r="AG299" s="41"/>
      <c r="AH299" s="42"/>
      <c r="AI299" s="42"/>
      <c r="AJ299" s="42"/>
      <c r="AK299" s="42"/>
      <c r="AL299" s="42"/>
      <c r="AM299" s="42"/>
      <c r="AN299" s="42"/>
      <c r="AO299" s="42"/>
      <c r="AP299" s="42"/>
      <c r="AQ299" s="41"/>
      <c r="AR299" s="41"/>
      <c r="AS299" s="41"/>
      <c r="AT299" s="41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</row>
    <row r="300" spans="1:64" ht="18" customHeight="1" x14ac:dyDescent="0.2">
      <c r="A300" s="154" t="s">
        <v>549</v>
      </c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41"/>
      <c r="AC300" s="41"/>
      <c r="AD300" s="41"/>
      <c r="AE300" s="41"/>
      <c r="AF300" s="41"/>
      <c r="AG300" s="41"/>
      <c r="AH300" s="44"/>
      <c r="AI300" s="44"/>
      <c r="AJ300" s="44"/>
      <c r="AK300" s="44"/>
      <c r="AL300" s="44"/>
      <c r="AM300" s="44"/>
      <c r="AN300" s="44"/>
      <c r="AO300" s="44"/>
      <c r="AP300" s="44"/>
      <c r="AQ300" s="41"/>
      <c r="AR300" s="41"/>
      <c r="AS300" s="41"/>
      <c r="AT300" s="41"/>
      <c r="AU300" s="156" t="s">
        <v>604</v>
      </c>
      <c r="AV300" s="153"/>
      <c r="AW300" s="153"/>
      <c r="AX300" s="153"/>
      <c r="AY300" s="153"/>
      <c r="AZ300" s="153"/>
      <c r="BA300" s="153"/>
      <c r="BB300" s="153"/>
      <c r="BC300" s="153"/>
      <c r="BD300" s="153"/>
      <c r="BE300" s="153"/>
      <c r="BF300" s="153"/>
    </row>
    <row r="301" spans="1:64" ht="12" customHeight="1" x14ac:dyDescent="0.2">
      <c r="AB301" s="41"/>
      <c r="AC301" s="41"/>
      <c r="AD301" s="41"/>
      <c r="AE301" s="41"/>
      <c r="AF301" s="41"/>
      <c r="AG301" s="41"/>
      <c r="AH301" s="45" t="s">
        <v>2</v>
      </c>
      <c r="AI301" s="45"/>
      <c r="AJ301" s="45"/>
      <c r="AK301" s="45"/>
      <c r="AL301" s="45"/>
      <c r="AM301" s="45"/>
      <c r="AN301" s="45"/>
      <c r="AO301" s="45"/>
      <c r="AP301" s="45"/>
      <c r="AQ301" s="41"/>
      <c r="AR301" s="41"/>
      <c r="AS301" s="41"/>
      <c r="AT301" s="41"/>
      <c r="AU301" s="45" t="s">
        <v>219</v>
      </c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</row>
  </sheetData>
  <mergeCells count="2168">
    <mergeCell ref="AW285:BD285"/>
    <mergeCell ref="BE285:BL285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284:F284"/>
    <mergeCell ref="G284:S284"/>
    <mergeCell ref="T284:Y284"/>
    <mergeCell ref="Z284:AD284"/>
    <mergeCell ref="AE284:AJ284"/>
    <mergeCell ref="AK284:AP284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BE283:BL283"/>
    <mergeCell ref="AW281:BD281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K275:AP275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E274:AJ274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5:AN255"/>
    <mergeCell ref="AO255:AS255"/>
    <mergeCell ref="AT255:AW255"/>
    <mergeCell ref="AX255:BB255"/>
    <mergeCell ref="BC255:BG255"/>
    <mergeCell ref="BH255:BL255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BB244:BF244"/>
    <mergeCell ref="BG244:BL244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7:BF237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6:BF236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5:BF235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4:BF234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T234:Y234"/>
    <mergeCell ref="Z234:AD234"/>
    <mergeCell ref="AE234:AJ234"/>
    <mergeCell ref="AK234:AP234"/>
    <mergeCell ref="AQ234:AV234"/>
    <mergeCell ref="AW234:BA234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A191:BC191"/>
    <mergeCell ref="BD191:BF191"/>
    <mergeCell ref="BG191:BI191"/>
    <mergeCell ref="BJ191:BL191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AU189:AW189"/>
    <mergeCell ref="AX189:AZ189"/>
    <mergeCell ref="BA189:BC189"/>
    <mergeCell ref="BD189:BF189"/>
    <mergeCell ref="BG189:BI189"/>
    <mergeCell ref="BJ189:BL189"/>
    <mergeCell ref="AC189:AE189"/>
    <mergeCell ref="AF189:AH189"/>
    <mergeCell ref="AI189:AK189"/>
    <mergeCell ref="AL189:AN189"/>
    <mergeCell ref="AO189:AQ189"/>
    <mergeCell ref="AR189:AT189"/>
    <mergeCell ref="AT179:AX179"/>
    <mergeCell ref="AY179:BC179"/>
    <mergeCell ref="BD179:BH179"/>
    <mergeCell ref="BI179:BM179"/>
    <mergeCell ref="BN179:BR179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A171:T171"/>
    <mergeCell ref="U171:Y171"/>
    <mergeCell ref="Z171:AD171"/>
    <mergeCell ref="AE171:AI171"/>
    <mergeCell ref="AJ171:AN171"/>
    <mergeCell ref="AO171:AS171"/>
    <mergeCell ref="AP162:AT162"/>
    <mergeCell ref="AU162:AY162"/>
    <mergeCell ref="AZ162:BD162"/>
    <mergeCell ref="BE162:BI162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AU140:AY140"/>
    <mergeCell ref="AZ140:BD140"/>
    <mergeCell ref="BE140:BI140"/>
    <mergeCell ref="BJ140:BN140"/>
    <mergeCell ref="BO140:BS140"/>
    <mergeCell ref="BT140:BX140"/>
    <mergeCell ref="A140:C140"/>
    <mergeCell ref="D140:P140"/>
    <mergeCell ref="Q140:U140"/>
    <mergeCell ref="V140:AE140"/>
    <mergeCell ref="AF140:AJ140"/>
    <mergeCell ref="AK140:AO140"/>
    <mergeCell ref="AP140:AT140"/>
    <mergeCell ref="A130:C130"/>
    <mergeCell ref="D130:T130"/>
    <mergeCell ref="U130:Y130"/>
    <mergeCell ref="Z130:AD130"/>
    <mergeCell ref="AE130:AI130"/>
    <mergeCell ref="AJ130:AN130"/>
    <mergeCell ref="AO130:AS130"/>
    <mergeCell ref="BB121:BF121"/>
    <mergeCell ref="BG121:BK121"/>
    <mergeCell ref="BL121:BP121"/>
    <mergeCell ref="BQ121:BT121"/>
    <mergeCell ref="BU121:BY121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X121:BA121"/>
    <mergeCell ref="BG102:BK102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89:D89"/>
    <mergeCell ref="E89:W89"/>
    <mergeCell ref="X89:AB89"/>
    <mergeCell ref="AC89:AG89"/>
    <mergeCell ref="AH89:AL89"/>
    <mergeCell ref="BL72:BP72"/>
    <mergeCell ref="BQ72:BT72"/>
    <mergeCell ref="BU72:BY72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0:AA300"/>
    <mergeCell ref="AH300:AP300"/>
    <mergeCell ref="AU300:BF300"/>
    <mergeCell ref="AH301:AP301"/>
    <mergeCell ref="AU301:BF301"/>
    <mergeCell ref="A31:D31"/>
    <mergeCell ref="E31:T31"/>
    <mergeCell ref="U31:Y31"/>
    <mergeCell ref="Z31:AD31"/>
    <mergeCell ref="AE31:AH31"/>
    <mergeCell ref="A293:BL293"/>
    <mergeCell ref="A297:AA297"/>
    <mergeCell ref="AH297:AP297"/>
    <mergeCell ref="AU297:BF297"/>
    <mergeCell ref="AH298:AP298"/>
    <mergeCell ref="AU298:BF298"/>
    <mergeCell ref="AW273:BD273"/>
    <mergeCell ref="BE273:BL273"/>
    <mergeCell ref="A287:BL287"/>
    <mergeCell ref="A288:BL288"/>
    <mergeCell ref="A291:BL291"/>
    <mergeCell ref="A292:BL292"/>
    <mergeCell ref="A274:F274"/>
    <mergeCell ref="G274:S274"/>
    <mergeCell ref="T274:Y274"/>
    <mergeCell ref="Z274:A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272:F272"/>
    <mergeCell ref="G272:S272"/>
    <mergeCell ref="T272:Y272"/>
    <mergeCell ref="Z272:AD272"/>
    <mergeCell ref="AE272:AJ272"/>
    <mergeCell ref="AK272:AP272"/>
    <mergeCell ref="BE269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267:BL267"/>
    <mergeCell ref="A268:BL268"/>
    <mergeCell ref="A269:F270"/>
    <mergeCell ref="G269:S270"/>
    <mergeCell ref="T269:Y270"/>
    <mergeCell ref="Z269:AD270"/>
    <mergeCell ref="AE269:AJ270"/>
    <mergeCell ref="AK269:AP270"/>
    <mergeCell ref="AQ269:AV270"/>
    <mergeCell ref="AW269:BD270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T249:AW250"/>
    <mergeCell ref="AX249:BG249"/>
    <mergeCell ref="BH249:BL250"/>
    <mergeCell ref="Z250:AD250"/>
    <mergeCell ref="AE250:AI250"/>
    <mergeCell ref="AX250:BB250"/>
    <mergeCell ref="BC250:BG250"/>
    <mergeCell ref="A247:BL247"/>
    <mergeCell ref="A248:F250"/>
    <mergeCell ref="G248:P250"/>
    <mergeCell ref="Q248:AN248"/>
    <mergeCell ref="AO248:BL248"/>
    <mergeCell ref="Q249:U250"/>
    <mergeCell ref="V249:Y250"/>
    <mergeCell ref="Z249:AI249"/>
    <mergeCell ref="AJ249:AN250"/>
    <mergeCell ref="AO249:AS250"/>
    <mergeCell ref="AK232:AP232"/>
    <mergeCell ref="AQ232:AV232"/>
    <mergeCell ref="AW232:BA232"/>
    <mergeCell ref="BB232:BF232"/>
    <mergeCell ref="BG232:BL232"/>
    <mergeCell ref="A246:BL246"/>
    <mergeCell ref="BB233:BF233"/>
    <mergeCell ref="BG233:BL233"/>
    <mergeCell ref="A234:F234"/>
    <mergeCell ref="G234:S234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Q228:AV229"/>
    <mergeCell ref="AW228:BF228"/>
    <mergeCell ref="BG228:BL229"/>
    <mergeCell ref="AW229:BA229"/>
    <mergeCell ref="BB229:BF229"/>
    <mergeCell ref="A230:F230"/>
    <mergeCell ref="G230:S230"/>
    <mergeCell ref="T230:Y230"/>
    <mergeCell ref="Z230:AD230"/>
    <mergeCell ref="AE230:AJ230"/>
    <mergeCell ref="A228:F229"/>
    <mergeCell ref="G228:S229"/>
    <mergeCell ref="T228:Y229"/>
    <mergeCell ref="Z228:AD229"/>
    <mergeCell ref="AE228:AJ229"/>
    <mergeCell ref="AK228:AP229"/>
    <mergeCell ref="BP218:BS218"/>
    <mergeCell ref="A221:BL221"/>
    <mergeCell ref="A222:BL222"/>
    <mergeCell ref="A225:BL225"/>
    <mergeCell ref="A226:BL226"/>
    <mergeCell ref="A227:BL227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BP216:BS216"/>
    <mergeCell ref="A217:M217"/>
    <mergeCell ref="N217:U217"/>
    <mergeCell ref="V217:Z217"/>
    <mergeCell ref="AA217:AE217"/>
    <mergeCell ref="AF217:AI217"/>
    <mergeCell ref="AJ217:AN217"/>
    <mergeCell ref="AO217:AR217"/>
    <mergeCell ref="AS217:AW217"/>
    <mergeCell ref="AX217:BA217"/>
    <mergeCell ref="AO216:AR216"/>
    <mergeCell ref="AS216:AW216"/>
    <mergeCell ref="AX216:BA216"/>
    <mergeCell ref="BB216:BF216"/>
    <mergeCell ref="BG216:BJ216"/>
    <mergeCell ref="BK216:BO216"/>
    <mergeCell ref="BB215:BF215"/>
    <mergeCell ref="BG215:BJ215"/>
    <mergeCell ref="BK215:BO215"/>
    <mergeCell ref="BP215:BS215"/>
    <mergeCell ref="A216:M216"/>
    <mergeCell ref="N216:U216"/>
    <mergeCell ref="V216:Z216"/>
    <mergeCell ref="AA216:AE216"/>
    <mergeCell ref="AF216:AI216"/>
    <mergeCell ref="AJ216:AN216"/>
    <mergeCell ref="AA215:AE215"/>
    <mergeCell ref="AF215:AI215"/>
    <mergeCell ref="AJ215:AN215"/>
    <mergeCell ref="AO215:AR215"/>
    <mergeCell ref="AS215:AW215"/>
    <mergeCell ref="AX215:BA215"/>
    <mergeCell ref="A212:BL212"/>
    <mergeCell ref="A213:BM213"/>
    <mergeCell ref="A214:M215"/>
    <mergeCell ref="N214:U215"/>
    <mergeCell ref="V214:Z215"/>
    <mergeCell ref="AA214:AI214"/>
    <mergeCell ref="AJ214:AR214"/>
    <mergeCell ref="AS214:BA214"/>
    <mergeCell ref="BB214:BJ214"/>
    <mergeCell ref="BK214:BS214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Z209:BD209"/>
    <mergeCell ref="AU207:AY207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P206:AT206"/>
    <mergeCell ref="AU206:AY206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203:BL203"/>
    <mergeCell ref="A204:BD204"/>
    <mergeCell ref="A205:F206"/>
    <mergeCell ref="G205:S206"/>
    <mergeCell ref="T205:Z206"/>
    <mergeCell ref="AA205:AO205"/>
    <mergeCell ref="AP205:BD205"/>
    <mergeCell ref="AA206:AE206"/>
    <mergeCell ref="AF206:AJ206"/>
    <mergeCell ref="AK206:AO206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88:BC188"/>
    <mergeCell ref="BD188:BF188"/>
    <mergeCell ref="BG188:BI188"/>
    <mergeCell ref="BJ188:BL188"/>
    <mergeCell ref="A194:BL194"/>
    <mergeCell ref="A195:BS195"/>
    <mergeCell ref="A189:C189"/>
    <mergeCell ref="D189:V189"/>
    <mergeCell ref="W189:Y189"/>
    <mergeCell ref="Z189:AB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A186:C186"/>
    <mergeCell ref="D186:V186"/>
    <mergeCell ref="W186:Y186"/>
    <mergeCell ref="Z186:AB186"/>
    <mergeCell ref="AC186:AE186"/>
    <mergeCell ref="AF186:AH186"/>
    <mergeCell ref="BJ184:BL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BG183:BL183"/>
    <mergeCell ref="W184:AB184"/>
    <mergeCell ref="AC184:AH184"/>
    <mergeCell ref="AI184:AN184"/>
    <mergeCell ref="AO184:AT184"/>
    <mergeCell ref="AU184:AW185"/>
    <mergeCell ref="AX184:AZ185"/>
    <mergeCell ref="BA184:BC185"/>
    <mergeCell ref="BD184:BF185"/>
    <mergeCell ref="BG184:BI185"/>
    <mergeCell ref="A183:C185"/>
    <mergeCell ref="D183:V185"/>
    <mergeCell ref="W183:AH183"/>
    <mergeCell ref="AI183:AT183"/>
    <mergeCell ref="AU183:AZ183"/>
    <mergeCell ref="BA183:BF183"/>
    <mergeCell ref="AT170:AX170"/>
    <mergeCell ref="AY170:BC170"/>
    <mergeCell ref="BD170:BH170"/>
    <mergeCell ref="BI170:BM170"/>
    <mergeCell ref="BN170:BR170"/>
    <mergeCell ref="A182:BL182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54:AT154"/>
    <mergeCell ref="AU154:AY154"/>
    <mergeCell ref="AZ154:BD154"/>
    <mergeCell ref="BE154:BI154"/>
    <mergeCell ref="A164:BL164"/>
    <mergeCell ref="A165:BR165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9:BX139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9:AS129"/>
    <mergeCell ref="AT129:AX129"/>
    <mergeCell ref="AY129:BC129"/>
    <mergeCell ref="BD129:BH129"/>
    <mergeCell ref="A133:BL133"/>
    <mergeCell ref="A134:BL134"/>
    <mergeCell ref="AT130:AX130"/>
    <mergeCell ref="AY130:BC130"/>
    <mergeCell ref="BD130:BH130"/>
    <mergeCell ref="AO128:AS128"/>
    <mergeCell ref="AT128:AX128"/>
    <mergeCell ref="AY128:BC128"/>
    <mergeCell ref="BD128:BH128"/>
    <mergeCell ref="A129:C129"/>
    <mergeCell ref="D129:T129"/>
    <mergeCell ref="U129:Y129"/>
    <mergeCell ref="Z129:AD129"/>
    <mergeCell ref="AE129:AI129"/>
    <mergeCell ref="AJ129:AN129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127:C127"/>
    <mergeCell ref="D127:T127"/>
    <mergeCell ref="U127:Y127"/>
    <mergeCell ref="Z127:AD127"/>
    <mergeCell ref="AE127:AI127"/>
    <mergeCell ref="AJ127:AN127"/>
    <mergeCell ref="AE126:AI126"/>
    <mergeCell ref="AJ126:AN126"/>
    <mergeCell ref="AO126:AS126"/>
    <mergeCell ref="AT126:AX126"/>
    <mergeCell ref="AY126:BC126"/>
    <mergeCell ref="BD126:BH126"/>
    <mergeCell ref="BQ120:BT120"/>
    <mergeCell ref="BU120:BY120"/>
    <mergeCell ref="A123:BL123"/>
    <mergeCell ref="A124:BH124"/>
    <mergeCell ref="A125:C126"/>
    <mergeCell ref="D125:T126"/>
    <mergeCell ref="U125:AN125"/>
    <mergeCell ref="AO125:BH125"/>
    <mergeCell ref="U126:Y126"/>
    <mergeCell ref="Z126:AD126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BQ118:BT118"/>
    <mergeCell ref="BU118:BY118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U117:Y117"/>
    <mergeCell ref="Z117:AD117"/>
    <mergeCell ref="AE117:AH117"/>
    <mergeCell ref="AI117:AM117"/>
    <mergeCell ref="AN117:AR117"/>
    <mergeCell ref="AS117:AW117"/>
    <mergeCell ref="BB110:BF110"/>
    <mergeCell ref="BG110:BK110"/>
    <mergeCell ref="A113:BL113"/>
    <mergeCell ref="A114:BL114"/>
    <mergeCell ref="A115:BY115"/>
    <mergeCell ref="A116:C117"/>
    <mergeCell ref="D116:T117"/>
    <mergeCell ref="U116:AM116"/>
    <mergeCell ref="AN116:BF116"/>
    <mergeCell ref="BG116:BY116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BB108:BF108"/>
    <mergeCell ref="BG108:BK108"/>
    <mergeCell ref="A109:E109"/>
    <mergeCell ref="F109:W109"/>
    <mergeCell ref="X109:AB109"/>
    <mergeCell ref="AC109:AG109"/>
    <mergeCell ref="AH109:AL109"/>
    <mergeCell ref="AM109:AQ109"/>
    <mergeCell ref="AR109:AV109"/>
    <mergeCell ref="AW109:BA109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A106:E107"/>
    <mergeCell ref="F106:W107"/>
    <mergeCell ref="X106:AQ106"/>
    <mergeCell ref="AR106:BK106"/>
    <mergeCell ref="X107:AB107"/>
    <mergeCell ref="AC107:AG107"/>
    <mergeCell ref="AH107:AL107"/>
    <mergeCell ref="AM107:AQ107"/>
    <mergeCell ref="AR107:AV107"/>
    <mergeCell ref="AW107:BA107"/>
    <mergeCell ref="AR88:AV88"/>
    <mergeCell ref="AW88:BA88"/>
    <mergeCell ref="BB88:BF88"/>
    <mergeCell ref="BG88:BK88"/>
    <mergeCell ref="A104:BL104"/>
    <mergeCell ref="A105:BK105"/>
    <mergeCell ref="AM89:AQ89"/>
    <mergeCell ref="AR89:AV89"/>
    <mergeCell ref="AW89:BA89"/>
    <mergeCell ref="BB89:BF89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86:D86"/>
    <mergeCell ref="E86:W86"/>
    <mergeCell ref="X86:AB86"/>
    <mergeCell ref="AC86:AG86"/>
    <mergeCell ref="AH86:AL86"/>
    <mergeCell ref="AM86:AQ86"/>
    <mergeCell ref="AH85:AL85"/>
    <mergeCell ref="AM85:AQ85"/>
    <mergeCell ref="AR85:AV85"/>
    <mergeCell ref="AW85:BA85"/>
    <mergeCell ref="BB85:BF85"/>
    <mergeCell ref="BG85:BK85"/>
    <mergeCell ref="BQ80:BT80"/>
    <mergeCell ref="BU80:BY80"/>
    <mergeCell ref="A82:BL82"/>
    <mergeCell ref="A83:BK83"/>
    <mergeCell ref="A84:D85"/>
    <mergeCell ref="E84:W85"/>
    <mergeCell ref="X84:AQ84"/>
    <mergeCell ref="AR84:BK84"/>
    <mergeCell ref="X85:AB85"/>
    <mergeCell ref="AC85:AG85"/>
    <mergeCell ref="AN80:AR80"/>
    <mergeCell ref="AS80:AW80"/>
    <mergeCell ref="AX80:BA80"/>
    <mergeCell ref="BB80:BF80"/>
    <mergeCell ref="BG80:BK80"/>
    <mergeCell ref="BL80:BP80"/>
    <mergeCell ref="A80:E80"/>
    <mergeCell ref="F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N79:AR79"/>
    <mergeCell ref="AS79:AW79"/>
    <mergeCell ref="AN78:AR78"/>
    <mergeCell ref="AS78:AW78"/>
    <mergeCell ref="AX78:BA78"/>
    <mergeCell ref="BB78:BF78"/>
    <mergeCell ref="BG78:BK78"/>
    <mergeCell ref="BL78:BP78"/>
    <mergeCell ref="BG77:BK77"/>
    <mergeCell ref="BL77:BP77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E77:AH77"/>
    <mergeCell ref="AI77:AM77"/>
    <mergeCell ref="AN77:AR77"/>
    <mergeCell ref="AS77:AW77"/>
    <mergeCell ref="AX77:BA77"/>
    <mergeCell ref="BB77:BF77"/>
    <mergeCell ref="BU58:BY58"/>
    <mergeCell ref="A74:BL74"/>
    <mergeCell ref="A75:BY75"/>
    <mergeCell ref="A76:E77"/>
    <mergeCell ref="F76:T77"/>
    <mergeCell ref="U76:AM76"/>
    <mergeCell ref="AN76:BF76"/>
    <mergeCell ref="BG76:BY76"/>
    <mergeCell ref="U77:Y77"/>
    <mergeCell ref="Z77:AD77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0 A188 A129">
    <cfRule type="cellIs" dxfId="916" priority="45" stopIfTrue="1" operator="equal">
      <formula>A119</formula>
    </cfRule>
  </conditionalFormatting>
  <conditionalFormatting sqref="A139:C139 A154:C154">
    <cfRule type="cellIs" dxfId="915" priority="46" stopIfTrue="1" operator="equal">
      <formula>A138</formula>
    </cfRule>
    <cfRule type="cellIs" dxfId="914" priority="47" stopIfTrue="1" operator="equal">
      <formula>0</formula>
    </cfRule>
  </conditionalFormatting>
  <conditionalFormatting sqref="A121">
    <cfRule type="cellIs" dxfId="913" priority="44" stopIfTrue="1" operator="equal">
      <formula>A120</formula>
    </cfRule>
  </conditionalFormatting>
  <conditionalFormatting sqref="A131">
    <cfRule type="cellIs" dxfId="912" priority="177" stopIfTrue="1" operator="equal">
      <formula>A129</formula>
    </cfRule>
  </conditionalFormatting>
  <conditionalFormatting sqref="A130">
    <cfRule type="cellIs" dxfId="911" priority="42" stopIfTrue="1" operator="equal">
      <formula>A129</formula>
    </cfRule>
  </conditionalFormatting>
  <conditionalFormatting sqref="A189">
    <cfRule type="cellIs" dxfId="910" priority="4" stopIfTrue="1" operator="equal">
      <formula>A188</formula>
    </cfRule>
  </conditionalFormatting>
  <conditionalFormatting sqref="A140:C140">
    <cfRule type="cellIs" dxfId="909" priority="39" stopIfTrue="1" operator="equal">
      <formula>A139</formula>
    </cfRule>
    <cfRule type="cellIs" dxfId="908" priority="40" stopIfTrue="1" operator="equal">
      <formula>0</formula>
    </cfRule>
  </conditionalFormatting>
  <conditionalFormatting sqref="A141:C141">
    <cfRule type="cellIs" dxfId="907" priority="37" stopIfTrue="1" operator="equal">
      <formula>A140</formula>
    </cfRule>
    <cfRule type="cellIs" dxfId="906" priority="38" stopIfTrue="1" operator="equal">
      <formula>0</formula>
    </cfRule>
  </conditionalFormatting>
  <conditionalFormatting sqref="A142:C142">
    <cfRule type="cellIs" dxfId="905" priority="35" stopIfTrue="1" operator="equal">
      <formula>A141</formula>
    </cfRule>
    <cfRule type="cellIs" dxfId="904" priority="36" stopIfTrue="1" operator="equal">
      <formula>0</formula>
    </cfRule>
  </conditionalFormatting>
  <conditionalFormatting sqref="A143:C143">
    <cfRule type="cellIs" dxfId="903" priority="33" stopIfTrue="1" operator="equal">
      <formula>A142</formula>
    </cfRule>
    <cfRule type="cellIs" dxfId="902" priority="34" stopIfTrue="1" operator="equal">
      <formula>0</formula>
    </cfRule>
  </conditionalFormatting>
  <conditionalFormatting sqref="A144:C144">
    <cfRule type="cellIs" dxfId="901" priority="31" stopIfTrue="1" operator="equal">
      <formula>A143</formula>
    </cfRule>
    <cfRule type="cellIs" dxfId="900" priority="32" stopIfTrue="1" operator="equal">
      <formula>0</formula>
    </cfRule>
  </conditionalFormatting>
  <conditionalFormatting sqref="A145:C145">
    <cfRule type="cellIs" dxfId="899" priority="29" stopIfTrue="1" operator="equal">
      <formula>A144</formula>
    </cfRule>
    <cfRule type="cellIs" dxfId="898" priority="30" stopIfTrue="1" operator="equal">
      <formula>0</formula>
    </cfRule>
  </conditionalFormatting>
  <conditionalFormatting sqref="A146:C146">
    <cfRule type="cellIs" dxfId="897" priority="27" stopIfTrue="1" operator="equal">
      <formula>A145</formula>
    </cfRule>
    <cfRule type="cellIs" dxfId="896" priority="28" stopIfTrue="1" operator="equal">
      <formula>0</formula>
    </cfRule>
  </conditionalFormatting>
  <conditionalFormatting sqref="A147:C147">
    <cfRule type="cellIs" dxfId="895" priority="25" stopIfTrue="1" operator="equal">
      <formula>A146</formula>
    </cfRule>
    <cfRule type="cellIs" dxfId="894" priority="26" stopIfTrue="1" operator="equal">
      <formula>0</formula>
    </cfRule>
  </conditionalFormatting>
  <conditionalFormatting sqref="A155:C155">
    <cfRule type="cellIs" dxfId="893" priority="21" stopIfTrue="1" operator="equal">
      <formula>A154</formula>
    </cfRule>
    <cfRule type="cellIs" dxfId="892" priority="22" stopIfTrue="1" operator="equal">
      <formula>0</formula>
    </cfRule>
  </conditionalFormatting>
  <conditionalFormatting sqref="A156:C156">
    <cfRule type="cellIs" dxfId="891" priority="19" stopIfTrue="1" operator="equal">
      <formula>A155</formula>
    </cfRule>
    <cfRule type="cellIs" dxfId="890" priority="20" stopIfTrue="1" operator="equal">
      <formula>0</formula>
    </cfRule>
  </conditionalFormatting>
  <conditionalFormatting sqref="A157:C157">
    <cfRule type="cellIs" dxfId="889" priority="17" stopIfTrue="1" operator="equal">
      <formula>A156</formula>
    </cfRule>
    <cfRule type="cellIs" dxfId="888" priority="18" stopIfTrue="1" operator="equal">
      <formula>0</formula>
    </cfRule>
  </conditionalFormatting>
  <conditionalFormatting sqref="A158:C158">
    <cfRule type="cellIs" dxfId="887" priority="15" stopIfTrue="1" operator="equal">
      <formula>A157</formula>
    </cfRule>
    <cfRule type="cellIs" dxfId="886" priority="16" stopIfTrue="1" operator="equal">
      <formula>0</formula>
    </cfRule>
  </conditionalFormatting>
  <conditionalFormatting sqref="A159:C159">
    <cfRule type="cellIs" dxfId="885" priority="13" stopIfTrue="1" operator="equal">
      <formula>A158</formula>
    </cfRule>
    <cfRule type="cellIs" dxfId="884" priority="14" stopIfTrue="1" operator="equal">
      <formula>0</formula>
    </cfRule>
  </conditionalFormatting>
  <conditionalFormatting sqref="A160:C160">
    <cfRule type="cellIs" dxfId="883" priority="11" stopIfTrue="1" operator="equal">
      <formula>A159</formula>
    </cfRule>
    <cfRule type="cellIs" dxfId="882" priority="12" stopIfTrue="1" operator="equal">
      <formula>0</formula>
    </cfRule>
  </conditionalFormatting>
  <conditionalFormatting sqref="A161:C161">
    <cfRule type="cellIs" dxfId="881" priority="9" stopIfTrue="1" operator="equal">
      <formula>A160</formula>
    </cfRule>
    <cfRule type="cellIs" dxfId="880" priority="10" stopIfTrue="1" operator="equal">
      <formula>0</formula>
    </cfRule>
  </conditionalFormatting>
  <conditionalFormatting sqref="A162:C162">
    <cfRule type="cellIs" dxfId="879" priority="7" stopIfTrue="1" operator="equal">
      <formula>A161</formula>
    </cfRule>
    <cfRule type="cellIs" dxfId="878" priority="8" stopIfTrue="1" operator="equal">
      <formula>0</formula>
    </cfRule>
  </conditionalFormatting>
  <conditionalFormatting sqref="A190">
    <cfRule type="cellIs" dxfId="877" priority="3" stopIfTrue="1" operator="equal">
      <formula>A189</formula>
    </cfRule>
  </conditionalFormatting>
  <conditionalFormatting sqref="A191">
    <cfRule type="cellIs" dxfId="876" priority="2" stopIfTrue="1" operator="equal">
      <formula>A190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663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664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439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676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678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678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699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46" t="s">
        <v>717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455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798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799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479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482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817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484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833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834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835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844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835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493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678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673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679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675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24998100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24998100</v>
      </c>
      <c r="BC30" s="163"/>
      <c r="BD30" s="163"/>
      <c r="BE30" s="163"/>
      <c r="BF30" s="164"/>
      <c r="BG30" s="162">
        <v>29320800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29320800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24998100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24998100</v>
      </c>
      <c r="BC31" s="167"/>
      <c r="BD31" s="167"/>
      <c r="BE31" s="167"/>
      <c r="BF31" s="168"/>
      <c r="BG31" s="166">
        <v>29320800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29320800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29880700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29880700</v>
      </c>
      <c r="AN39" s="163"/>
      <c r="AO39" s="163"/>
      <c r="AP39" s="163"/>
      <c r="AQ39" s="164"/>
      <c r="AR39" s="162">
        <v>31919700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31919700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29880700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29880700</v>
      </c>
      <c r="AN40" s="167"/>
      <c r="AO40" s="167"/>
      <c r="AP40" s="167"/>
      <c r="AQ40" s="168"/>
      <c r="AR40" s="166">
        <v>31919700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31919700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20490246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20490246</v>
      </c>
      <c r="BC50" s="163"/>
      <c r="BD50" s="163"/>
      <c r="BE50" s="163"/>
      <c r="BF50" s="164"/>
      <c r="BG50" s="162">
        <v>24033442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24033442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4507854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4507854</v>
      </c>
      <c r="BC51" s="163"/>
      <c r="BD51" s="163"/>
      <c r="BE51" s="163"/>
      <c r="BF51" s="164"/>
      <c r="BG51" s="162">
        <v>5287358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5287358</v>
      </c>
      <c r="BV51" s="163"/>
      <c r="BW51" s="163"/>
      <c r="BX51" s="163"/>
      <c r="BY51" s="164"/>
    </row>
    <row r="52" spans="1:79" s="9" customFormat="1" ht="12.75" customHeight="1" x14ac:dyDescent="0.2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24998100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24998100</v>
      </c>
      <c r="BC52" s="167"/>
      <c r="BD52" s="167"/>
      <c r="BE52" s="167"/>
      <c r="BF52" s="168"/>
      <c r="BG52" s="166">
        <v>29320800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29320800</v>
      </c>
      <c r="BV52" s="167"/>
      <c r="BW52" s="167"/>
      <c r="BX52" s="167"/>
      <c r="BY52" s="168"/>
    </row>
    <row r="54" spans="1:79" ht="14.25" customHeight="1" x14ac:dyDescent="0.2">
      <c r="A54" s="67" t="s">
        <v>615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554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555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556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557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67" t="s">
        <v>627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558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560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 x14ac:dyDescent="0.2">
      <c r="A68" s="158">
        <v>2111</v>
      </c>
      <c r="B68" s="159"/>
      <c r="C68" s="159"/>
      <c r="D68" s="160"/>
      <c r="E68" s="132" t="s">
        <v>567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24500000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24500000</v>
      </c>
      <c r="AN68" s="163"/>
      <c r="AO68" s="163"/>
      <c r="AP68" s="163"/>
      <c r="AQ68" s="164"/>
      <c r="AR68" s="162">
        <v>26150000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26150000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2120</v>
      </c>
      <c r="B69" s="159"/>
      <c r="C69" s="159"/>
      <c r="D69" s="160"/>
      <c r="E69" s="132" t="s">
        <v>568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5380700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5380700</v>
      </c>
      <c r="AN69" s="163"/>
      <c r="AO69" s="163"/>
      <c r="AP69" s="163"/>
      <c r="AQ69" s="164"/>
      <c r="AR69" s="162">
        <v>5769700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5769700</v>
      </c>
      <c r="BH69" s="161"/>
      <c r="BI69" s="161"/>
      <c r="BJ69" s="161"/>
      <c r="BK69" s="161"/>
    </row>
    <row r="70" spans="1:79" s="9" customFormat="1" ht="12.75" customHeight="1" x14ac:dyDescent="0.2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29880700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29880700</v>
      </c>
      <c r="AN70" s="167"/>
      <c r="AO70" s="167"/>
      <c r="AP70" s="167"/>
      <c r="AQ70" s="168"/>
      <c r="AR70" s="166">
        <v>31919700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31919700</v>
      </c>
      <c r="BH70" s="165"/>
      <c r="BI70" s="165"/>
      <c r="BJ70" s="165"/>
      <c r="BK70" s="165"/>
    </row>
    <row r="72" spans="1:79" ht="14.25" customHeight="1" x14ac:dyDescent="0.2">
      <c r="A72" s="67" t="s">
        <v>628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554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558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560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616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554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555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556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557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679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24998100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24998100</v>
      </c>
      <c r="BC88" s="163"/>
      <c r="BD88" s="163"/>
      <c r="BE88" s="163"/>
      <c r="BF88" s="164"/>
      <c r="BG88" s="162">
        <v>29320800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29320800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24998100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24998100</v>
      </c>
      <c r="BC89" s="167"/>
      <c r="BD89" s="167"/>
      <c r="BE89" s="167"/>
      <c r="BF89" s="168"/>
      <c r="BG89" s="166">
        <v>29320800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29320800</v>
      </c>
      <c r="BV89" s="167"/>
      <c r="BW89" s="167"/>
      <c r="BX89" s="167"/>
      <c r="BY89" s="168"/>
    </row>
    <row r="91" spans="1:79" ht="14.25" customHeight="1" x14ac:dyDescent="0.2">
      <c r="A91" s="67" t="s">
        <v>629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554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558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560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679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29880700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29880700</v>
      </c>
      <c r="AK97" s="172"/>
      <c r="AL97" s="172"/>
      <c r="AM97" s="172"/>
      <c r="AN97" s="172"/>
      <c r="AO97" s="161">
        <v>31919700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31919700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29880700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29880700</v>
      </c>
      <c r="AK98" s="121"/>
      <c r="AL98" s="121"/>
      <c r="AM98" s="121"/>
      <c r="AN98" s="121"/>
      <c r="AO98" s="165">
        <v>31919700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31919700</v>
      </c>
      <c r="BE98" s="121"/>
      <c r="BF98" s="121"/>
      <c r="BG98" s="121"/>
      <c r="BH98" s="121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617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555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556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557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579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579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579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20">
        <v>0</v>
      </c>
      <c r="B107" s="118"/>
      <c r="C107" s="118"/>
      <c r="D107" s="173" t="s">
        <v>578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 x14ac:dyDescent="0.2">
      <c r="A108" s="158">
        <v>0</v>
      </c>
      <c r="B108" s="159"/>
      <c r="C108" s="159"/>
      <c r="D108" s="176" t="s">
        <v>248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57" t="s">
        <v>223</v>
      </c>
      <c r="R108" s="57"/>
      <c r="S108" s="57"/>
      <c r="T108" s="57"/>
      <c r="U108" s="57"/>
      <c r="V108" s="176" t="s">
        <v>656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</v>
      </c>
      <c r="BF108" s="177"/>
      <c r="BG108" s="177"/>
      <c r="BH108" s="177"/>
      <c r="BI108" s="177"/>
      <c r="BJ108" s="177">
        <v>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667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57" t="s">
        <v>223</v>
      </c>
      <c r="R109" s="57"/>
      <c r="S109" s="57"/>
      <c r="T109" s="57"/>
      <c r="U109" s="57"/>
      <c r="V109" s="176" t="s">
        <v>656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0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0</v>
      </c>
      <c r="AQ109" s="177"/>
      <c r="AR109" s="177"/>
      <c r="AS109" s="177"/>
      <c r="AT109" s="177"/>
      <c r="AU109" s="177">
        <v>55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55</v>
      </c>
      <c r="BF109" s="177"/>
      <c r="BG109" s="177"/>
      <c r="BH109" s="177"/>
      <c r="BI109" s="177"/>
      <c r="BJ109" s="177">
        <v>55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55</v>
      </c>
      <c r="BU109" s="177"/>
      <c r="BV109" s="177"/>
      <c r="BW109" s="177"/>
      <c r="BX109" s="177"/>
    </row>
    <row r="110" spans="1:79" s="138" customFormat="1" ht="45" customHeight="1" x14ac:dyDescent="0.2">
      <c r="A110" s="158">
        <v>0</v>
      </c>
      <c r="B110" s="159"/>
      <c r="C110" s="159"/>
      <c r="D110" s="176" t="s">
        <v>680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6" t="s">
        <v>656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125.72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125.72</v>
      </c>
      <c r="BF110" s="177"/>
      <c r="BG110" s="177"/>
      <c r="BH110" s="177"/>
      <c r="BI110" s="177"/>
      <c r="BJ110" s="177">
        <v>134.55000000000001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134.55000000000001</v>
      </c>
      <c r="BU110" s="177"/>
      <c r="BV110" s="177"/>
      <c r="BW110" s="177"/>
      <c r="BX110" s="177"/>
    </row>
    <row r="111" spans="1:79" s="9" customFormat="1" ht="15" customHeight="1" x14ac:dyDescent="0.2">
      <c r="A111" s="120">
        <v>0</v>
      </c>
      <c r="B111" s="118"/>
      <c r="C111" s="118"/>
      <c r="D111" s="175" t="s">
        <v>585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669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223</v>
      </c>
      <c r="R112" s="57"/>
      <c r="S112" s="57"/>
      <c r="T112" s="57"/>
      <c r="U112" s="57"/>
      <c r="V112" s="176" t="s">
        <v>656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928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928</v>
      </c>
      <c r="BF112" s="177"/>
      <c r="BG112" s="177"/>
      <c r="BH112" s="177"/>
      <c r="BI112" s="177"/>
      <c r="BJ112" s="177">
        <v>950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950</v>
      </c>
      <c r="BU112" s="177"/>
      <c r="BV112" s="177"/>
      <c r="BW112" s="177"/>
      <c r="BX112" s="177"/>
    </row>
    <row r="114" spans="1:79" ht="14.25" customHeight="1" x14ac:dyDescent="0.2">
      <c r="A114" s="67" t="s">
        <v>630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558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560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579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579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20">
        <v>0</v>
      </c>
      <c r="B119" s="118"/>
      <c r="C119" s="118"/>
      <c r="D119" s="173" t="s">
        <v>578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 x14ac:dyDescent="0.2">
      <c r="A120" s="158">
        <v>0</v>
      </c>
      <c r="B120" s="159"/>
      <c r="C120" s="159"/>
      <c r="D120" s="176" t="s">
        <v>248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223</v>
      </c>
      <c r="R120" s="57"/>
      <c r="S120" s="57"/>
      <c r="T120" s="57"/>
      <c r="U120" s="57"/>
      <c r="V120" s="176" t="s">
        <v>656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3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3</v>
      </c>
      <c r="AQ120" s="177"/>
      <c r="AR120" s="177"/>
      <c r="AS120" s="177"/>
      <c r="AT120" s="177"/>
      <c r="AU120" s="177">
        <v>3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3</v>
      </c>
      <c r="BF120" s="177"/>
      <c r="BG120" s="177"/>
      <c r="BH120" s="177"/>
      <c r="BI120" s="177"/>
    </row>
    <row r="121" spans="1:79" s="138" customFormat="1" ht="30" customHeight="1" x14ac:dyDescent="0.2">
      <c r="A121" s="158">
        <v>0</v>
      </c>
      <c r="B121" s="159"/>
      <c r="C121" s="159"/>
      <c r="D121" s="176" t="s">
        <v>667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57" t="s">
        <v>223</v>
      </c>
      <c r="R121" s="57"/>
      <c r="S121" s="57"/>
      <c r="T121" s="57"/>
      <c r="U121" s="57"/>
      <c r="V121" s="176" t="s">
        <v>656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55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55</v>
      </c>
      <c r="AQ121" s="177"/>
      <c r="AR121" s="177"/>
      <c r="AS121" s="177"/>
      <c r="AT121" s="177"/>
      <c r="AU121" s="177">
        <v>55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55</v>
      </c>
      <c r="BF121" s="177"/>
      <c r="BG121" s="177"/>
      <c r="BH121" s="177"/>
      <c r="BI121" s="177"/>
    </row>
    <row r="122" spans="1:79" s="138" customFormat="1" ht="45" customHeight="1" x14ac:dyDescent="0.2">
      <c r="A122" s="158">
        <v>0</v>
      </c>
      <c r="B122" s="159"/>
      <c r="C122" s="159"/>
      <c r="D122" s="176" t="s">
        <v>680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6" t="s">
        <v>656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134.55000000000001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134.55000000000001</v>
      </c>
      <c r="AQ122" s="177"/>
      <c r="AR122" s="177"/>
      <c r="AS122" s="177"/>
      <c r="AT122" s="177"/>
      <c r="AU122" s="177">
        <v>134.55000000000001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134.55000000000001</v>
      </c>
      <c r="BF122" s="177"/>
      <c r="BG122" s="177"/>
      <c r="BH122" s="177"/>
      <c r="BI122" s="177"/>
    </row>
    <row r="123" spans="1:79" s="9" customFormat="1" ht="14.25" x14ac:dyDescent="0.2">
      <c r="A123" s="120">
        <v>0</v>
      </c>
      <c r="B123" s="118"/>
      <c r="C123" s="118"/>
      <c r="D123" s="175" t="s">
        <v>585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669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6" t="s">
        <v>656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950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950</v>
      </c>
      <c r="AQ124" s="177"/>
      <c r="AR124" s="177"/>
      <c r="AS124" s="177"/>
      <c r="AT124" s="177"/>
      <c r="AU124" s="177">
        <v>950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950</v>
      </c>
      <c r="BF124" s="177"/>
      <c r="BG124" s="177"/>
      <c r="BH124" s="177"/>
      <c r="BI124" s="177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554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555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556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557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558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560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39" t="s">
        <v>586</v>
      </c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1"/>
      <c r="U132" s="178">
        <v>0</v>
      </c>
      <c r="V132" s="178"/>
      <c r="W132" s="178"/>
      <c r="X132" s="178"/>
      <c r="Y132" s="178"/>
      <c r="Z132" s="178">
        <v>0</v>
      </c>
      <c r="AA132" s="178"/>
      <c r="AB132" s="178"/>
      <c r="AC132" s="178"/>
      <c r="AD132" s="178"/>
      <c r="AE132" s="178">
        <v>18953436</v>
      </c>
      <c r="AF132" s="178"/>
      <c r="AG132" s="178"/>
      <c r="AH132" s="178"/>
      <c r="AI132" s="178"/>
      <c r="AJ132" s="178">
        <v>0</v>
      </c>
      <c r="AK132" s="178"/>
      <c r="AL132" s="178"/>
      <c r="AM132" s="178"/>
      <c r="AN132" s="178"/>
      <c r="AO132" s="178">
        <v>20789399</v>
      </c>
      <c r="AP132" s="178"/>
      <c r="AQ132" s="178"/>
      <c r="AR132" s="178"/>
      <c r="AS132" s="178"/>
      <c r="AT132" s="178">
        <v>0</v>
      </c>
      <c r="AU132" s="178"/>
      <c r="AV132" s="178"/>
      <c r="AW132" s="178"/>
      <c r="AX132" s="178"/>
      <c r="AY132" s="178">
        <v>21235860</v>
      </c>
      <c r="AZ132" s="178"/>
      <c r="BA132" s="178"/>
      <c r="BB132" s="178"/>
      <c r="BC132" s="178"/>
      <c r="BD132" s="178">
        <v>0</v>
      </c>
      <c r="BE132" s="178"/>
      <c r="BF132" s="178"/>
      <c r="BG132" s="178"/>
      <c r="BH132" s="178"/>
      <c r="BI132" s="178">
        <v>22841886</v>
      </c>
      <c r="BJ132" s="178"/>
      <c r="BK132" s="178"/>
      <c r="BL132" s="178"/>
      <c r="BM132" s="178"/>
      <c r="BN132" s="178">
        <v>0</v>
      </c>
      <c r="BO132" s="178"/>
      <c r="BP132" s="178"/>
      <c r="BQ132" s="178"/>
      <c r="BR132" s="178"/>
      <c r="CA132" s="9" t="s">
        <v>50</v>
      </c>
    </row>
    <row r="133" spans="1:79" s="138" customFormat="1" ht="12.75" customHeight="1" x14ac:dyDescent="0.2">
      <c r="A133" s="132" t="s">
        <v>587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79">
        <v>0</v>
      </c>
      <c r="V133" s="179"/>
      <c r="W133" s="179"/>
      <c r="X133" s="179"/>
      <c r="Y133" s="179"/>
      <c r="Z133" s="179">
        <v>0</v>
      </c>
      <c r="AA133" s="179"/>
      <c r="AB133" s="179"/>
      <c r="AC133" s="179"/>
      <c r="AD133" s="179"/>
      <c r="AE133" s="179">
        <v>8728507</v>
      </c>
      <c r="AF133" s="179"/>
      <c r="AG133" s="179"/>
      <c r="AH133" s="179"/>
      <c r="AI133" s="179"/>
      <c r="AJ133" s="179">
        <v>0</v>
      </c>
      <c r="AK133" s="179"/>
      <c r="AL133" s="179"/>
      <c r="AM133" s="179"/>
      <c r="AN133" s="179"/>
      <c r="AO133" s="179">
        <v>12471392</v>
      </c>
      <c r="AP133" s="179"/>
      <c r="AQ133" s="179"/>
      <c r="AR133" s="179"/>
      <c r="AS133" s="179"/>
      <c r="AT133" s="179">
        <v>0</v>
      </c>
      <c r="AU133" s="179"/>
      <c r="AV133" s="179"/>
      <c r="AW133" s="179"/>
      <c r="AX133" s="179"/>
      <c r="AY133" s="179">
        <v>12500000</v>
      </c>
      <c r="AZ133" s="179"/>
      <c r="BA133" s="179"/>
      <c r="BB133" s="179"/>
      <c r="BC133" s="179"/>
      <c r="BD133" s="179">
        <v>0</v>
      </c>
      <c r="BE133" s="179"/>
      <c r="BF133" s="179"/>
      <c r="BG133" s="179"/>
      <c r="BH133" s="179"/>
      <c r="BI133" s="179">
        <v>10519233</v>
      </c>
      <c r="BJ133" s="179"/>
      <c r="BK133" s="179"/>
      <c r="BL133" s="179"/>
      <c r="BM133" s="179"/>
      <c r="BN133" s="179">
        <v>0</v>
      </c>
      <c r="BO133" s="179"/>
      <c r="BP133" s="179"/>
      <c r="BQ133" s="179"/>
      <c r="BR133" s="179"/>
    </row>
    <row r="134" spans="1:79" s="138" customFormat="1" ht="12.75" customHeight="1" x14ac:dyDescent="0.2">
      <c r="A134" s="132" t="s">
        <v>588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4"/>
      <c r="U134" s="179">
        <v>0</v>
      </c>
      <c r="V134" s="179"/>
      <c r="W134" s="179"/>
      <c r="X134" s="179"/>
      <c r="Y134" s="179"/>
      <c r="Z134" s="179">
        <v>0</v>
      </c>
      <c r="AA134" s="179"/>
      <c r="AB134" s="179"/>
      <c r="AC134" s="179"/>
      <c r="AD134" s="179"/>
      <c r="AE134" s="179">
        <v>4987825</v>
      </c>
      <c r="AF134" s="179"/>
      <c r="AG134" s="179"/>
      <c r="AH134" s="179"/>
      <c r="AI134" s="179"/>
      <c r="AJ134" s="179">
        <v>0</v>
      </c>
      <c r="AK134" s="179"/>
      <c r="AL134" s="179"/>
      <c r="AM134" s="179"/>
      <c r="AN134" s="179"/>
      <c r="AO134" s="179">
        <v>2243208</v>
      </c>
      <c r="AP134" s="179"/>
      <c r="AQ134" s="179"/>
      <c r="AR134" s="179"/>
      <c r="AS134" s="179"/>
      <c r="AT134" s="179">
        <v>0</v>
      </c>
      <c r="AU134" s="179"/>
      <c r="AV134" s="179"/>
      <c r="AW134" s="179"/>
      <c r="AX134" s="179"/>
      <c r="AY134" s="179">
        <v>2724870</v>
      </c>
      <c r="AZ134" s="179"/>
      <c r="BA134" s="179"/>
      <c r="BB134" s="179"/>
      <c r="BC134" s="179"/>
      <c r="BD134" s="179">
        <v>0</v>
      </c>
      <c r="BE134" s="179"/>
      <c r="BF134" s="179"/>
      <c r="BG134" s="179"/>
      <c r="BH134" s="179"/>
      <c r="BI134" s="179">
        <v>6011113</v>
      </c>
      <c r="BJ134" s="179"/>
      <c r="BK134" s="179"/>
      <c r="BL134" s="179"/>
      <c r="BM134" s="179"/>
      <c r="BN134" s="179">
        <v>0</v>
      </c>
      <c r="BO134" s="179"/>
      <c r="BP134" s="179"/>
      <c r="BQ134" s="179"/>
      <c r="BR134" s="179"/>
    </row>
    <row r="135" spans="1:79" s="138" customFormat="1" ht="12.75" customHeight="1" x14ac:dyDescent="0.2">
      <c r="A135" s="132" t="s">
        <v>589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0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5237104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6074799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6010990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6311540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590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0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234520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623570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851093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1738648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9" customFormat="1" ht="12.75" customHeight="1" x14ac:dyDescent="0.2">
      <c r="A137" s="139" t="s">
        <v>591</v>
      </c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1"/>
      <c r="U137" s="178">
        <v>0</v>
      </c>
      <c r="V137" s="178"/>
      <c r="W137" s="178"/>
      <c r="X137" s="178"/>
      <c r="Y137" s="178"/>
      <c r="Z137" s="178">
        <v>0</v>
      </c>
      <c r="AA137" s="178"/>
      <c r="AB137" s="178"/>
      <c r="AC137" s="178"/>
      <c r="AD137" s="178"/>
      <c r="AE137" s="178">
        <v>1275890</v>
      </c>
      <c r="AF137" s="178"/>
      <c r="AG137" s="178"/>
      <c r="AH137" s="178"/>
      <c r="AI137" s="178"/>
      <c r="AJ137" s="178">
        <v>0</v>
      </c>
      <c r="AK137" s="178"/>
      <c r="AL137" s="178"/>
      <c r="AM137" s="178"/>
      <c r="AN137" s="178"/>
      <c r="AO137" s="178">
        <v>2078566</v>
      </c>
      <c r="AP137" s="178"/>
      <c r="AQ137" s="178"/>
      <c r="AR137" s="178"/>
      <c r="AS137" s="178"/>
      <c r="AT137" s="178">
        <v>0</v>
      </c>
      <c r="AU137" s="178"/>
      <c r="AV137" s="178"/>
      <c r="AW137" s="178"/>
      <c r="AX137" s="178"/>
      <c r="AY137" s="178">
        <v>2100428</v>
      </c>
      <c r="AZ137" s="178"/>
      <c r="BA137" s="178"/>
      <c r="BB137" s="178"/>
      <c r="BC137" s="178"/>
      <c r="BD137" s="178">
        <v>0</v>
      </c>
      <c r="BE137" s="178"/>
      <c r="BF137" s="178"/>
      <c r="BG137" s="178"/>
      <c r="BH137" s="178"/>
      <c r="BI137" s="178">
        <v>1537650</v>
      </c>
      <c r="BJ137" s="178"/>
      <c r="BK137" s="178"/>
      <c r="BL137" s="178"/>
      <c r="BM137" s="178"/>
      <c r="BN137" s="178">
        <v>0</v>
      </c>
      <c r="BO137" s="178"/>
      <c r="BP137" s="178"/>
      <c r="BQ137" s="178"/>
      <c r="BR137" s="178"/>
    </row>
    <row r="138" spans="1:79" s="138" customFormat="1" ht="12.75" customHeight="1" x14ac:dyDescent="0.2">
      <c r="A138" s="132" t="s">
        <v>592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637945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1039283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1050214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768825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138" customFormat="1" ht="12.75" customHeight="1" x14ac:dyDescent="0.2">
      <c r="A139" s="132" t="s">
        <v>593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>
        <v>0</v>
      </c>
      <c r="V139" s="179"/>
      <c r="W139" s="179"/>
      <c r="X139" s="179"/>
      <c r="Y139" s="179"/>
      <c r="Z139" s="179">
        <v>0</v>
      </c>
      <c r="AA139" s="179"/>
      <c r="AB139" s="179"/>
      <c r="AC139" s="179"/>
      <c r="AD139" s="179"/>
      <c r="AE139" s="179">
        <v>637945</v>
      </c>
      <c r="AF139" s="179"/>
      <c r="AG139" s="179"/>
      <c r="AH139" s="179"/>
      <c r="AI139" s="179"/>
      <c r="AJ139" s="179">
        <v>0</v>
      </c>
      <c r="AK139" s="179"/>
      <c r="AL139" s="179"/>
      <c r="AM139" s="179"/>
      <c r="AN139" s="179"/>
      <c r="AO139" s="179">
        <v>1039283</v>
      </c>
      <c r="AP139" s="179"/>
      <c r="AQ139" s="179"/>
      <c r="AR139" s="179"/>
      <c r="AS139" s="179"/>
      <c r="AT139" s="179">
        <v>0</v>
      </c>
      <c r="AU139" s="179"/>
      <c r="AV139" s="179"/>
      <c r="AW139" s="179"/>
      <c r="AX139" s="179"/>
      <c r="AY139" s="179">
        <v>1050214</v>
      </c>
      <c r="AZ139" s="179"/>
      <c r="BA139" s="179"/>
      <c r="BB139" s="179"/>
      <c r="BC139" s="179"/>
      <c r="BD139" s="179">
        <v>0</v>
      </c>
      <c r="BE139" s="179"/>
      <c r="BF139" s="179"/>
      <c r="BG139" s="179"/>
      <c r="BH139" s="179"/>
      <c r="BI139" s="179">
        <v>768825</v>
      </c>
      <c r="BJ139" s="179"/>
      <c r="BK139" s="179"/>
      <c r="BL139" s="179"/>
      <c r="BM139" s="179"/>
      <c r="BN139" s="179">
        <v>0</v>
      </c>
      <c r="BO139" s="179"/>
      <c r="BP139" s="179"/>
      <c r="BQ139" s="179"/>
      <c r="BR139" s="179"/>
    </row>
    <row r="140" spans="1:79" s="138" customFormat="1" ht="12.75" customHeight="1" x14ac:dyDescent="0.2">
      <c r="A140" s="132" t="s">
        <v>659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26400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541907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312619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31816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9" customFormat="1" ht="12.75" customHeight="1" x14ac:dyDescent="0.2">
      <c r="A141" s="139" t="s">
        <v>179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0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20490246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24033442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24500000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26150000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38.25" customHeight="1" x14ac:dyDescent="0.2">
      <c r="A142" s="132" t="s">
        <v>594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 t="s">
        <v>564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 t="s">
        <v>564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 t="s">
        <v>564</v>
      </c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 t="s">
        <v>564</v>
      </c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 t="s">
        <v>564</v>
      </c>
      <c r="BJ142" s="179"/>
      <c r="BK142" s="179"/>
      <c r="BL142" s="179"/>
      <c r="BM142" s="179"/>
      <c r="BN142" s="179"/>
      <c r="BO142" s="179"/>
      <c r="BP142" s="179"/>
      <c r="BQ142" s="179"/>
      <c r="BR142" s="179"/>
    </row>
    <row r="145" spans="1:79" ht="14.25" customHeight="1" x14ac:dyDescent="0.2">
      <c r="A145" s="67" t="s">
        <v>156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15" customHeight="1" x14ac:dyDescent="0.2">
      <c r="A146" s="87" t="s">
        <v>7</v>
      </c>
      <c r="B146" s="88"/>
      <c r="C146" s="88"/>
      <c r="D146" s="87" t="s">
        <v>11</v>
      </c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9"/>
      <c r="W146" s="57" t="s">
        <v>555</v>
      </c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 t="s">
        <v>607</v>
      </c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 t="s">
        <v>618</v>
      </c>
      <c r="AV146" s="57"/>
      <c r="AW146" s="57"/>
      <c r="AX146" s="57"/>
      <c r="AY146" s="57"/>
      <c r="AZ146" s="57"/>
      <c r="BA146" s="57" t="s">
        <v>623</v>
      </c>
      <c r="BB146" s="57"/>
      <c r="BC146" s="57"/>
      <c r="BD146" s="57"/>
      <c r="BE146" s="57"/>
      <c r="BF146" s="57"/>
      <c r="BG146" s="57" t="s">
        <v>631</v>
      </c>
      <c r="BH146" s="57"/>
      <c r="BI146" s="57"/>
      <c r="BJ146" s="57"/>
      <c r="BK146" s="57"/>
      <c r="BL146" s="57"/>
    </row>
    <row r="147" spans="1:79" ht="15" customHeight="1" x14ac:dyDescent="0.2">
      <c r="A147" s="104"/>
      <c r="B147" s="105"/>
      <c r="C147" s="105"/>
      <c r="D147" s="104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6"/>
      <c r="W147" s="57" t="s">
        <v>5</v>
      </c>
      <c r="X147" s="57"/>
      <c r="Y147" s="57"/>
      <c r="Z147" s="57"/>
      <c r="AA147" s="57"/>
      <c r="AB147" s="57"/>
      <c r="AC147" s="57" t="s">
        <v>4</v>
      </c>
      <c r="AD147" s="57"/>
      <c r="AE147" s="57"/>
      <c r="AF147" s="57"/>
      <c r="AG147" s="57"/>
      <c r="AH147" s="57"/>
      <c r="AI147" s="57" t="s">
        <v>5</v>
      </c>
      <c r="AJ147" s="57"/>
      <c r="AK147" s="57"/>
      <c r="AL147" s="57"/>
      <c r="AM147" s="57"/>
      <c r="AN147" s="57"/>
      <c r="AO147" s="57" t="s">
        <v>4</v>
      </c>
      <c r="AP147" s="57"/>
      <c r="AQ147" s="57"/>
      <c r="AR147" s="57"/>
      <c r="AS147" s="57"/>
      <c r="AT147" s="57"/>
      <c r="AU147" s="74" t="s">
        <v>5</v>
      </c>
      <c r="AV147" s="74"/>
      <c r="AW147" s="74"/>
      <c r="AX147" s="74" t="s">
        <v>4</v>
      </c>
      <c r="AY147" s="74"/>
      <c r="AZ147" s="74"/>
      <c r="BA147" s="74" t="s">
        <v>5</v>
      </c>
      <c r="BB147" s="74"/>
      <c r="BC147" s="74"/>
      <c r="BD147" s="74" t="s">
        <v>4</v>
      </c>
      <c r="BE147" s="74"/>
      <c r="BF147" s="74"/>
      <c r="BG147" s="74" t="s">
        <v>5</v>
      </c>
      <c r="BH147" s="74"/>
      <c r="BI147" s="74"/>
      <c r="BJ147" s="74" t="s">
        <v>4</v>
      </c>
      <c r="BK147" s="74"/>
      <c r="BL147" s="74"/>
    </row>
    <row r="148" spans="1:79" ht="57" customHeight="1" x14ac:dyDescent="0.2">
      <c r="A148" s="90"/>
      <c r="B148" s="91"/>
      <c r="C148" s="91"/>
      <c r="D148" s="90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2"/>
      <c r="W148" s="57" t="s">
        <v>13</v>
      </c>
      <c r="X148" s="57"/>
      <c r="Y148" s="57"/>
      <c r="Z148" s="57" t="s">
        <v>12</v>
      </c>
      <c r="AA148" s="57"/>
      <c r="AB148" s="57"/>
      <c r="AC148" s="57" t="s">
        <v>13</v>
      </c>
      <c r="AD148" s="57"/>
      <c r="AE148" s="57"/>
      <c r="AF148" s="57" t="s">
        <v>12</v>
      </c>
      <c r="AG148" s="57"/>
      <c r="AH148" s="57"/>
      <c r="AI148" s="57" t="s">
        <v>13</v>
      </c>
      <c r="AJ148" s="57"/>
      <c r="AK148" s="57"/>
      <c r="AL148" s="57" t="s">
        <v>12</v>
      </c>
      <c r="AM148" s="57"/>
      <c r="AN148" s="57"/>
      <c r="AO148" s="57" t="s">
        <v>13</v>
      </c>
      <c r="AP148" s="57"/>
      <c r="AQ148" s="57"/>
      <c r="AR148" s="57" t="s">
        <v>12</v>
      </c>
      <c r="AS148" s="57"/>
      <c r="AT148" s="57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</row>
    <row r="149" spans="1:79" ht="15" customHeight="1" x14ac:dyDescent="0.2">
      <c r="A149" s="51">
        <v>1</v>
      </c>
      <c r="B149" s="52"/>
      <c r="C149" s="52"/>
      <c r="D149" s="51">
        <v>2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3"/>
      <c r="W149" s="57">
        <v>3</v>
      </c>
      <c r="X149" s="57"/>
      <c r="Y149" s="57"/>
      <c r="Z149" s="57">
        <v>4</v>
      </c>
      <c r="AA149" s="57"/>
      <c r="AB149" s="57"/>
      <c r="AC149" s="57">
        <v>5</v>
      </c>
      <c r="AD149" s="57"/>
      <c r="AE149" s="57"/>
      <c r="AF149" s="57">
        <v>6</v>
      </c>
      <c r="AG149" s="57"/>
      <c r="AH149" s="57"/>
      <c r="AI149" s="57">
        <v>7</v>
      </c>
      <c r="AJ149" s="57"/>
      <c r="AK149" s="57"/>
      <c r="AL149" s="57">
        <v>8</v>
      </c>
      <c r="AM149" s="57"/>
      <c r="AN149" s="57"/>
      <c r="AO149" s="57">
        <v>9</v>
      </c>
      <c r="AP149" s="57"/>
      <c r="AQ149" s="57"/>
      <c r="AR149" s="57">
        <v>10</v>
      </c>
      <c r="AS149" s="57"/>
      <c r="AT149" s="57"/>
      <c r="AU149" s="57">
        <v>11</v>
      </c>
      <c r="AV149" s="57"/>
      <c r="AW149" s="57"/>
      <c r="AX149" s="57">
        <v>12</v>
      </c>
      <c r="AY149" s="57"/>
      <c r="AZ149" s="57"/>
      <c r="BA149" s="57">
        <v>13</v>
      </c>
      <c r="BB149" s="57"/>
      <c r="BC149" s="57"/>
      <c r="BD149" s="57">
        <v>14</v>
      </c>
      <c r="BE149" s="57"/>
      <c r="BF149" s="57"/>
      <c r="BG149" s="57">
        <v>15</v>
      </c>
      <c r="BH149" s="57"/>
      <c r="BI149" s="57"/>
      <c r="BJ149" s="57">
        <v>16</v>
      </c>
      <c r="BK149" s="57"/>
      <c r="BL149" s="57"/>
    </row>
    <row r="150" spans="1:79" s="2" customFormat="1" ht="12.75" hidden="1" customHeight="1" x14ac:dyDescent="0.2">
      <c r="A150" s="54" t="s">
        <v>90</v>
      </c>
      <c r="B150" s="55"/>
      <c r="C150" s="55"/>
      <c r="D150" s="54" t="s">
        <v>78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6"/>
      <c r="W150" s="60" t="s">
        <v>93</v>
      </c>
      <c r="X150" s="60"/>
      <c r="Y150" s="60"/>
      <c r="Z150" s="60" t="s">
        <v>94</v>
      </c>
      <c r="AA150" s="60"/>
      <c r="AB150" s="60"/>
      <c r="AC150" s="59" t="s">
        <v>95</v>
      </c>
      <c r="AD150" s="59"/>
      <c r="AE150" s="59"/>
      <c r="AF150" s="59" t="s">
        <v>96</v>
      </c>
      <c r="AG150" s="59"/>
      <c r="AH150" s="59"/>
      <c r="AI150" s="60" t="s">
        <v>97</v>
      </c>
      <c r="AJ150" s="60"/>
      <c r="AK150" s="60"/>
      <c r="AL150" s="60" t="s">
        <v>98</v>
      </c>
      <c r="AM150" s="60"/>
      <c r="AN150" s="60"/>
      <c r="AO150" s="59" t="s">
        <v>127</v>
      </c>
      <c r="AP150" s="59"/>
      <c r="AQ150" s="59"/>
      <c r="AR150" s="59" t="s">
        <v>99</v>
      </c>
      <c r="AS150" s="59"/>
      <c r="AT150" s="59"/>
      <c r="AU150" s="60" t="s">
        <v>133</v>
      </c>
      <c r="AV150" s="60"/>
      <c r="AW150" s="60"/>
      <c r="AX150" s="59" t="s">
        <v>134</v>
      </c>
      <c r="AY150" s="59"/>
      <c r="AZ150" s="59"/>
      <c r="BA150" s="60" t="s">
        <v>135</v>
      </c>
      <c r="BB150" s="60"/>
      <c r="BC150" s="60"/>
      <c r="BD150" s="59" t="s">
        <v>136</v>
      </c>
      <c r="BE150" s="59"/>
      <c r="BF150" s="59"/>
      <c r="BG150" s="60" t="s">
        <v>137</v>
      </c>
      <c r="BH150" s="60"/>
      <c r="BI150" s="60"/>
      <c r="BJ150" s="59" t="s">
        <v>138</v>
      </c>
      <c r="BK150" s="59"/>
      <c r="BL150" s="59"/>
      <c r="CA150" s="2" t="s">
        <v>126</v>
      </c>
    </row>
    <row r="151" spans="1:79" s="138" customFormat="1" ht="12.75" customHeight="1" x14ac:dyDescent="0.2">
      <c r="A151" s="158">
        <v>1</v>
      </c>
      <c r="B151" s="159"/>
      <c r="C151" s="159"/>
      <c r="D151" s="132" t="s">
        <v>681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>
        <v>0</v>
      </c>
      <c r="X151" s="177"/>
      <c r="Y151" s="177"/>
      <c r="Z151" s="177">
        <v>0</v>
      </c>
      <c r="AA151" s="177"/>
      <c r="AB151" s="177"/>
      <c r="AC151" s="177">
        <v>0</v>
      </c>
      <c r="AD151" s="177"/>
      <c r="AE151" s="177"/>
      <c r="AF151" s="177">
        <v>0</v>
      </c>
      <c r="AG151" s="177"/>
      <c r="AH151" s="177"/>
      <c r="AI151" s="177">
        <v>125.72</v>
      </c>
      <c r="AJ151" s="177"/>
      <c r="AK151" s="177"/>
      <c r="AL151" s="177">
        <v>0</v>
      </c>
      <c r="AM151" s="177"/>
      <c r="AN151" s="177"/>
      <c r="AO151" s="177">
        <v>0</v>
      </c>
      <c r="AP151" s="177"/>
      <c r="AQ151" s="177"/>
      <c r="AR151" s="177">
        <v>0</v>
      </c>
      <c r="AS151" s="177"/>
      <c r="AT151" s="177"/>
      <c r="AU151" s="177">
        <v>134.55000000000001</v>
      </c>
      <c r="AV151" s="177"/>
      <c r="AW151" s="177"/>
      <c r="AX151" s="177">
        <v>0</v>
      </c>
      <c r="AY151" s="177"/>
      <c r="AZ151" s="177"/>
      <c r="BA151" s="177">
        <v>134.55000000000001</v>
      </c>
      <c r="BB151" s="177"/>
      <c r="BC151" s="177"/>
      <c r="BD151" s="177">
        <v>0</v>
      </c>
      <c r="BE151" s="177"/>
      <c r="BF151" s="177"/>
      <c r="BG151" s="177">
        <v>134.55000000000001</v>
      </c>
      <c r="BH151" s="177"/>
      <c r="BI151" s="177"/>
      <c r="BJ151" s="177">
        <v>0</v>
      </c>
      <c r="BK151" s="177"/>
      <c r="BL151" s="177"/>
      <c r="CA151" s="138" t="s">
        <v>51</v>
      </c>
    </row>
    <row r="152" spans="1:79" s="9" customFormat="1" ht="12.75" customHeight="1" x14ac:dyDescent="0.2">
      <c r="A152" s="120">
        <v>2</v>
      </c>
      <c r="B152" s="118"/>
      <c r="C152" s="118"/>
      <c r="D152" s="139" t="s">
        <v>597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>
        <v>0</v>
      </c>
      <c r="X152" s="174"/>
      <c r="Y152" s="174"/>
      <c r="Z152" s="174">
        <v>0</v>
      </c>
      <c r="AA152" s="174"/>
      <c r="AB152" s="174"/>
      <c r="AC152" s="174">
        <v>0</v>
      </c>
      <c r="AD152" s="174"/>
      <c r="AE152" s="174"/>
      <c r="AF152" s="174">
        <v>0</v>
      </c>
      <c r="AG152" s="174"/>
      <c r="AH152" s="174"/>
      <c r="AI152" s="174">
        <v>125.72</v>
      </c>
      <c r="AJ152" s="174"/>
      <c r="AK152" s="174"/>
      <c r="AL152" s="174">
        <v>0</v>
      </c>
      <c r="AM152" s="174"/>
      <c r="AN152" s="174"/>
      <c r="AO152" s="174">
        <v>0</v>
      </c>
      <c r="AP152" s="174"/>
      <c r="AQ152" s="174"/>
      <c r="AR152" s="174">
        <v>0</v>
      </c>
      <c r="AS152" s="174"/>
      <c r="AT152" s="174"/>
      <c r="AU152" s="174">
        <v>134.55000000000001</v>
      </c>
      <c r="AV152" s="174"/>
      <c r="AW152" s="174"/>
      <c r="AX152" s="174">
        <v>0</v>
      </c>
      <c r="AY152" s="174"/>
      <c r="AZ152" s="174"/>
      <c r="BA152" s="174">
        <v>134.55000000000001</v>
      </c>
      <c r="BB152" s="174"/>
      <c r="BC152" s="174"/>
      <c r="BD152" s="174">
        <v>0</v>
      </c>
      <c r="BE152" s="174"/>
      <c r="BF152" s="174"/>
      <c r="BG152" s="174">
        <v>134.55000000000001</v>
      </c>
      <c r="BH152" s="174"/>
      <c r="BI152" s="174"/>
      <c r="BJ152" s="174">
        <v>0</v>
      </c>
      <c r="BK152" s="174"/>
      <c r="BL152" s="174"/>
    </row>
    <row r="153" spans="1:79" s="138" customFormat="1" ht="25.5" customHeight="1" x14ac:dyDescent="0.2">
      <c r="A153" s="158">
        <v>3</v>
      </c>
      <c r="B153" s="159"/>
      <c r="C153" s="159"/>
      <c r="D153" s="132" t="s">
        <v>598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564</v>
      </c>
      <c r="X153" s="177"/>
      <c r="Y153" s="177"/>
      <c r="Z153" s="177" t="s">
        <v>564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564</v>
      </c>
      <c r="AJ153" s="177"/>
      <c r="AK153" s="177"/>
      <c r="AL153" s="177" t="s">
        <v>564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564</v>
      </c>
      <c r="AV153" s="177"/>
      <c r="AW153" s="177"/>
      <c r="AX153" s="177"/>
      <c r="AY153" s="177"/>
      <c r="AZ153" s="177"/>
      <c r="BA153" s="177" t="s">
        <v>564</v>
      </c>
      <c r="BB153" s="177"/>
      <c r="BC153" s="177"/>
      <c r="BD153" s="177"/>
      <c r="BE153" s="177"/>
      <c r="BF153" s="177"/>
      <c r="BG153" s="177" t="s">
        <v>564</v>
      </c>
      <c r="BH153" s="177"/>
      <c r="BI153" s="177"/>
      <c r="BJ153" s="177"/>
      <c r="BK153" s="177"/>
      <c r="BL153" s="177"/>
    </row>
    <row r="156" spans="1:79" ht="14.25" customHeight="1" x14ac:dyDescent="0.2">
      <c r="A156" s="67" t="s">
        <v>185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4.25" customHeight="1" x14ac:dyDescent="0.2">
      <c r="A157" s="67" t="s">
        <v>619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</row>
    <row r="158" spans="1:79" ht="15" customHeight="1" x14ac:dyDescent="0.2">
      <c r="A158" s="62" t="s">
        <v>554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</row>
    <row r="159" spans="1:79" ht="15" customHeight="1" x14ac:dyDescent="0.2">
      <c r="A159" s="57" t="s">
        <v>7</v>
      </c>
      <c r="B159" s="57"/>
      <c r="C159" s="57"/>
      <c r="D159" s="57"/>
      <c r="E159" s="57"/>
      <c r="F159" s="57"/>
      <c r="G159" s="57" t="s">
        <v>157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 t="s">
        <v>14</v>
      </c>
      <c r="U159" s="57"/>
      <c r="V159" s="57"/>
      <c r="W159" s="57"/>
      <c r="X159" s="57"/>
      <c r="Y159" s="57"/>
      <c r="Z159" s="57"/>
      <c r="AA159" s="51" t="s">
        <v>555</v>
      </c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3"/>
      <c r="AP159" s="51" t="s">
        <v>556</v>
      </c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3"/>
      <c r="BE159" s="51" t="s">
        <v>557</v>
      </c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3"/>
    </row>
    <row r="160" spans="1:79" ht="32.1" customHeight="1" x14ac:dyDescent="0.2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 t="s">
        <v>5</v>
      </c>
      <c r="AB160" s="57"/>
      <c r="AC160" s="57"/>
      <c r="AD160" s="57"/>
      <c r="AE160" s="57"/>
      <c r="AF160" s="57" t="s">
        <v>4</v>
      </c>
      <c r="AG160" s="57"/>
      <c r="AH160" s="57"/>
      <c r="AI160" s="57"/>
      <c r="AJ160" s="57"/>
      <c r="AK160" s="57" t="s">
        <v>111</v>
      </c>
      <c r="AL160" s="57"/>
      <c r="AM160" s="57"/>
      <c r="AN160" s="57"/>
      <c r="AO160" s="57"/>
      <c r="AP160" s="57" t="s">
        <v>5</v>
      </c>
      <c r="AQ160" s="57"/>
      <c r="AR160" s="57"/>
      <c r="AS160" s="57"/>
      <c r="AT160" s="57"/>
      <c r="AU160" s="57" t="s">
        <v>4</v>
      </c>
      <c r="AV160" s="57"/>
      <c r="AW160" s="57"/>
      <c r="AX160" s="57"/>
      <c r="AY160" s="57"/>
      <c r="AZ160" s="57" t="s">
        <v>118</v>
      </c>
      <c r="BA160" s="57"/>
      <c r="BB160" s="57"/>
      <c r="BC160" s="57"/>
      <c r="BD160" s="57"/>
      <c r="BE160" s="57" t="s">
        <v>5</v>
      </c>
      <c r="BF160" s="57"/>
      <c r="BG160" s="57"/>
      <c r="BH160" s="57"/>
      <c r="BI160" s="57"/>
      <c r="BJ160" s="57" t="s">
        <v>4</v>
      </c>
      <c r="BK160" s="57"/>
      <c r="BL160" s="57"/>
      <c r="BM160" s="57"/>
      <c r="BN160" s="57"/>
      <c r="BO160" s="57" t="s">
        <v>158</v>
      </c>
      <c r="BP160" s="57"/>
      <c r="BQ160" s="57"/>
      <c r="BR160" s="57"/>
      <c r="BS160" s="57"/>
    </row>
    <row r="161" spans="1:79" ht="15" customHeight="1" x14ac:dyDescent="0.2">
      <c r="A161" s="57">
        <v>1</v>
      </c>
      <c r="B161" s="57"/>
      <c r="C161" s="57"/>
      <c r="D161" s="57"/>
      <c r="E161" s="57"/>
      <c r="F161" s="57"/>
      <c r="G161" s="57">
        <v>2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>
        <v>3</v>
      </c>
      <c r="U161" s="57"/>
      <c r="V161" s="57"/>
      <c r="W161" s="57"/>
      <c r="X161" s="57"/>
      <c r="Y161" s="57"/>
      <c r="Z161" s="57"/>
      <c r="AA161" s="57">
        <v>4</v>
      </c>
      <c r="AB161" s="57"/>
      <c r="AC161" s="57"/>
      <c r="AD161" s="57"/>
      <c r="AE161" s="57"/>
      <c r="AF161" s="57">
        <v>5</v>
      </c>
      <c r="AG161" s="57"/>
      <c r="AH161" s="57"/>
      <c r="AI161" s="57"/>
      <c r="AJ161" s="57"/>
      <c r="AK161" s="57">
        <v>6</v>
      </c>
      <c r="AL161" s="57"/>
      <c r="AM161" s="57"/>
      <c r="AN161" s="57"/>
      <c r="AO161" s="57"/>
      <c r="AP161" s="57">
        <v>7</v>
      </c>
      <c r="AQ161" s="57"/>
      <c r="AR161" s="57"/>
      <c r="AS161" s="57"/>
      <c r="AT161" s="57"/>
      <c r="AU161" s="57">
        <v>8</v>
      </c>
      <c r="AV161" s="57"/>
      <c r="AW161" s="57"/>
      <c r="AX161" s="57"/>
      <c r="AY161" s="57"/>
      <c r="AZ161" s="57">
        <v>9</v>
      </c>
      <c r="BA161" s="57"/>
      <c r="BB161" s="57"/>
      <c r="BC161" s="57"/>
      <c r="BD161" s="57"/>
      <c r="BE161" s="57">
        <v>10</v>
      </c>
      <c r="BF161" s="57"/>
      <c r="BG161" s="57"/>
      <c r="BH161" s="57"/>
      <c r="BI161" s="57"/>
      <c r="BJ161" s="57">
        <v>11</v>
      </c>
      <c r="BK161" s="57"/>
      <c r="BL161" s="57"/>
      <c r="BM161" s="57"/>
      <c r="BN161" s="57"/>
      <c r="BO161" s="57">
        <v>12</v>
      </c>
      <c r="BP161" s="57"/>
      <c r="BQ161" s="57"/>
      <c r="BR161" s="57"/>
      <c r="BS161" s="57"/>
    </row>
    <row r="162" spans="1:79" s="2" customFormat="1" ht="15" hidden="1" customHeight="1" x14ac:dyDescent="0.2">
      <c r="A162" s="60" t="s">
        <v>90</v>
      </c>
      <c r="B162" s="60"/>
      <c r="C162" s="60"/>
      <c r="D162" s="60"/>
      <c r="E162" s="60"/>
      <c r="F162" s="60"/>
      <c r="G162" s="100" t="s">
        <v>78</v>
      </c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 t="s">
        <v>100</v>
      </c>
      <c r="U162" s="100"/>
      <c r="V162" s="100"/>
      <c r="W162" s="100"/>
      <c r="X162" s="100"/>
      <c r="Y162" s="100"/>
      <c r="Z162" s="100"/>
      <c r="AA162" s="59" t="s">
        <v>86</v>
      </c>
      <c r="AB162" s="59"/>
      <c r="AC162" s="59"/>
      <c r="AD162" s="59"/>
      <c r="AE162" s="59"/>
      <c r="AF162" s="59" t="s">
        <v>87</v>
      </c>
      <c r="AG162" s="59"/>
      <c r="AH162" s="59"/>
      <c r="AI162" s="59"/>
      <c r="AJ162" s="59"/>
      <c r="AK162" s="69" t="s">
        <v>153</v>
      </c>
      <c r="AL162" s="69"/>
      <c r="AM162" s="69"/>
      <c r="AN162" s="69"/>
      <c r="AO162" s="69"/>
      <c r="AP162" s="59" t="s">
        <v>88</v>
      </c>
      <c r="AQ162" s="59"/>
      <c r="AR162" s="59"/>
      <c r="AS162" s="59"/>
      <c r="AT162" s="59"/>
      <c r="AU162" s="59" t="s">
        <v>89</v>
      </c>
      <c r="AV162" s="59"/>
      <c r="AW162" s="59"/>
      <c r="AX162" s="59"/>
      <c r="AY162" s="59"/>
      <c r="AZ162" s="69" t="s">
        <v>153</v>
      </c>
      <c r="BA162" s="69"/>
      <c r="BB162" s="69"/>
      <c r="BC162" s="69"/>
      <c r="BD162" s="69"/>
      <c r="BE162" s="59" t="s">
        <v>79</v>
      </c>
      <c r="BF162" s="59"/>
      <c r="BG162" s="59"/>
      <c r="BH162" s="59"/>
      <c r="BI162" s="59"/>
      <c r="BJ162" s="59" t="s">
        <v>80</v>
      </c>
      <c r="BK162" s="59"/>
      <c r="BL162" s="59"/>
      <c r="BM162" s="59"/>
      <c r="BN162" s="59"/>
      <c r="BO162" s="69" t="s">
        <v>153</v>
      </c>
      <c r="BP162" s="69"/>
      <c r="BQ162" s="69"/>
      <c r="BR162" s="69"/>
      <c r="BS162" s="69"/>
      <c r="CA162" s="2" t="s">
        <v>52</v>
      </c>
    </row>
    <row r="163" spans="1:79" s="9" customFormat="1" ht="12.75" customHeight="1" x14ac:dyDescent="0.2">
      <c r="A163" s="121"/>
      <c r="B163" s="121"/>
      <c r="C163" s="121"/>
      <c r="D163" s="121"/>
      <c r="E163" s="121"/>
      <c r="F163" s="121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>
        <f>IF(ISNUMBER(BE163),BE163,0)+IF(ISNUMBER(BJ163),BJ163,0)</f>
        <v>0</v>
      </c>
      <c r="BP163" s="178"/>
      <c r="BQ163" s="178"/>
      <c r="BR163" s="178"/>
      <c r="BS163" s="178"/>
      <c r="CA163" s="9" t="s">
        <v>53</v>
      </c>
    </row>
    <row r="165" spans="1:79" ht="13.5" customHeight="1" x14ac:dyDescent="0.2">
      <c r="A165" s="67" t="s">
        <v>632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</row>
    <row r="166" spans="1:79" ht="15" customHeight="1" x14ac:dyDescent="0.2">
      <c r="A166" s="78" t="s">
        <v>554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</row>
    <row r="167" spans="1:79" ht="15" customHeight="1" x14ac:dyDescent="0.2">
      <c r="A167" s="57" t="s">
        <v>7</v>
      </c>
      <c r="B167" s="57"/>
      <c r="C167" s="57"/>
      <c r="D167" s="57"/>
      <c r="E167" s="57"/>
      <c r="F167" s="57"/>
      <c r="G167" s="57" t="s">
        <v>157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 t="s">
        <v>14</v>
      </c>
      <c r="U167" s="57"/>
      <c r="V167" s="57"/>
      <c r="W167" s="57"/>
      <c r="X167" s="57"/>
      <c r="Y167" s="57"/>
      <c r="Z167" s="57"/>
      <c r="AA167" s="51" t="s">
        <v>558</v>
      </c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3"/>
      <c r="AP167" s="51" t="s">
        <v>560</v>
      </c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3"/>
    </row>
    <row r="168" spans="1:79" ht="32.1" customHeight="1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 t="s">
        <v>5</v>
      </c>
      <c r="AB168" s="57"/>
      <c r="AC168" s="57"/>
      <c r="AD168" s="57"/>
      <c r="AE168" s="57"/>
      <c r="AF168" s="57" t="s">
        <v>4</v>
      </c>
      <c r="AG168" s="57"/>
      <c r="AH168" s="57"/>
      <c r="AI168" s="57"/>
      <c r="AJ168" s="57"/>
      <c r="AK168" s="57" t="s">
        <v>111</v>
      </c>
      <c r="AL168" s="57"/>
      <c r="AM168" s="57"/>
      <c r="AN168" s="57"/>
      <c r="AO168" s="57"/>
      <c r="AP168" s="57" t="s">
        <v>5</v>
      </c>
      <c r="AQ168" s="57"/>
      <c r="AR168" s="57"/>
      <c r="AS168" s="57"/>
      <c r="AT168" s="57"/>
      <c r="AU168" s="57" t="s">
        <v>4</v>
      </c>
      <c r="AV168" s="57"/>
      <c r="AW168" s="57"/>
      <c r="AX168" s="57"/>
      <c r="AY168" s="57"/>
      <c r="AZ168" s="57" t="s">
        <v>118</v>
      </c>
      <c r="BA168" s="57"/>
      <c r="BB168" s="57"/>
      <c r="BC168" s="57"/>
      <c r="BD168" s="57"/>
    </row>
    <row r="169" spans="1:79" ht="15" customHeight="1" x14ac:dyDescent="0.2">
      <c r="A169" s="57">
        <v>1</v>
      </c>
      <c r="B169" s="57"/>
      <c r="C169" s="57"/>
      <c r="D169" s="57"/>
      <c r="E169" s="57"/>
      <c r="F169" s="57"/>
      <c r="G169" s="57">
        <v>2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>
        <v>3</v>
      </c>
      <c r="U169" s="57"/>
      <c r="V169" s="57"/>
      <c r="W169" s="57"/>
      <c r="X169" s="57"/>
      <c r="Y169" s="57"/>
      <c r="Z169" s="57"/>
      <c r="AA169" s="57">
        <v>4</v>
      </c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</row>
    <row r="170" spans="1:79" s="2" customFormat="1" ht="12" hidden="1" customHeight="1" x14ac:dyDescent="0.2">
      <c r="A170" s="60" t="s">
        <v>90</v>
      </c>
      <c r="B170" s="60"/>
      <c r="C170" s="60"/>
      <c r="D170" s="60"/>
      <c r="E170" s="60"/>
      <c r="F170" s="60"/>
      <c r="G170" s="100" t="s">
        <v>78</v>
      </c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 t="s">
        <v>100</v>
      </c>
      <c r="U170" s="100"/>
      <c r="V170" s="100"/>
      <c r="W170" s="100"/>
      <c r="X170" s="100"/>
      <c r="Y170" s="100"/>
      <c r="Z170" s="100"/>
      <c r="AA170" s="59" t="s">
        <v>81</v>
      </c>
      <c r="AB170" s="59"/>
      <c r="AC170" s="59"/>
      <c r="AD170" s="59"/>
      <c r="AE170" s="59"/>
      <c r="AF170" s="59" t="s">
        <v>82</v>
      </c>
      <c r="AG170" s="59"/>
      <c r="AH170" s="59"/>
      <c r="AI170" s="59"/>
      <c r="AJ170" s="59"/>
      <c r="AK170" s="69" t="s">
        <v>153</v>
      </c>
      <c r="AL170" s="69"/>
      <c r="AM170" s="69"/>
      <c r="AN170" s="69"/>
      <c r="AO170" s="69"/>
      <c r="AP170" s="59" t="s">
        <v>83</v>
      </c>
      <c r="AQ170" s="59"/>
      <c r="AR170" s="59"/>
      <c r="AS170" s="59"/>
      <c r="AT170" s="59"/>
      <c r="AU170" s="59" t="s">
        <v>84</v>
      </c>
      <c r="AV170" s="59"/>
      <c r="AW170" s="59"/>
      <c r="AX170" s="59"/>
      <c r="AY170" s="59"/>
      <c r="AZ170" s="69" t="s">
        <v>153</v>
      </c>
      <c r="BA170" s="69"/>
      <c r="BB170" s="69"/>
      <c r="BC170" s="69"/>
      <c r="BD170" s="69"/>
      <c r="CA170" s="2" t="s">
        <v>54</v>
      </c>
    </row>
    <row r="171" spans="1:79" s="9" customFormat="1" x14ac:dyDescent="0.2">
      <c r="A171" s="121"/>
      <c r="B171" s="121"/>
      <c r="C171" s="121"/>
      <c r="D171" s="121"/>
      <c r="E171" s="121"/>
      <c r="F171" s="121"/>
      <c r="G171" s="180" t="s">
        <v>179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1"/>
      <c r="U171" s="181"/>
      <c r="V171" s="181"/>
      <c r="W171" s="181"/>
      <c r="X171" s="181"/>
      <c r="Y171" s="181"/>
      <c r="Z171" s="181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>
        <f>IF(ISNUMBER(AA171),AA171,0)+IF(ISNUMBER(AF171),AF171,0)</f>
        <v>0</v>
      </c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>
        <f>IF(ISNUMBER(AP171),AP171,0)+IF(ISNUMBER(AU171),AU171,0)</f>
        <v>0</v>
      </c>
      <c r="BA171" s="178"/>
      <c r="BB171" s="178"/>
      <c r="BC171" s="178"/>
      <c r="BD171" s="178"/>
      <c r="CA171" s="9" t="s">
        <v>55</v>
      </c>
    </row>
    <row r="174" spans="1:79" ht="14.25" customHeight="1" x14ac:dyDescent="0.2">
      <c r="A174" s="67" t="s">
        <v>633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78" t="s">
        <v>554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</row>
    <row r="176" spans="1:79" ht="23.1" customHeight="1" x14ac:dyDescent="0.2">
      <c r="A176" s="57" t="s">
        <v>159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87" t="s">
        <v>160</v>
      </c>
      <c r="O176" s="88"/>
      <c r="P176" s="88"/>
      <c r="Q176" s="88"/>
      <c r="R176" s="88"/>
      <c r="S176" s="88"/>
      <c r="T176" s="88"/>
      <c r="U176" s="89"/>
      <c r="V176" s="87" t="s">
        <v>161</v>
      </c>
      <c r="W176" s="88"/>
      <c r="X176" s="88"/>
      <c r="Y176" s="88"/>
      <c r="Z176" s="89"/>
      <c r="AA176" s="57" t="s">
        <v>555</v>
      </c>
      <c r="AB176" s="57"/>
      <c r="AC176" s="57"/>
      <c r="AD176" s="57"/>
      <c r="AE176" s="57"/>
      <c r="AF176" s="57"/>
      <c r="AG176" s="57"/>
      <c r="AH176" s="57"/>
      <c r="AI176" s="57"/>
      <c r="AJ176" s="57" t="s">
        <v>556</v>
      </c>
      <c r="AK176" s="57"/>
      <c r="AL176" s="57"/>
      <c r="AM176" s="57"/>
      <c r="AN176" s="57"/>
      <c r="AO176" s="57"/>
      <c r="AP176" s="57"/>
      <c r="AQ176" s="57"/>
      <c r="AR176" s="57"/>
      <c r="AS176" s="57" t="s">
        <v>557</v>
      </c>
      <c r="AT176" s="57"/>
      <c r="AU176" s="57"/>
      <c r="AV176" s="57"/>
      <c r="AW176" s="57"/>
      <c r="AX176" s="57"/>
      <c r="AY176" s="57"/>
      <c r="AZ176" s="57"/>
      <c r="BA176" s="57"/>
      <c r="BB176" s="57" t="s">
        <v>558</v>
      </c>
      <c r="BC176" s="57"/>
      <c r="BD176" s="57"/>
      <c r="BE176" s="57"/>
      <c r="BF176" s="57"/>
      <c r="BG176" s="57"/>
      <c r="BH176" s="57"/>
      <c r="BI176" s="57"/>
      <c r="BJ176" s="57"/>
      <c r="BK176" s="57" t="s">
        <v>560</v>
      </c>
      <c r="BL176" s="57"/>
      <c r="BM176" s="57"/>
      <c r="BN176" s="57"/>
      <c r="BO176" s="57"/>
      <c r="BP176" s="57"/>
      <c r="BQ176" s="57"/>
      <c r="BR176" s="57"/>
      <c r="BS176" s="57"/>
    </row>
    <row r="177" spans="1:79" ht="95.2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90"/>
      <c r="O177" s="91"/>
      <c r="P177" s="91"/>
      <c r="Q177" s="91"/>
      <c r="R177" s="91"/>
      <c r="S177" s="91"/>
      <c r="T177" s="91"/>
      <c r="U177" s="92"/>
      <c r="V177" s="90"/>
      <c r="W177" s="91"/>
      <c r="X177" s="91"/>
      <c r="Y177" s="91"/>
      <c r="Z177" s="92"/>
      <c r="AA177" s="74" t="s">
        <v>164</v>
      </c>
      <c r="AB177" s="74"/>
      <c r="AC177" s="74"/>
      <c r="AD177" s="74"/>
      <c r="AE177" s="74"/>
      <c r="AF177" s="74" t="s">
        <v>165</v>
      </c>
      <c r="AG177" s="74"/>
      <c r="AH177" s="74"/>
      <c r="AI177" s="74"/>
      <c r="AJ177" s="74" t="s">
        <v>164</v>
      </c>
      <c r="AK177" s="74"/>
      <c r="AL177" s="74"/>
      <c r="AM177" s="74"/>
      <c r="AN177" s="74"/>
      <c r="AO177" s="74" t="s">
        <v>165</v>
      </c>
      <c r="AP177" s="74"/>
      <c r="AQ177" s="74"/>
      <c r="AR177" s="74"/>
      <c r="AS177" s="74" t="s">
        <v>164</v>
      </c>
      <c r="AT177" s="74"/>
      <c r="AU177" s="74"/>
      <c r="AV177" s="74"/>
      <c r="AW177" s="74"/>
      <c r="AX177" s="74" t="s">
        <v>165</v>
      </c>
      <c r="AY177" s="74"/>
      <c r="AZ177" s="74"/>
      <c r="BA177" s="74"/>
      <c r="BB177" s="74" t="s">
        <v>164</v>
      </c>
      <c r="BC177" s="74"/>
      <c r="BD177" s="74"/>
      <c r="BE177" s="74"/>
      <c r="BF177" s="74"/>
      <c r="BG177" s="74" t="s">
        <v>165</v>
      </c>
      <c r="BH177" s="74"/>
      <c r="BI177" s="74"/>
      <c r="BJ177" s="74"/>
      <c r="BK177" s="74" t="s">
        <v>164</v>
      </c>
      <c r="BL177" s="74"/>
      <c r="BM177" s="74"/>
      <c r="BN177" s="74"/>
      <c r="BO177" s="74"/>
      <c r="BP177" s="74" t="s">
        <v>165</v>
      </c>
      <c r="BQ177" s="74"/>
      <c r="BR177" s="74"/>
      <c r="BS177" s="74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1">
        <v>2</v>
      </c>
      <c r="O178" s="52"/>
      <c r="P178" s="52"/>
      <c r="Q178" s="52"/>
      <c r="R178" s="52"/>
      <c r="S178" s="52"/>
      <c r="T178" s="52"/>
      <c r="U178" s="53"/>
      <c r="V178" s="57">
        <v>3</v>
      </c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>
        <v>6</v>
      </c>
      <c r="AK178" s="57"/>
      <c r="AL178" s="57"/>
      <c r="AM178" s="57"/>
      <c r="AN178" s="57"/>
      <c r="AO178" s="57">
        <v>7</v>
      </c>
      <c r="AP178" s="57"/>
      <c r="AQ178" s="57"/>
      <c r="AR178" s="57"/>
      <c r="AS178" s="57">
        <v>8</v>
      </c>
      <c r="AT178" s="57"/>
      <c r="AU178" s="57"/>
      <c r="AV178" s="57"/>
      <c r="AW178" s="57"/>
      <c r="AX178" s="57">
        <v>9</v>
      </c>
      <c r="AY178" s="57"/>
      <c r="AZ178" s="57"/>
      <c r="BA178" s="57"/>
      <c r="BB178" s="57">
        <v>10</v>
      </c>
      <c r="BC178" s="57"/>
      <c r="BD178" s="57"/>
      <c r="BE178" s="57"/>
      <c r="BF178" s="57"/>
      <c r="BG178" s="57">
        <v>11</v>
      </c>
      <c r="BH178" s="57"/>
      <c r="BI178" s="57"/>
      <c r="BJ178" s="57"/>
      <c r="BK178" s="57">
        <v>12</v>
      </c>
      <c r="BL178" s="57"/>
      <c r="BM178" s="57"/>
      <c r="BN178" s="57"/>
      <c r="BO178" s="57"/>
      <c r="BP178" s="57">
        <v>13</v>
      </c>
      <c r="BQ178" s="57"/>
      <c r="BR178" s="57"/>
      <c r="BS178" s="57"/>
    </row>
    <row r="179" spans="1:79" s="2" customFormat="1" ht="12" hidden="1" customHeight="1" x14ac:dyDescent="0.2">
      <c r="A179" s="100" t="s">
        <v>177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60" t="s">
        <v>162</v>
      </c>
      <c r="O179" s="60"/>
      <c r="P179" s="60"/>
      <c r="Q179" s="60"/>
      <c r="R179" s="60"/>
      <c r="S179" s="60"/>
      <c r="T179" s="60"/>
      <c r="U179" s="60"/>
      <c r="V179" s="60" t="s">
        <v>163</v>
      </c>
      <c r="W179" s="60"/>
      <c r="X179" s="60"/>
      <c r="Y179" s="60"/>
      <c r="Z179" s="60"/>
      <c r="AA179" s="59" t="s">
        <v>86</v>
      </c>
      <c r="AB179" s="59"/>
      <c r="AC179" s="59"/>
      <c r="AD179" s="59"/>
      <c r="AE179" s="59"/>
      <c r="AF179" s="59" t="s">
        <v>87</v>
      </c>
      <c r="AG179" s="59"/>
      <c r="AH179" s="59"/>
      <c r="AI179" s="59"/>
      <c r="AJ179" s="59" t="s">
        <v>88</v>
      </c>
      <c r="AK179" s="59"/>
      <c r="AL179" s="59"/>
      <c r="AM179" s="59"/>
      <c r="AN179" s="59"/>
      <c r="AO179" s="59" t="s">
        <v>89</v>
      </c>
      <c r="AP179" s="59"/>
      <c r="AQ179" s="59"/>
      <c r="AR179" s="59"/>
      <c r="AS179" s="59" t="s">
        <v>79</v>
      </c>
      <c r="AT179" s="59"/>
      <c r="AU179" s="59"/>
      <c r="AV179" s="59"/>
      <c r="AW179" s="59"/>
      <c r="AX179" s="59" t="s">
        <v>80</v>
      </c>
      <c r="AY179" s="59"/>
      <c r="AZ179" s="59"/>
      <c r="BA179" s="59"/>
      <c r="BB179" s="59" t="s">
        <v>81</v>
      </c>
      <c r="BC179" s="59"/>
      <c r="BD179" s="59"/>
      <c r="BE179" s="59"/>
      <c r="BF179" s="59"/>
      <c r="BG179" s="59" t="s">
        <v>82</v>
      </c>
      <c r="BH179" s="59"/>
      <c r="BI179" s="59"/>
      <c r="BJ179" s="59"/>
      <c r="BK179" s="59" t="s">
        <v>83</v>
      </c>
      <c r="BL179" s="59"/>
      <c r="BM179" s="59"/>
      <c r="BN179" s="59"/>
      <c r="BO179" s="59"/>
      <c r="BP179" s="59" t="s">
        <v>84</v>
      </c>
      <c r="BQ179" s="59"/>
      <c r="BR179" s="59"/>
      <c r="BS179" s="5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0"/>
      <c r="O180" s="118"/>
      <c r="P180" s="118"/>
      <c r="Q180" s="118"/>
      <c r="R180" s="118"/>
      <c r="S180" s="118"/>
      <c r="T180" s="118"/>
      <c r="U180" s="119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67" t="s">
        <v>634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61" t="s">
        <v>620</v>
      </c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</row>
    <row r="188" spans="1:79" ht="14.25" customHeight="1" x14ac:dyDescent="0.2">
      <c r="A188" s="67" t="s">
        <v>605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 x14ac:dyDescent="0.2">
      <c r="A189" s="62" t="s">
        <v>554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42.95" customHeight="1" x14ac:dyDescent="0.2">
      <c r="A190" s="74" t="s">
        <v>166</v>
      </c>
      <c r="B190" s="74"/>
      <c r="C190" s="74"/>
      <c r="D190" s="74"/>
      <c r="E190" s="74"/>
      <c r="F190" s="74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 t="s">
        <v>16</v>
      </c>
      <c r="U190" s="57"/>
      <c r="V190" s="57"/>
      <c r="W190" s="57"/>
      <c r="X190" s="57"/>
      <c r="Y190" s="57"/>
      <c r="Z190" s="57" t="s">
        <v>15</v>
      </c>
      <c r="AA190" s="57"/>
      <c r="AB190" s="57"/>
      <c r="AC190" s="57"/>
      <c r="AD190" s="57"/>
      <c r="AE190" s="57" t="s">
        <v>167</v>
      </c>
      <c r="AF190" s="57"/>
      <c r="AG190" s="57"/>
      <c r="AH190" s="57"/>
      <c r="AI190" s="57"/>
      <c r="AJ190" s="57"/>
      <c r="AK190" s="57" t="s">
        <v>168</v>
      </c>
      <c r="AL190" s="57"/>
      <c r="AM190" s="57"/>
      <c r="AN190" s="57"/>
      <c r="AO190" s="57"/>
      <c r="AP190" s="57"/>
      <c r="AQ190" s="57" t="s">
        <v>169</v>
      </c>
      <c r="AR190" s="57"/>
      <c r="AS190" s="57"/>
      <c r="AT190" s="57"/>
      <c r="AU190" s="57"/>
      <c r="AV190" s="57"/>
      <c r="AW190" s="57" t="s">
        <v>120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 t="s">
        <v>170</v>
      </c>
      <c r="BH190" s="57"/>
      <c r="BI190" s="57"/>
      <c r="BJ190" s="57"/>
      <c r="BK190" s="57"/>
      <c r="BL190" s="57"/>
    </row>
    <row r="191" spans="1:79" ht="39.950000000000003" customHeight="1" x14ac:dyDescent="0.2">
      <c r="A191" s="74"/>
      <c r="B191" s="74"/>
      <c r="C191" s="74"/>
      <c r="D191" s="74"/>
      <c r="E191" s="74"/>
      <c r="F191" s="74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 t="s">
        <v>18</v>
      </c>
      <c r="AX191" s="57"/>
      <c r="AY191" s="57"/>
      <c r="AZ191" s="57"/>
      <c r="BA191" s="57"/>
      <c r="BB191" s="57" t="s">
        <v>17</v>
      </c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>
        <v>3</v>
      </c>
      <c r="U192" s="57"/>
      <c r="V192" s="57"/>
      <c r="W192" s="57"/>
      <c r="X192" s="57"/>
      <c r="Y192" s="57"/>
      <c r="Z192" s="57">
        <v>4</v>
      </c>
      <c r="AA192" s="57"/>
      <c r="AB192" s="57"/>
      <c r="AC192" s="57"/>
      <c r="AD192" s="57"/>
      <c r="AE192" s="57">
        <v>5</v>
      </c>
      <c r="AF192" s="57"/>
      <c r="AG192" s="57"/>
      <c r="AH192" s="57"/>
      <c r="AI192" s="57"/>
      <c r="AJ192" s="57"/>
      <c r="AK192" s="57">
        <v>6</v>
      </c>
      <c r="AL192" s="57"/>
      <c r="AM192" s="57"/>
      <c r="AN192" s="57"/>
      <c r="AO192" s="57"/>
      <c r="AP192" s="57"/>
      <c r="AQ192" s="57">
        <v>7</v>
      </c>
      <c r="AR192" s="57"/>
      <c r="AS192" s="57"/>
      <c r="AT192" s="57"/>
      <c r="AU192" s="57"/>
      <c r="AV192" s="57"/>
      <c r="AW192" s="57">
        <v>8</v>
      </c>
      <c r="AX192" s="57"/>
      <c r="AY192" s="57"/>
      <c r="AZ192" s="57"/>
      <c r="BA192" s="57"/>
      <c r="BB192" s="57">
        <v>9</v>
      </c>
      <c r="BC192" s="57"/>
      <c r="BD192" s="57"/>
      <c r="BE192" s="57"/>
      <c r="BF192" s="57"/>
      <c r="BG192" s="57">
        <v>10</v>
      </c>
      <c r="BH192" s="57"/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100" t="s">
        <v>78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59" t="s">
        <v>101</v>
      </c>
      <c r="U193" s="59"/>
      <c r="V193" s="59"/>
      <c r="W193" s="59"/>
      <c r="X193" s="59"/>
      <c r="Y193" s="59"/>
      <c r="Z193" s="59" t="s">
        <v>102</v>
      </c>
      <c r="AA193" s="59"/>
      <c r="AB193" s="59"/>
      <c r="AC193" s="59"/>
      <c r="AD193" s="59"/>
      <c r="AE193" s="59" t="s">
        <v>103</v>
      </c>
      <c r="AF193" s="59"/>
      <c r="AG193" s="59"/>
      <c r="AH193" s="59"/>
      <c r="AI193" s="59"/>
      <c r="AJ193" s="59"/>
      <c r="AK193" s="59" t="s">
        <v>104</v>
      </c>
      <c r="AL193" s="59"/>
      <c r="AM193" s="59"/>
      <c r="AN193" s="59"/>
      <c r="AO193" s="59"/>
      <c r="AP193" s="59"/>
      <c r="AQ193" s="101" t="s">
        <v>122</v>
      </c>
      <c r="AR193" s="59"/>
      <c r="AS193" s="59"/>
      <c r="AT193" s="59"/>
      <c r="AU193" s="59"/>
      <c r="AV193" s="59"/>
      <c r="AW193" s="59" t="s">
        <v>105</v>
      </c>
      <c r="AX193" s="59"/>
      <c r="AY193" s="59"/>
      <c r="AZ193" s="59"/>
      <c r="BA193" s="59"/>
      <c r="BB193" s="59" t="s">
        <v>106</v>
      </c>
      <c r="BC193" s="59"/>
      <c r="BD193" s="59"/>
      <c r="BE193" s="59"/>
      <c r="BF193" s="59"/>
      <c r="BG193" s="101" t="s">
        <v>123</v>
      </c>
      <c r="BH193" s="59"/>
      <c r="BI193" s="59"/>
      <c r="BJ193" s="59"/>
      <c r="BK193" s="59"/>
      <c r="BL193" s="59"/>
      <c r="CA193" s="2" t="s">
        <v>58</v>
      </c>
    </row>
    <row r="194" spans="1:79" s="9" customFormat="1" ht="12.75" customHeight="1" x14ac:dyDescent="0.2">
      <c r="A194" s="121"/>
      <c r="B194" s="121"/>
      <c r="C194" s="121"/>
      <c r="D194" s="121"/>
      <c r="E194" s="121"/>
      <c r="F194" s="121"/>
      <c r="G194" s="180" t="s">
        <v>179</v>
      </c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>
        <f>IF(ISNUMBER(AK194),AK194,0)-IF(ISNUMBER(AE194),AE194,0)</f>
        <v>0</v>
      </c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>
        <f>IF(ISNUMBER(Z194),Z194,0)+IF(ISNUMBER(AK194),AK194,0)</f>
        <v>0</v>
      </c>
      <c r="BH194" s="178"/>
      <c r="BI194" s="178"/>
      <c r="BJ194" s="178"/>
      <c r="BK194" s="178"/>
      <c r="BL194" s="178"/>
      <c r="CA194" s="9" t="s">
        <v>59</v>
      </c>
    </row>
    <row r="196" spans="1:79" ht="14.25" customHeight="1" x14ac:dyDescent="0.2">
      <c r="A196" s="67" t="s">
        <v>621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62" t="s">
        <v>554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18" customHeight="1" x14ac:dyDescent="0.2">
      <c r="A198" s="57" t="s">
        <v>166</v>
      </c>
      <c r="B198" s="57"/>
      <c r="C198" s="57"/>
      <c r="D198" s="57"/>
      <c r="E198" s="57"/>
      <c r="F198" s="57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 t="s">
        <v>608</v>
      </c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 t="s">
        <v>618</v>
      </c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42.95" customHeight="1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 t="s">
        <v>171</v>
      </c>
      <c r="R199" s="57"/>
      <c r="S199" s="57"/>
      <c r="T199" s="57"/>
      <c r="U199" s="57"/>
      <c r="V199" s="74" t="s">
        <v>172</v>
      </c>
      <c r="W199" s="74"/>
      <c r="X199" s="74"/>
      <c r="Y199" s="74"/>
      <c r="Z199" s="57" t="s">
        <v>173</v>
      </c>
      <c r="AA199" s="57"/>
      <c r="AB199" s="57"/>
      <c r="AC199" s="57"/>
      <c r="AD199" s="57"/>
      <c r="AE199" s="57"/>
      <c r="AF199" s="57"/>
      <c r="AG199" s="57"/>
      <c r="AH199" s="57"/>
      <c r="AI199" s="57"/>
      <c r="AJ199" s="57" t="s">
        <v>174</v>
      </c>
      <c r="AK199" s="57"/>
      <c r="AL199" s="57"/>
      <c r="AM199" s="57"/>
      <c r="AN199" s="57"/>
      <c r="AO199" s="57" t="s">
        <v>21</v>
      </c>
      <c r="AP199" s="57"/>
      <c r="AQ199" s="57"/>
      <c r="AR199" s="57"/>
      <c r="AS199" s="57"/>
      <c r="AT199" s="74" t="s">
        <v>175</v>
      </c>
      <c r="AU199" s="74"/>
      <c r="AV199" s="74"/>
      <c r="AW199" s="74"/>
      <c r="AX199" s="57" t="s">
        <v>173</v>
      </c>
      <c r="AY199" s="57"/>
      <c r="AZ199" s="57"/>
      <c r="BA199" s="57"/>
      <c r="BB199" s="57"/>
      <c r="BC199" s="57"/>
      <c r="BD199" s="57"/>
      <c r="BE199" s="57"/>
      <c r="BF199" s="57"/>
      <c r="BG199" s="57"/>
      <c r="BH199" s="57" t="s">
        <v>176</v>
      </c>
      <c r="BI199" s="57"/>
      <c r="BJ199" s="57"/>
      <c r="BK199" s="57"/>
      <c r="BL199" s="57"/>
    </row>
    <row r="200" spans="1:79" ht="63" customHeight="1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74"/>
      <c r="W200" s="74"/>
      <c r="X200" s="74"/>
      <c r="Y200" s="74"/>
      <c r="Z200" s="57" t="s">
        <v>18</v>
      </c>
      <c r="AA200" s="57"/>
      <c r="AB200" s="57"/>
      <c r="AC200" s="57"/>
      <c r="AD200" s="57"/>
      <c r="AE200" s="57" t="s">
        <v>17</v>
      </c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74"/>
      <c r="AU200" s="74"/>
      <c r="AV200" s="74"/>
      <c r="AW200" s="74"/>
      <c r="AX200" s="57" t="s">
        <v>18</v>
      </c>
      <c r="AY200" s="57"/>
      <c r="AZ200" s="57"/>
      <c r="BA200" s="57"/>
      <c r="BB200" s="57"/>
      <c r="BC200" s="57" t="s">
        <v>17</v>
      </c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>
        <v>3</v>
      </c>
      <c r="R201" s="57"/>
      <c r="S201" s="57"/>
      <c r="T201" s="57"/>
      <c r="U201" s="57"/>
      <c r="V201" s="57">
        <v>4</v>
      </c>
      <c r="W201" s="57"/>
      <c r="X201" s="57"/>
      <c r="Y201" s="57"/>
      <c r="Z201" s="57">
        <v>5</v>
      </c>
      <c r="AA201" s="57"/>
      <c r="AB201" s="57"/>
      <c r="AC201" s="57"/>
      <c r="AD201" s="57"/>
      <c r="AE201" s="57">
        <v>6</v>
      </c>
      <c r="AF201" s="57"/>
      <c r="AG201" s="57"/>
      <c r="AH201" s="57"/>
      <c r="AI201" s="57"/>
      <c r="AJ201" s="57">
        <v>7</v>
      </c>
      <c r="AK201" s="57"/>
      <c r="AL201" s="57"/>
      <c r="AM201" s="57"/>
      <c r="AN201" s="57"/>
      <c r="AO201" s="57">
        <v>8</v>
      </c>
      <c r="AP201" s="57"/>
      <c r="AQ201" s="57"/>
      <c r="AR201" s="57"/>
      <c r="AS201" s="57"/>
      <c r="AT201" s="57">
        <v>9</v>
      </c>
      <c r="AU201" s="57"/>
      <c r="AV201" s="57"/>
      <c r="AW201" s="57"/>
      <c r="AX201" s="57">
        <v>10</v>
      </c>
      <c r="AY201" s="57"/>
      <c r="AZ201" s="57"/>
      <c r="BA201" s="57"/>
      <c r="BB201" s="57"/>
      <c r="BC201" s="57">
        <v>11</v>
      </c>
      <c r="BD201" s="57"/>
      <c r="BE201" s="57"/>
      <c r="BF201" s="57"/>
      <c r="BG201" s="57"/>
      <c r="BH201" s="57">
        <v>12</v>
      </c>
      <c r="BI201" s="57"/>
      <c r="BJ201" s="57"/>
      <c r="BK201" s="57"/>
      <c r="BL201" s="57"/>
    </row>
    <row r="202" spans="1:79" s="2" customFormat="1" ht="12" hidden="1" customHeight="1" x14ac:dyDescent="0.2">
      <c r="A202" s="60" t="s">
        <v>85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59" t="s">
        <v>101</v>
      </c>
      <c r="R202" s="59"/>
      <c r="S202" s="59"/>
      <c r="T202" s="59"/>
      <c r="U202" s="59"/>
      <c r="V202" s="59" t="s">
        <v>102</v>
      </c>
      <c r="W202" s="59"/>
      <c r="X202" s="59"/>
      <c r="Y202" s="59"/>
      <c r="Z202" s="59" t="s">
        <v>103</v>
      </c>
      <c r="AA202" s="59"/>
      <c r="AB202" s="59"/>
      <c r="AC202" s="59"/>
      <c r="AD202" s="59"/>
      <c r="AE202" s="59" t="s">
        <v>104</v>
      </c>
      <c r="AF202" s="59"/>
      <c r="AG202" s="59"/>
      <c r="AH202" s="59"/>
      <c r="AI202" s="59"/>
      <c r="AJ202" s="101" t="s">
        <v>124</v>
      </c>
      <c r="AK202" s="59"/>
      <c r="AL202" s="59"/>
      <c r="AM202" s="59"/>
      <c r="AN202" s="59"/>
      <c r="AO202" s="59" t="s">
        <v>105</v>
      </c>
      <c r="AP202" s="59"/>
      <c r="AQ202" s="59"/>
      <c r="AR202" s="59"/>
      <c r="AS202" s="59"/>
      <c r="AT202" s="101" t="s">
        <v>125</v>
      </c>
      <c r="AU202" s="59"/>
      <c r="AV202" s="59"/>
      <c r="AW202" s="59"/>
      <c r="AX202" s="59" t="s">
        <v>106</v>
      </c>
      <c r="AY202" s="59"/>
      <c r="AZ202" s="59"/>
      <c r="BA202" s="59"/>
      <c r="BB202" s="59"/>
      <c r="BC202" s="59" t="s">
        <v>107</v>
      </c>
      <c r="BD202" s="59"/>
      <c r="BE202" s="59"/>
      <c r="BF202" s="59"/>
      <c r="BG202" s="59"/>
      <c r="BH202" s="101" t="s">
        <v>124</v>
      </c>
      <c r="BI202" s="59"/>
      <c r="BJ202" s="59"/>
      <c r="BK202" s="59"/>
      <c r="BL202" s="59"/>
      <c r="CA202" s="2" t="s">
        <v>60</v>
      </c>
    </row>
    <row r="203" spans="1:79" s="138" customFormat="1" ht="12.75" customHeight="1" x14ac:dyDescent="0.2">
      <c r="A203" s="172">
        <v>2111</v>
      </c>
      <c r="B203" s="172"/>
      <c r="C203" s="172"/>
      <c r="D203" s="172"/>
      <c r="E203" s="172"/>
      <c r="F203" s="172"/>
      <c r="G203" s="132" t="s">
        <v>567</v>
      </c>
      <c r="H203" s="133"/>
      <c r="I203" s="133"/>
      <c r="J203" s="133"/>
      <c r="K203" s="133"/>
      <c r="L203" s="133"/>
      <c r="M203" s="133"/>
      <c r="N203" s="133"/>
      <c r="O203" s="133"/>
      <c r="P203" s="134"/>
      <c r="Q203" s="179">
        <v>20490246</v>
      </c>
      <c r="R203" s="179"/>
      <c r="S203" s="179"/>
      <c r="T203" s="179"/>
      <c r="U203" s="179"/>
      <c r="V203" s="179">
        <v>0</v>
      </c>
      <c r="W203" s="179"/>
      <c r="X203" s="179"/>
      <c r="Y203" s="179"/>
      <c r="Z203" s="179">
        <v>0</v>
      </c>
      <c r="AA203" s="179"/>
      <c r="AB203" s="179"/>
      <c r="AC203" s="179"/>
      <c r="AD203" s="179"/>
      <c r="AE203" s="179">
        <v>0</v>
      </c>
      <c r="AF203" s="179"/>
      <c r="AG203" s="179"/>
      <c r="AH203" s="179"/>
      <c r="AI203" s="179"/>
      <c r="AJ203" s="179">
        <f>IF(ISNUMBER(Q203),Q203,0)-IF(ISNUMBER(Z203),Z203,0)</f>
        <v>20490246</v>
      </c>
      <c r="AK203" s="179"/>
      <c r="AL203" s="179"/>
      <c r="AM203" s="179"/>
      <c r="AN203" s="179"/>
      <c r="AO203" s="179">
        <v>24033442</v>
      </c>
      <c r="AP203" s="179"/>
      <c r="AQ203" s="179"/>
      <c r="AR203" s="179"/>
      <c r="AS203" s="179"/>
      <c r="AT203" s="179">
        <f>IF(ISNUMBER(V203),V203,0)-IF(ISNUMBER(Z203),Z203,0)-IF(ISNUMBER(AE203),AE203,0)</f>
        <v>0</v>
      </c>
      <c r="AU203" s="179"/>
      <c r="AV203" s="179"/>
      <c r="AW203" s="179"/>
      <c r="AX203" s="179">
        <v>0</v>
      </c>
      <c r="AY203" s="179"/>
      <c r="AZ203" s="179"/>
      <c r="BA203" s="179"/>
      <c r="BB203" s="179"/>
      <c r="BC203" s="179">
        <v>0</v>
      </c>
      <c r="BD203" s="179"/>
      <c r="BE203" s="179"/>
      <c r="BF203" s="179"/>
      <c r="BG203" s="179"/>
      <c r="BH203" s="179">
        <f>IF(ISNUMBER(AO203),AO203,0)-IF(ISNUMBER(AX203),AX203,0)</f>
        <v>24033442</v>
      </c>
      <c r="BI203" s="179"/>
      <c r="BJ203" s="179"/>
      <c r="BK203" s="179"/>
      <c r="BL203" s="179"/>
      <c r="CA203" s="138" t="s">
        <v>61</v>
      </c>
    </row>
    <row r="204" spans="1:79" s="138" customFormat="1" ht="12.75" customHeight="1" x14ac:dyDescent="0.2">
      <c r="A204" s="172">
        <v>2120</v>
      </c>
      <c r="B204" s="172"/>
      <c r="C204" s="172"/>
      <c r="D204" s="172"/>
      <c r="E204" s="172"/>
      <c r="F204" s="172"/>
      <c r="G204" s="132" t="s">
        <v>568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4507854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4507854</v>
      </c>
      <c r="AK204" s="179"/>
      <c r="AL204" s="179"/>
      <c r="AM204" s="179"/>
      <c r="AN204" s="179"/>
      <c r="AO204" s="179">
        <v>5287358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5287358</v>
      </c>
      <c r="BI204" s="179"/>
      <c r="BJ204" s="179"/>
      <c r="BK204" s="179"/>
      <c r="BL204" s="179"/>
    </row>
    <row r="205" spans="1:79" s="9" customFormat="1" ht="12.75" customHeight="1" x14ac:dyDescent="0.2">
      <c r="A205" s="121"/>
      <c r="B205" s="121"/>
      <c r="C205" s="121"/>
      <c r="D205" s="121"/>
      <c r="E205" s="121"/>
      <c r="F205" s="121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24998100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24998100</v>
      </c>
      <c r="AK205" s="178"/>
      <c r="AL205" s="178"/>
      <c r="AM205" s="178"/>
      <c r="AN205" s="178"/>
      <c r="AO205" s="178">
        <v>29320800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29320800</v>
      </c>
      <c r="BI205" s="178"/>
      <c r="BJ205" s="178"/>
      <c r="BK205" s="178"/>
      <c r="BL205" s="178"/>
    </row>
    <row r="207" spans="1:79" ht="14.25" customHeight="1" x14ac:dyDescent="0.2">
      <c r="A207" s="67" t="s">
        <v>609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 x14ac:dyDescent="0.2">
      <c r="A208" s="62" t="s">
        <v>554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42.95" customHeight="1" x14ac:dyDescent="0.2">
      <c r="A209" s="74" t="s">
        <v>166</v>
      </c>
      <c r="B209" s="74"/>
      <c r="C209" s="74"/>
      <c r="D209" s="74"/>
      <c r="E209" s="74"/>
      <c r="F209" s="74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16</v>
      </c>
      <c r="U209" s="57"/>
      <c r="V209" s="57"/>
      <c r="W209" s="57"/>
      <c r="X209" s="57"/>
      <c r="Y209" s="57"/>
      <c r="Z209" s="57" t="s">
        <v>15</v>
      </c>
      <c r="AA209" s="57"/>
      <c r="AB209" s="57"/>
      <c r="AC209" s="57"/>
      <c r="AD209" s="57"/>
      <c r="AE209" s="57" t="s">
        <v>606</v>
      </c>
      <c r="AF209" s="57"/>
      <c r="AG209" s="57"/>
      <c r="AH209" s="57"/>
      <c r="AI209" s="57"/>
      <c r="AJ209" s="57"/>
      <c r="AK209" s="57" t="s">
        <v>610</v>
      </c>
      <c r="AL209" s="57"/>
      <c r="AM209" s="57"/>
      <c r="AN209" s="57"/>
      <c r="AO209" s="57"/>
      <c r="AP209" s="57"/>
      <c r="AQ209" s="57" t="s">
        <v>622</v>
      </c>
      <c r="AR209" s="57"/>
      <c r="AS209" s="57"/>
      <c r="AT209" s="57"/>
      <c r="AU209" s="57"/>
      <c r="AV209" s="57"/>
      <c r="AW209" s="57" t="s">
        <v>19</v>
      </c>
      <c r="AX209" s="57"/>
      <c r="AY209" s="57"/>
      <c r="AZ209" s="57"/>
      <c r="BA209" s="57"/>
      <c r="BB209" s="57"/>
      <c r="BC209" s="57"/>
      <c r="BD209" s="57"/>
      <c r="BE209" s="57" t="s">
        <v>190</v>
      </c>
      <c r="BF209" s="57"/>
      <c r="BG209" s="57"/>
      <c r="BH209" s="57"/>
      <c r="BI209" s="57"/>
      <c r="BJ209" s="57"/>
      <c r="BK209" s="57"/>
      <c r="BL209" s="57"/>
    </row>
    <row r="210" spans="1:79" ht="21.75" customHeight="1" x14ac:dyDescent="0.2">
      <c r="A210" s="74"/>
      <c r="B210" s="74"/>
      <c r="C210" s="74"/>
      <c r="D210" s="74"/>
      <c r="E210" s="74"/>
      <c r="F210" s="74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 x14ac:dyDescent="0.2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>
        <v>4</v>
      </c>
      <c r="AA211" s="57"/>
      <c r="AB211" s="57"/>
      <c r="AC211" s="57"/>
      <c r="AD211" s="57"/>
      <c r="AE211" s="57">
        <v>5</v>
      </c>
      <c r="AF211" s="57"/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/>
      <c r="AQ211" s="57">
        <v>7</v>
      </c>
      <c r="AR211" s="57"/>
      <c r="AS211" s="57"/>
      <c r="AT211" s="57"/>
      <c r="AU211" s="57"/>
      <c r="AV211" s="57"/>
      <c r="AW211" s="60">
        <v>8</v>
      </c>
      <c r="AX211" s="60"/>
      <c r="AY211" s="60"/>
      <c r="AZ211" s="60"/>
      <c r="BA211" s="60"/>
      <c r="BB211" s="60"/>
      <c r="BC211" s="60"/>
      <c r="BD211" s="60"/>
      <c r="BE211" s="60">
        <v>9</v>
      </c>
      <c r="BF211" s="60"/>
      <c r="BG211" s="60"/>
      <c r="BH211" s="60"/>
      <c r="BI211" s="60"/>
      <c r="BJ211" s="60"/>
      <c r="BK211" s="60"/>
      <c r="BL211" s="60"/>
    </row>
    <row r="212" spans="1:79" s="2" customFormat="1" ht="18.75" hidden="1" customHeight="1" x14ac:dyDescent="0.2">
      <c r="A212" s="60" t="s">
        <v>85</v>
      </c>
      <c r="B212" s="60"/>
      <c r="C212" s="60"/>
      <c r="D212" s="60"/>
      <c r="E212" s="60"/>
      <c r="F212" s="60"/>
      <c r="G212" s="100" t="s">
        <v>78</v>
      </c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59" t="s">
        <v>101</v>
      </c>
      <c r="U212" s="59"/>
      <c r="V212" s="59"/>
      <c r="W212" s="59"/>
      <c r="X212" s="59"/>
      <c r="Y212" s="59"/>
      <c r="Z212" s="59" t="s">
        <v>102</v>
      </c>
      <c r="AA212" s="59"/>
      <c r="AB212" s="59"/>
      <c r="AC212" s="59"/>
      <c r="AD212" s="59"/>
      <c r="AE212" s="59" t="s">
        <v>103</v>
      </c>
      <c r="AF212" s="59"/>
      <c r="AG212" s="59"/>
      <c r="AH212" s="59"/>
      <c r="AI212" s="59"/>
      <c r="AJ212" s="59"/>
      <c r="AK212" s="59" t="s">
        <v>104</v>
      </c>
      <c r="AL212" s="59"/>
      <c r="AM212" s="59"/>
      <c r="AN212" s="59"/>
      <c r="AO212" s="59"/>
      <c r="AP212" s="59"/>
      <c r="AQ212" s="59" t="s">
        <v>105</v>
      </c>
      <c r="AR212" s="59"/>
      <c r="AS212" s="59"/>
      <c r="AT212" s="59"/>
      <c r="AU212" s="59"/>
      <c r="AV212" s="59"/>
      <c r="AW212" s="100" t="s">
        <v>108</v>
      </c>
      <c r="AX212" s="100"/>
      <c r="AY212" s="100"/>
      <c r="AZ212" s="100"/>
      <c r="BA212" s="100"/>
      <c r="BB212" s="100"/>
      <c r="BC212" s="100"/>
      <c r="BD212" s="100"/>
      <c r="BE212" s="100" t="s">
        <v>109</v>
      </c>
      <c r="BF212" s="100"/>
      <c r="BG212" s="100"/>
      <c r="BH212" s="100"/>
      <c r="BI212" s="100"/>
      <c r="BJ212" s="100"/>
      <c r="BK212" s="100"/>
      <c r="BL212" s="100"/>
      <c r="CA212" s="2" t="s">
        <v>62</v>
      </c>
    </row>
    <row r="213" spans="1:79" s="9" customFormat="1" ht="12.75" customHeight="1" x14ac:dyDescent="0.2">
      <c r="A213" s="121"/>
      <c r="B213" s="121"/>
      <c r="C213" s="121"/>
      <c r="D213" s="121"/>
      <c r="E213" s="121"/>
      <c r="F213" s="121"/>
      <c r="G213" s="180" t="s">
        <v>179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CA213" s="9" t="s">
        <v>63</v>
      </c>
    </row>
    <row r="215" spans="1:79" ht="14.25" customHeight="1" x14ac:dyDescent="0.2">
      <c r="A215" s="67" t="s">
        <v>611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79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 x14ac:dyDescent="0.2">
      <c r="A219" s="67" t="s">
        <v>635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4.25" x14ac:dyDescent="0.2">
      <c r="A220" s="67" t="s">
        <v>612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 x14ac:dyDescent="0.2">
      <c r="A221" s="150" t="s">
        <v>599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 x14ac:dyDescent="0.2">
      <c r="A225" s="154" t="s">
        <v>548</v>
      </c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40"/>
      <c r="AC225" s="40"/>
      <c r="AD225" s="40"/>
      <c r="AE225" s="40"/>
      <c r="AF225" s="40"/>
      <c r="AG225" s="40"/>
      <c r="AH225" s="43"/>
      <c r="AI225" s="43"/>
      <c r="AJ225" s="43"/>
      <c r="AK225" s="43"/>
      <c r="AL225" s="43"/>
      <c r="AM225" s="43"/>
      <c r="AN225" s="43"/>
      <c r="AO225" s="43"/>
      <c r="AP225" s="43"/>
      <c r="AQ225" s="40"/>
      <c r="AR225" s="40"/>
      <c r="AS225" s="40"/>
      <c r="AT225" s="40"/>
      <c r="AU225" s="155" t="s">
        <v>603</v>
      </c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</row>
    <row r="226" spans="1:58" ht="12.75" customHeight="1" x14ac:dyDescent="0.2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219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  <row r="227" spans="1:58" ht="15" x14ac:dyDescent="0.2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18" customHeight="1" x14ac:dyDescent="0.2">
      <c r="A228" s="154" t="s">
        <v>549</v>
      </c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41"/>
      <c r="AC228" s="41"/>
      <c r="AD228" s="41"/>
      <c r="AE228" s="41"/>
      <c r="AF228" s="41"/>
      <c r="AG228" s="41"/>
      <c r="AH228" s="44"/>
      <c r="AI228" s="44"/>
      <c r="AJ228" s="44"/>
      <c r="AK228" s="44"/>
      <c r="AL228" s="44"/>
      <c r="AM228" s="44"/>
      <c r="AN228" s="44"/>
      <c r="AO228" s="44"/>
      <c r="AP228" s="44"/>
      <c r="AQ228" s="41"/>
      <c r="AR228" s="41"/>
      <c r="AS228" s="41"/>
      <c r="AT228" s="41"/>
      <c r="AU228" s="156" t="s">
        <v>604</v>
      </c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</row>
    <row r="229" spans="1:58" ht="12" customHeight="1" x14ac:dyDescent="0.2">
      <c r="AB229" s="41"/>
      <c r="AC229" s="41"/>
      <c r="AD229" s="41"/>
      <c r="AE229" s="41"/>
      <c r="AF229" s="41"/>
      <c r="AG229" s="41"/>
      <c r="AH229" s="45" t="s">
        <v>2</v>
      </c>
      <c r="AI229" s="45"/>
      <c r="AJ229" s="45"/>
      <c r="AK229" s="45"/>
      <c r="AL229" s="45"/>
      <c r="AM229" s="45"/>
      <c r="AN229" s="45"/>
      <c r="AO229" s="45"/>
      <c r="AP229" s="45"/>
      <c r="AQ229" s="41"/>
      <c r="AR229" s="41"/>
      <c r="AS229" s="41"/>
      <c r="AT229" s="41"/>
      <c r="AU229" s="45" t="s">
        <v>219</v>
      </c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</row>
  </sheetData>
  <mergeCells count="1362"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AU152:AW152"/>
    <mergeCell ref="AX152:AZ152"/>
    <mergeCell ref="BA152:BC152"/>
    <mergeCell ref="BD152:BF152"/>
    <mergeCell ref="BG152:BI152"/>
    <mergeCell ref="BJ152:BL152"/>
    <mergeCell ref="AC152:AE152"/>
    <mergeCell ref="AF152:AH152"/>
    <mergeCell ref="AI152:AK152"/>
    <mergeCell ref="AL152:AN152"/>
    <mergeCell ref="AO152:AQ152"/>
    <mergeCell ref="AR152:AT152"/>
    <mergeCell ref="AT142:AX142"/>
    <mergeCell ref="AY142:BC142"/>
    <mergeCell ref="BD142:BH142"/>
    <mergeCell ref="BI142:BM142"/>
    <mergeCell ref="BN142:BR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Y135:BC135"/>
    <mergeCell ref="BD135:BH135"/>
    <mergeCell ref="BI135:BM135"/>
    <mergeCell ref="BN135:BR135"/>
    <mergeCell ref="A136:T136"/>
    <mergeCell ref="U136:Y136"/>
    <mergeCell ref="Z136:AD136"/>
    <mergeCell ref="AE136:AI136"/>
    <mergeCell ref="AJ136:AN136"/>
    <mergeCell ref="AO136:AS136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O135:AS135"/>
    <mergeCell ref="AT135:AX135"/>
    <mergeCell ref="Z134:AD134"/>
    <mergeCell ref="AE134:AI134"/>
    <mergeCell ref="AJ134:AN134"/>
    <mergeCell ref="AO134:AS134"/>
    <mergeCell ref="AT134:AX134"/>
    <mergeCell ref="AY134:BC134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T199:AW200"/>
    <mergeCell ref="AX199:BG199"/>
    <mergeCell ref="BH199:BL200"/>
    <mergeCell ref="Z200:AD200"/>
    <mergeCell ref="AE200:AI200"/>
    <mergeCell ref="AX200:BB200"/>
    <mergeCell ref="BC200:BG200"/>
    <mergeCell ref="A197:BL197"/>
    <mergeCell ref="A198:F200"/>
    <mergeCell ref="G198:P200"/>
    <mergeCell ref="Q198:AN198"/>
    <mergeCell ref="AO198:BL198"/>
    <mergeCell ref="Q199:U200"/>
    <mergeCell ref="V199:Y200"/>
    <mergeCell ref="Z199:AI199"/>
    <mergeCell ref="AJ199:AN200"/>
    <mergeCell ref="AO199:AS200"/>
    <mergeCell ref="AK194:AP194"/>
    <mergeCell ref="AQ194:AV194"/>
    <mergeCell ref="AW194:BA194"/>
    <mergeCell ref="BB194:BF194"/>
    <mergeCell ref="BG194:BL194"/>
    <mergeCell ref="A196:BL196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1:BC151"/>
    <mergeCell ref="BD151:BF151"/>
    <mergeCell ref="BG151:BI151"/>
    <mergeCell ref="BJ151:BL151"/>
    <mergeCell ref="A156:BL156"/>
    <mergeCell ref="A157:BS157"/>
    <mergeCell ref="A152:C152"/>
    <mergeCell ref="D152:V152"/>
    <mergeCell ref="W152:Y152"/>
    <mergeCell ref="Z152:AB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AT132:AX132"/>
    <mergeCell ref="AY132:BC132"/>
    <mergeCell ref="BD132:BH132"/>
    <mergeCell ref="BI132:BM132"/>
    <mergeCell ref="BN132:BR132"/>
    <mergeCell ref="A145:BL145"/>
    <mergeCell ref="BI133:BM133"/>
    <mergeCell ref="BN133:BR133"/>
    <mergeCell ref="A134:T134"/>
    <mergeCell ref="U134:Y134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1 A97">
    <cfRule type="cellIs" dxfId="875" priority="32" stopIfTrue="1" operator="equal">
      <formula>A87</formula>
    </cfRule>
  </conditionalFormatting>
  <conditionalFormatting sqref="A107:C107 A119:C119">
    <cfRule type="cellIs" dxfId="874" priority="33" stopIfTrue="1" operator="equal">
      <formula>A106</formula>
    </cfRule>
    <cfRule type="cellIs" dxfId="873" priority="34" stopIfTrue="1" operator="equal">
      <formula>0</formula>
    </cfRule>
  </conditionalFormatting>
  <conditionalFormatting sqref="A89">
    <cfRule type="cellIs" dxfId="872" priority="31" stopIfTrue="1" operator="equal">
      <formula>A88</formula>
    </cfRule>
  </conditionalFormatting>
  <conditionalFormatting sqref="A99">
    <cfRule type="cellIs" dxfId="871" priority="208" stopIfTrue="1" operator="equal">
      <formula>A97</formula>
    </cfRule>
  </conditionalFormatting>
  <conditionalFormatting sqref="A98">
    <cfRule type="cellIs" dxfId="870" priority="29" stopIfTrue="1" operator="equal">
      <formula>A97</formula>
    </cfRule>
  </conditionalFormatting>
  <conditionalFormatting sqref="A152">
    <cfRule type="cellIs" dxfId="869" priority="3" stopIfTrue="1" operator="equal">
      <formula>A151</formula>
    </cfRule>
  </conditionalFormatting>
  <conditionalFormatting sqref="A108:C108">
    <cfRule type="cellIs" dxfId="868" priority="26" stopIfTrue="1" operator="equal">
      <formula>A107</formula>
    </cfRule>
    <cfRule type="cellIs" dxfId="867" priority="27" stopIfTrue="1" operator="equal">
      <formula>0</formula>
    </cfRule>
  </conditionalFormatting>
  <conditionalFormatting sqref="A109:C109">
    <cfRule type="cellIs" dxfId="866" priority="24" stopIfTrue="1" operator="equal">
      <formula>A108</formula>
    </cfRule>
    <cfRule type="cellIs" dxfId="865" priority="25" stopIfTrue="1" operator="equal">
      <formula>0</formula>
    </cfRule>
  </conditionalFormatting>
  <conditionalFormatting sqref="A110:C110">
    <cfRule type="cellIs" dxfId="864" priority="22" stopIfTrue="1" operator="equal">
      <formula>A109</formula>
    </cfRule>
    <cfRule type="cellIs" dxfId="863" priority="23" stopIfTrue="1" operator="equal">
      <formula>0</formula>
    </cfRule>
  </conditionalFormatting>
  <conditionalFormatting sqref="A111:C111">
    <cfRule type="cellIs" dxfId="862" priority="20" stopIfTrue="1" operator="equal">
      <formula>A110</formula>
    </cfRule>
    <cfRule type="cellIs" dxfId="861" priority="21" stopIfTrue="1" operator="equal">
      <formula>0</formula>
    </cfRule>
  </conditionalFormatting>
  <conditionalFormatting sqref="A112:C112">
    <cfRule type="cellIs" dxfId="860" priority="18" stopIfTrue="1" operator="equal">
      <formula>A111</formula>
    </cfRule>
    <cfRule type="cellIs" dxfId="859" priority="19" stopIfTrue="1" operator="equal">
      <formula>0</formula>
    </cfRule>
  </conditionalFormatting>
  <conditionalFormatting sqref="A120:C120">
    <cfRule type="cellIs" dxfId="858" priority="14" stopIfTrue="1" operator="equal">
      <formula>A119</formula>
    </cfRule>
    <cfRule type="cellIs" dxfId="857" priority="15" stopIfTrue="1" operator="equal">
      <formula>0</formula>
    </cfRule>
  </conditionalFormatting>
  <conditionalFormatting sqref="A121:C121">
    <cfRule type="cellIs" dxfId="856" priority="12" stopIfTrue="1" operator="equal">
      <formula>A120</formula>
    </cfRule>
    <cfRule type="cellIs" dxfId="855" priority="13" stopIfTrue="1" operator="equal">
      <formula>0</formula>
    </cfRule>
  </conditionalFormatting>
  <conditionalFormatting sqref="A122:C122">
    <cfRule type="cellIs" dxfId="854" priority="10" stopIfTrue="1" operator="equal">
      <formula>A121</formula>
    </cfRule>
    <cfRule type="cellIs" dxfId="853" priority="11" stopIfTrue="1" operator="equal">
      <formula>0</formula>
    </cfRule>
  </conditionalFormatting>
  <conditionalFormatting sqref="A123:C123">
    <cfRule type="cellIs" dxfId="852" priority="8" stopIfTrue="1" operator="equal">
      <formula>A122</formula>
    </cfRule>
    <cfRule type="cellIs" dxfId="851" priority="9" stopIfTrue="1" operator="equal">
      <formula>0</formula>
    </cfRule>
  </conditionalFormatting>
  <conditionalFormatting sqref="A124:C124">
    <cfRule type="cellIs" dxfId="850" priority="6" stopIfTrue="1" operator="equal">
      <formula>A123</formula>
    </cfRule>
    <cfRule type="cellIs" dxfId="849" priority="7" stopIfTrue="1" operator="equal">
      <formula>0</formula>
    </cfRule>
  </conditionalFormatting>
  <conditionalFormatting sqref="A153">
    <cfRule type="cellIs" dxfId="848" priority="2" stopIfTrue="1" operator="equal">
      <formula>A152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4" t="s">
        <v>994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947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948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949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950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987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554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555</v>
      </c>
      <c r="U17" s="57"/>
      <c r="V17" s="57"/>
      <c r="W17" s="57"/>
      <c r="X17" s="57"/>
      <c r="Y17" s="57"/>
      <c r="Z17" s="57"/>
      <c r="AA17" s="57" t="s">
        <v>556</v>
      </c>
      <c r="AB17" s="57"/>
      <c r="AC17" s="57"/>
      <c r="AD17" s="57"/>
      <c r="AE17" s="57"/>
      <c r="AF17" s="57"/>
      <c r="AG17" s="57"/>
      <c r="AH17" s="57" t="s">
        <v>557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988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989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990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 x14ac:dyDescent="0.2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66" t="s">
        <v>991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 x14ac:dyDescent="0.2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1" t="s">
        <v>179</v>
      </c>
      <c r="B34" s="121"/>
      <c r="C34" s="121"/>
      <c r="D34" s="121"/>
      <c r="E34" s="121"/>
      <c r="F34" s="121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995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2" t="s">
        <v>554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558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560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996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 x14ac:dyDescent="0.2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992</v>
      </c>
      <c r="AV47" s="57"/>
      <c r="AW47" s="57"/>
      <c r="AX47" s="57"/>
      <c r="AY47" s="57"/>
      <c r="AZ47" s="57"/>
      <c r="BA47" s="57" t="s">
        <v>993</v>
      </c>
      <c r="BB47" s="57"/>
      <c r="BC47" s="57"/>
      <c r="BD47" s="57"/>
      <c r="BE47" s="57"/>
      <c r="BF47" s="57"/>
      <c r="BG47" s="57" t="s">
        <v>997</v>
      </c>
      <c r="BH47" s="57"/>
      <c r="BI47" s="57"/>
      <c r="BJ47" s="57"/>
      <c r="BK47" s="57"/>
      <c r="BL47" s="57"/>
      <c r="BM47" s="57" t="s">
        <v>998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 x14ac:dyDescent="0.2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61" t="s">
        <v>999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1" t="s">
        <v>179</v>
      </c>
      <c r="B56" s="121"/>
      <c r="C56" s="121"/>
      <c r="D56" s="121"/>
      <c r="E56" s="121"/>
      <c r="F56" s="121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548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603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549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604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692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693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678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666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690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 x14ac:dyDescent="0.2">
      <c r="A21" s="150" t="s">
        <v>691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2055000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2055000</v>
      </c>
      <c r="BC30" s="163"/>
      <c r="BD30" s="163"/>
      <c r="BE30" s="163"/>
      <c r="BF30" s="164"/>
      <c r="BG30" s="162">
        <v>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565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564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564</v>
      </c>
      <c r="AO31" s="163"/>
      <c r="AP31" s="163"/>
      <c r="AQ31" s="163"/>
      <c r="AR31" s="164"/>
      <c r="AS31" s="162">
        <v>7574000</v>
      </c>
      <c r="AT31" s="163"/>
      <c r="AU31" s="163"/>
      <c r="AV31" s="163"/>
      <c r="AW31" s="164"/>
      <c r="AX31" s="162">
        <v>7574000</v>
      </c>
      <c r="AY31" s="163"/>
      <c r="AZ31" s="163"/>
      <c r="BA31" s="164"/>
      <c r="BB31" s="162">
        <f>IF(ISNUMBER(AN31),AN31,0)+IF(ISNUMBER(AS31),AS31,0)</f>
        <v>7574000</v>
      </c>
      <c r="BC31" s="163"/>
      <c r="BD31" s="163"/>
      <c r="BE31" s="163"/>
      <c r="BF31" s="164"/>
      <c r="BG31" s="162" t="s">
        <v>564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566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564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564</v>
      </c>
      <c r="AO32" s="163"/>
      <c r="AP32" s="163"/>
      <c r="AQ32" s="163"/>
      <c r="AR32" s="164"/>
      <c r="AS32" s="162">
        <v>7574000</v>
      </c>
      <c r="AT32" s="163"/>
      <c r="AU32" s="163"/>
      <c r="AV32" s="163"/>
      <c r="AW32" s="164"/>
      <c r="AX32" s="162">
        <v>7574000</v>
      </c>
      <c r="AY32" s="163"/>
      <c r="AZ32" s="163"/>
      <c r="BA32" s="164"/>
      <c r="BB32" s="162">
        <f>IF(ISNUMBER(AN32),AN32,0)+IF(ISNUMBER(AS32),AS32,0)</f>
        <v>7574000</v>
      </c>
      <c r="BC32" s="163"/>
      <c r="BD32" s="163"/>
      <c r="BE32" s="163"/>
      <c r="BF32" s="164"/>
      <c r="BG32" s="162" t="s">
        <v>564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0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0</v>
      </c>
      <c r="AJ33" s="167"/>
      <c r="AK33" s="167"/>
      <c r="AL33" s="167"/>
      <c r="AM33" s="168"/>
      <c r="AN33" s="166">
        <v>2055000</v>
      </c>
      <c r="AO33" s="167"/>
      <c r="AP33" s="167"/>
      <c r="AQ33" s="167"/>
      <c r="AR33" s="168"/>
      <c r="AS33" s="166">
        <v>7574000</v>
      </c>
      <c r="AT33" s="167"/>
      <c r="AU33" s="167"/>
      <c r="AV33" s="167"/>
      <c r="AW33" s="168"/>
      <c r="AX33" s="166">
        <v>7574000</v>
      </c>
      <c r="AY33" s="167"/>
      <c r="AZ33" s="167"/>
      <c r="BA33" s="168"/>
      <c r="BB33" s="166">
        <f>IF(ISNUMBER(AN33),AN33,0)+IF(ISNUMBER(AS33),AS33,0)</f>
        <v>9629000</v>
      </c>
      <c r="BC33" s="167"/>
      <c r="BD33" s="167"/>
      <c r="BE33" s="167"/>
      <c r="BF33" s="168"/>
      <c r="BG33" s="166">
        <v>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0</v>
      </c>
      <c r="BV33" s="167"/>
      <c r="BW33" s="167"/>
      <c r="BX33" s="167"/>
      <c r="BY33" s="168"/>
    </row>
    <row r="35" spans="1:79" ht="14.25" customHeight="1" x14ac:dyDescent="0.2">
      <c r="A35" s="83" t="s">
        <v>626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554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558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560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563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564</v>
      </c>
      <c r="AD41" s="163"/>
      <c r="AE41" s="163"/>
      <c r="AF41" s="163"/>
      <c r="AG41" s="164"/>
      <c r="AH41" s="162" t="s">
        <v>564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564</v>
      </c>
      <c r="AX41" s="163"/>
      <c r="AY41" s="163"/>
      <c r="AZ41" s="163"/>
      <c r="BA41" s="164"/>
      <c r="BB41" s="162" t="s">
        <v>564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565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564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564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566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564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564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614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554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555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556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557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567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1000000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1000000</v>
      </c>
      <c r="BC54" s="163"/>
      <c r="BD54" s="163"/>
      <c r="BE54" s="163"/>
      <c r="BF54" s="164"/>
      <c r="BG54" s="162">
        <v>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568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220000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220000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569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0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0</v>
      </c>
      <c r="AJ56" s="163"/>
      <c r="AK56" s="163"/>
      <c r="AL56" s="163"/>
      <c r="AM56" s="164"/>
      <c r="AN56" s="162">
        <v>835000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835000</v>
      </c>
      <c r="BC56" s="163"/>
      <c r="BD56" s="163"/>
      <c r="BE56" s="163"/>
      <c r="BF56" s="164"/>
      <c r="BG56" s="162">
        <v>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0</v>
      </c>
      <c r="BV56" s="163"/>
      <c r="BW56" s="163"/>
      <c r="BX56" s="163"/>
      <c r="BY56" s="164"/>
    </row>
    <row r="57" spans="1:79" s="138" customFormat="1" ht="25.5" customHeight="1" x14ac:dyDescent="0.2">
      <c r="A57" s="158">
        <v>3110</v>
      </c>
      <c r="B57" s="159"/>
      <c r="C57" s="159"/>
      <c r="D57" s="160"/>
      <c r="E57" s="132" t="s">
        <v>576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0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0</v>
      </c>
      <c r="AJ57" s="163"/>
      <c r="AK57" s="163"/>
      <c r="AL57" s="163"/>
      <c r="AM57" s="164"/>
      <c r="AN57" s="162">
        <v>0</v>
      </c>
      <c r="AO57" s="163"/>
      <c r="AP57" s="163"/>
      <c r="AQ57" s="163"/>
      <c r="AR57" s="164"/>
      <c r="AS57" s="162">
        <v>300000</v>
      </c>
      <c r="AT57" s="163"/>
      <c r="AU57" s="163"/>
      <c r="AV57" s="163"/>
      <c r="AW57" s="164"/>
      <c r="AX57" s="162">
        <v>300000</v>
      </c>
      <c r="AY57" s="163"/>
      <c r="AZ57" s="163"/>
      <c r="BA57" s="164"/>
      <c r="BB57" s="162">
        <f>IF(ISNUMBER(AN57),AN57,0)+IF(ISNUMBER(AS57),AS57,0)</f>
        <v>300000</v>
      </c>
      <c r="BC57" s="163"/>
      <c r="BD57" s="163"/>
      <c r="BE57" s="163"/>
      <c r="BF57" s="164"/>
      <c r="BG57" s="162">
        <v>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3132</v>
      </c>
      <c r="B58" s="159"/>
      <c r="C58" s="159"/>
      <c r="D58" s="160"/>
      <c r="E58" s="132" t="s">
        <v>654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0</v>
      </c>
      <c r="AO58" s="163"/>
      <c r="AP58" s="163"/>
      <c r="AQ58" s="163"/>
      <c r="AR58" s="164"/>
      <c r="AS58" s="162">
        <v>6781000</v>
      </c>
      <c r="AT58" s="163"/>
      <c r="AU58" s="163"/>
      <c r="AV58" s="163"/>
      <c r="AW58" s="164"/>
      <c r="AX58" s="162">
        <v>6781000</v>
      </c>
      <c r="AY58" s="163"/>
      <c r="AZ58" s="163"/>
      <c r="BA58" s="164"/>
      <c r="BB58" s="162">
        <f>IF(ISNUMBER(AN58),AN58,0)+IF(ISNUMBER(AS58),AS58,0)</f>
        <v>6781000</v>
      </c>
      <c r="BC58" s="163"/>
      <c r="BD58" s="163"/>
      <c r="BE58" s="163"/>
      <c r="BF58" s="164"/>
      <c r="BG58" s="162">
        <v>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3142</v>
      </c>
      <c r="B59" s="159"/>
      <c r="C59" s="159"/>
      <c r="D59" s="160"/>
      <c r="E59" s="132" t="s">
        <v>684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0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0</v>
      </c>
      <c r="AJ59" s="163"/>
      <c r="AK59" s="163"/>
      <c r="AL59" s="163"/>
      <c r="AM59" s="164"/>
      <c r="AN59" s="162">
        <v>0</v>
      </c>
      <c r="AO59" s="163"/>
      <c r="AP59" s="163"/>
      <c r="AQ59" s="163"/>
      <c r="AR59" s="164"/>
      <c r="AS59" s="162">
        <v>493000</v>
      </c>
      <c r="AT59" s="163"/>
      <c r="AU59" s="163"/>
      <c r="AV59" s="163"/>
      <c r="AW59" s="164"/>
      <c r="AX59" s="162">
        <v>493000</v>
      </c>
      <c r="AY59" s="163"/>
      <c r="AZ59" s="163"/>
      <c r="BA59" s="164"/>
      <c r="BB59" s="162">
        <f>IF(ISNUMBER(AN59),AN59,0)+IF(ISNUMBER(AS59),AS59,0)</f>
        <v>493000</v>
      </c>
      <c r="BC59" s="163"/>
      <c r="BD59" s="163"/>
      <c r="BE59" s="163"/>
      <c r="BF59" s="164"/>
      <c r="BG59" s="162">
        <v>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0</v>
      </c>
      <c r="BV59" s="163"/>
      <c r="BW59" s="163"/>
      <c r="BX59" s="163"/>
      <c r="BY59" s="164"/>
    </row>
    <row r="60" spans="1:79" s="9" customFormat="1" ht="12.75" customHeight="1" x14ac:dyDescent="0.2">
      <c r="A60" s="120"/>
      <c r="B60" s="118"/>
      <c r="C60" s="118"/>
      <c r="D60" s="119"/>
      <c r="E60" s="139" t="s">
        <v>179</v>
      </c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1"/>
      <c r="U60" s="166">
        <v>0</v>
      </c>
      <c r="V60" s="167"/>
      <c r="W60" s="167"/>
      <c r="X60" s="167"/>
      <c r="Y60" s="168"/>
      <c r="Z60" s="166">
        <v>0</v>
      </c>
      <c r="AA60" s="167"/>
      <c r="AB60" s="167"/>
      <c r="AC60" s="167"/>
      <c r="AD60" s="168"/>
      <c r="AE60" s="166">
        <v>0</v>
      </c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>
        <v>2055000</v>
      </c>
      <c r="AO60" s="167"/>
      <c r="AP60" s="167"/>
      <c r="AQ60" s="167"/>
      <c r="AR60" s="168"/>
      <c r="AS60" s="166">
        <v>7574000</v>
      </c>
      <c r="AT60" s="167"/>
      <c r="AU60" s="167"/>
      <c r="AV60" s="167"/>
      <c r="AW60" s="168"/>
      <c r="AX60" s="166">
        <v>7574000</v>
      </c>
      <c r="AY60" s="167"/>
      <c r="AZ60" s="167"/>
      <c r="BA60" s="168"/>
      <c r="BB60" s="166">
        <f>IF(ISNUMBER(AN60),AN60,0)+IF(ISNUMBER(AS60),AS60,0)</f>
        <v>9629000</v>
      </c>
      <c r="BC60" s="167"/>
      <c r="BD60" s="167"/>
      <c r="BE60" s="167"/>
      <c r="BF60" s="168"/>
      <c r="BG60" s="166">
        <v>0</v>
      </c>
      <c r="BH60" s="167"/>
      <c r="BI60" s="167"/>
      <c r="BJ60" s="167"/>
      <c r="BK60" s="168"/>
      <c r="BL60" s="166">
        <v>0</v>
      </c>
      <c r="BM60" s="167"/>
      <c r="BN60" s="167"/>
      <c r="BO60" s="167"/>
      <c r="BP60" s="168"/>
      <c r="BQ60" s="166">
        <v>0</v>
      </c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</row>
    <row r="62" spans="1:79" ht="14.25" customHeight="1" x14ac:dyDescent="0.2">
      <c r="A62" s="67" t="s">
        <v>615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554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" customHeight="1" x14ac:dyDescent="0.2">
      <c r="A64" s="94" t="s">
        <v>150</v>
      </c>
      <c r="B64" s="95"/>
      <c r="C64" s="95"/>
      <c r="D64" s="95"/>
      <c r="E64" s="96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555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556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557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 x14ac:dyDescent="0.2">
      <c r="A65" s="97"/>
      <c r="B65" s="98"/>
      <c r="C65" s="98"/>
      <c r="D65" s="98"/>
      <c r="E65" s="99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 x14ac:dyDescent="0.2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 x14ac:dyDescent="0.2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215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215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215</v>
      </c>
      <c r="BV67" s="69"/>
      <c r="BW67" s="69"/>
      <c r="BX67" s="69"/>
      <c r="BY67" s="69"/>
      <c r="CA67" t="s">
        <v>35</v>
      </c>
    </row>
    <row r="68" spans="1:79" s="9" customFormat="1" ht="12.75" customHeight="1" x14ac:dyDescent="0.2">
      <c r="A68" s="120"/>
      <c r="B68" s="118"/>
      <c r="C68" s="118"/>
      <c r="D68" s="118"/>
      <c r="E68" s="119"/>
      <c r="F68" s="120" t="s">
        <v>179</v>
      </c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9"/>
      <c r="U68" s="166"/>
      <c r="V68" s="167"/>
      <c r="W68" s="167"/>
      <c r="X68" s="167"/>
      <c r="Y68" s="168"/>
      <c r="Z68" s="166"/>
      <c r="AA68" s="167"/>
      <c r="AB68" s="167"/>
      <c r="AC68" s="167"/>
      <c r="AD68" s="168"/>
      <c r="AE68" s="166"/>
      <c r="AF68" s="167"/>
      <c r="AG68" s="167"/>
      <c r="AH68" s="168"/>
      <c r="AI68" s="166">
        <f>IF(ISNUMBER(U68),U68,0)+IF(ISNUMBER(Z68),Z68,0)</f>
        <v>0</v>
      </c>
      <c r="AJ68" s="167"/>
      <c r="AK68" s="167"/>
      <c r="AL68" s="167"/>
      <c r="AM68" s="168"/>
      <c r="AN68" s="166"/>
      <c r="AO68" s="167"/>
      <c r="AP68" s="167"/>
      <c r="AQ68" s="167"/>
      <c r="AR68" s="168"/>
      <c r="AS68" s="166"/>
      <c r="AT68" s="167"/>
      <c r="AU68" s="167"/>
      <c r="AV68" s="167"/>
      <c r="AW68" s="168"/>
      <c r="AX68" s="166"/>
      <c r="AY68" s="167"/>
      <c r="AZ68" s="167"/>
      <c r="BA68" s="168"/>
      <c r="BB68" s="166">
        <f>IF(ISNUMBER(AN68),AN68,0)+IF(ISNUMBER(AS68),AS68,0)</f>
        <v>0</v>
      </c>
      <c r="BC68" s="167"/>
      <c r="BD68" s="167"/>
      <c r="BE68" s="167"/>
      <c r="BF68" s="168"/>
      <c r="BG68" s="166"/>
      <c r="BH68" s="167"/>
      <c r="BI68" s="167"/>
      <c r="BJ68" s="167"/>
      <c r="BK68" s="168"/>
      <c r="BL68" s="166"/>
      <c r="BM68" s="167"/>
      <c r="BN68" s="167"/>
      <c r="BO68" s="167"/>
      <c r="BP68" s="168"/>
      <c r="BQ68" s="166"/>
      <c r="BR68" s="167"/>
      <c r="BS68" s="167"/>
      <c r="BT68" s="168"/>
      <c r="BU68" s="166">
        <f>IF(ISNUMBER(BG68),BG68,0)+IF(ISNUMBER(BL68),BL68,0)</f>
        <v>0</v>
      </c>
      <c r="BV68" s="167"/>
      <c r="BW68" s="167"/>
      <c r="BX68" s="167"/>
      <c r="BY68" s="168"/>
      <c r="CA68" s="9" t="s">
        <v>36</v>
      </c>
    </row>
    <row r="70" spans="1:79" ht="14.25" customHeight="1" x14ac:dyDescent="0.2">
      <c r="A70" s="67" t="s">
        <v>627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149</v>
      </c>
      <c r="B72" s="95"/>
      <c r="C72" s="95"/>
      <c r="D72" s="96"/>
      <c r="E72" s="87" t="s">
        <v>20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1" t="s">
        <v>558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560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 x14ac:dyDescent="0.2">
      <c r="A73" s="97"/>
      <c r="B73" s="98"/>
      <c r="C73" s="98"/>
      <c r="D73" s="99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7" t="s">
        <v>5</v>
      </c>
      <c r="Y73" s="88"/>
      <c r="Z73" s="88"/>
      <c r="AA73" s="88"/>
      <c r="AB73" s="89"/>
      <c r="AC73" s="87" t="s">
        <v>4</v>
      </c>
      <c r="AD73" s="88"/>
      <c r="AE73" s="88"/>
      <c r="AF73" s="88"/>
      <c r="AG73" s="89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 x14ac:dyDescent="0.2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 x14ac:dyDescent="0.2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7" t="s">
        <v>81</v>
      </c>
      <c r="Y75" s="108"/>
      <c r="Z75" s="108"/>
      <c r="AA75" s="108"/>
      <c r="AB75" s="109"/>
      <c r="AC75" s="107" t="s">
        <v>82</v>
      </c>
      <c r="AD75" s="108"/>
      <c r="AE75" s="108"/>
      <c r="AF75" s="108"/>
      <c r="AG75" s="109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37</v>
      </c>
    </row>
    <row r="76" spans="1:79" s="138" customFormat="1" ht="12.75" customHeight="1" x14ac:dyDescent="0.2">
      <c r="A76" s="158">
        <v>2111</v>
      </c>
      <c r="B76" s="159"/>
      <c r="C76" s="159"/>
      <c r="D76" s="160"/>
      <c r="E76" s="132" t="s">
        <v>567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0</v>
      </c>
      <c r="AN76" s="163"/>
      <c r="AO76" s="163"/>
      <c r="AP76" s="163"/>
      <c r="AQ76" s="164"/>
      <c r="AR76" s="162">
        <v>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0</v>
      </c>
      <c r="BH76" s="161"/>
      <c r="BI76" s="161"/>
      <c r="BJ76" s="161"/>
      <c r="BK76" s="161"/>
      <c r="CA76" s="138" t="s">
        <v>38</v>
      </c>
    </row>
    <row r="77" spans="1:79" s="138" customFormat="1" ht="12.75" customHeight="1" x14ac:dyDescent="0.2">
      <c r="A77" s="158">
        <v>2120</v>
      </c>
      <c r="B77" s="159"/>
      <c r="C77" s="159"/>
      <c r="D77" s="160"/>
      <c r="E77" s="132" t="s">
        <v>568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138" customFormat="1" ht="12.75" customHeight="1" x14ac:dyDescent="0.2">
      <c r="A78" s="158">
        <v>2210</v>
      </c>
      <c r="B78" s="159"/>
      <c r="C78" s="159"/>
      <c r="D78" s="160"/>
      <c r="E78" s="132" t="s">
        <v>569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4"/>
      <c r="X78" s="162">
        <v>0</v>
      </c>
      <c r="Y78" s="163"/>
      <c r="Z78" s="163"/>
      <c r="AA78" s="163"/>
      <c r="AB78" s="164"/>
      <c r="AC78" s="162">
        <v>0</v>
      </c>
      <c r="AD78" s="163"/>
      <c r="AE78" s="163"/>
      <c r="AF78" s="163"/>
      <c r="AG78" s="164"/>
      <c r="AH78" s="162">
        <v>0</v>
      </c>
      <c r="AI78" s="163"/>
      <c r="AJ78" s="163"/>
      <c r="AK78" s="163"/>
      <c r="AL78" s="164"/>
      <c r="AM78" s="162">
        <f>IF(ISNUMBER(X78),X78,0)+IF(ISNUMBER(AC78),AC78,0)</f>
        <v>0</v>
      </c>
      <c r="AN78" s="163"/>
      <c r="AO78" s="163"/>
      <c r="AP78" s="163"/>
      <c r="AQ78" s="164"/>
      <c r="AR78" s="162">
        <v>0</v>
      </c>
      <c r="AS78" s="163"/>
      <c r="AT78" s="163"/>
      <c r="AU78" s="163"/>
      <c r="AV78" s="164"/>
      <c r="AW78" s="162">
        <v>0</v>
      </c>
      <c r="AX78" s="163"/>
      <c r="AY78" s="163"/>
      <c r="AZ78" s="163"/>
      <c r="BA78" s="164"/>
      <c r="BB78" s="162">
        <v>0</v>
      </c>
      <c r="BC78" s="163"/>
      <c r="BD78" s="163"/>
      <c r="BE78" s="163"/>
      <c r="BF78" s="164"/>
      <c r="BG78" s="161">
        <f>IF(ISNUMBER(AR78),AR78,0)+IF(ISNUMBER(AW78),AW78,0)</f>
        <v>0</v>
      </c>
      <c r="BH78" s="161"/>
      <c r="BI78" s="161"/>
      <c r="BJ78" s="161"/>
      <c r="BK78" s="161"/>
    </row>
    <row r="79" spans="1:79" s="138" customFormat="1" ht="25.5" customHeight="1" x14ac:dyDescent="0.2">
      <c r="A79" s="158">
        <v>3110</v>
      </c>
      <c r="B79" s="159"/>
      <c r="C79" s="159"/>
      <c r="D79" s="160"/>
      <c r="E79" s="132" t="s">
        <v>576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0</v>
      </c>
      <c r="AN79" s="163"/>
      <c r="AO79" s="163"/>
      <c r="AP79" s="163"/>
      <c r="AQ79" s="164"/>
      <c r="AR79" s="162">
        <v>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0</v>
      </c>
      <c r="BH79" s="161"/>
      <c r="BI79" s="161"/>
      <c r="BJ79" s="161"/>
      <c r="BK79" s="161"/>
    </row>
    <row r="80" spans="1:79" s="138" customFormat="1" ht="12.75" customHeight="1" x14ac:dyDescent="0.2">
      <c r="A80" s="158">
        <v>3132</v>
      </c>
      <c r="B80" s="159"/>
      <c r="C80" s="159"/>
      <c r="D80" s="160"/>
      <c r="E80" s="132" t="s">
        <v>654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0</v>
      </c>
      <c r="AN80" s="163"/>
      <c r="AO80" s="163"/>
      <c r="AP80" s="163"/>
      <c r="AQ80" s="164"/>
      <c r="AR80" s="162">
        <v>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3142</v>
      </c>
      <c r="B81" s="159"/>
      <c r="C81" s="159"/>
      <c r="D81" s="160"/>
      <c r="E81" s="132" t="s">
        <v>684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0</v>
      </c>
      <c r="AN81" s="163"/>
      <c r="AO81" s="163"/>
      <c r="AP81" s="163"/>
      <c r="AQ81" s="164"/>
      <c r="AR81" s="162">
        <v>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0</v>
      </c>
      <c r="BH81" s="161"/>
      <c r="BI81" s="161"/>
      <c r="BJ81" s="161"/>
      <c r="BK81" s="161"/>
    </row>
    <row r="82" spans="1:79" s="9" customFormat="1" ht="12.75" customHeight="1" x14ac:dyDescent="0.2">
      <c r="A82" s="120"/>
      <c r="B82" s="118"/>
      <c r="C82" s="118"/>
      <c r="D82" s="119"/>
      <c r="E82" s="139" t="s">
        <v>179</v>
      </c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1"/>
      <c r="X82" s="166">
        <v>0</v>
      </c>
      <c r="Y82" s="167"/>
      <c r="Z82" s="167"/>
      <c r="AA82" s="167"/>
      <c r="AB82" s="168"/>
      <c r="AC82" s="166">
        <v>0</v>
      </c>
      <c r="AD82" s="167"/>
      <c r="AE82" s="167"/>
      <c r="AF82" s="167"/>
      <c r="AG82" s="168"/>
      <c r="AH82" s="166">
        <v>0</v>
      </c>
      <c r="AI82" s="167"/>
      <c r="AJ82" s="167"/>
      <c r="AK82" s="167"/>
      <c r="AL82" s="168"/>
      <c r="AM82" s="166">
        <f>IF(ISNUMBER(X82),X82,0)+IF(ISNUMBER(AC82),AC82,0)</f>
        <v>0</v>
      </c>
      <c r="AN82" s="167"/>
      <c r="AO82" s="167"/>
      <c r="AP82" s="167"/>
      <c r="AQ82" s="168"/>
      <c r="AR82" s="166">
        <v>0</v>
      </c>
      <c r="AS82" s="167"/>
      <c r="AT82" s="167"/>
      <c r="AU82" s="167"/>
      <c r="AV82" s="168"/>
      <c r="AW82" s="166">
        <v>0</v>
      </c>
      <c r="AX82" s="167"/>
      <c r="AY82" s="167"/>
      <c r="AZ82" s="167"/>
      <c r="BA82" s="168"/>
      <c r="BB82" s="166">
        <v>0</v>
      </c>
      <c r="BC82" s="167"/>
      <c r="BD82" s="167"/>
      <c r="BE82" s="167"/>
      <c r="BF82" s="168"/>
      <c r="BG82" s="165">
        <f>IF(ISNUMBER(AR82),AR82,0)+IF(ISNUMBER(AW82),AW82,0)</f>
        <v>0</v>
      </c>
      <c r="BH82" s="165"/>
      <c r="BI82" s="165"/>
      <c r="BJ82" s="165"/>
      <c r="BK82" s="165"/>
    </row>
    <row r="84" spans="1:79" ht="14.25" customHeight="1" x14ac:dyDescent="0.2">
      <c r="A84" s="67" t="s">
        <v>628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554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 x14ac:dyDescent="0.2">
      <c r="A86" s="94" t="s">
        <v>150</v>
      </c>
      <c r="B86" s="95"/>
      <c r="C86" s="95"/>
      <c r="D86" s="95"/>
      <c r="E86" s="96"/>
      <c r="F86" s="87" t="s">
        <v>20</v>
      </c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7" t="s">
        <v>558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1" t="s">
        <v>560</v>
      </c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3"/>
    </row>
    <row r="87" spans="1:79" ht="53.25" customHeight="1" x14ac:dyDescent="0.2">
      <c r="A87" s="97"/>
      <c r="B87" s="98"/>
      <c r="C87" s="98"/>
      <c r="D87" s="98"/>
      <c r="E87" s="99"/>
      <c r="F87" s="90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51" t="s">
        <v>5</v>
      </c>
      <c r="Y87" s="52"/>
      <c r="Z87" s="52"/>
      <c r="AA87" s="52"/>
      <c r="AB87" s="53"/>
      <c r="AC87" s="51" t="s">
        <v>4</v>
      </c>
      <c r="AD87" s="52"/>
      <c r="AE87" s="52"/>
      <c r="AF87" s="52"/>
      <c r="AG87" s="53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4" t="s">
        <v>147</v>
      </c>
      <c r="BC87" s="74"/>
      <c r="BD87" s="74"/>
      <c r="BE87" s="74"/>
      <c r="BF87" s="74"/>
      <c r="BG87" s="51" t="s">
        <v>118</v>
      </c>
      <c r="BH87" s="52"/>
      <c r="BI87" s="52"/>
      <c r="BJ87" s="52"/>
      <c r="BK87" s="53"/>
    </row>
    <row r="88" spans="1:79" ht="15" customHeight="1" x14ac:dyDescent="0.2">
      <c r="A88" s="51">
        <v>1</v>
      </c>
      <c r="B88" s="52"/>
      <c r="C88" s="52"/>
      <c r="D88" s="52"/>
      <c r="E88" s="53"/>
      <c r="F88" s="51">
        <v>2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5" hidden="1" customHeight="1" x14ac:dyDescent="0.2">
      <c r="A89" s="54" t="s">
        <v>85</v>
      </c>
      <c r="B89" s="55"/>
      <c r="C89" s="55"/>
      <c r="D89" s="55"/>
      <c r="E89" s="56"/>
      <c r="F89" s="54" t="s">
        <v>78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54" t="s">
        <v>81</v>
      </c>
      <c r="Y89" s="55"/>
      <c r="Z89" s="55"/>
      <c r="AA89" s="55"/>
      <c r="AB89" s="56"/>
      <c r="AC89" s="54" t="s">
        <v>82</v>
      </c>
      <c r="AD89" s="55"/>
      <c r="AE89" s="55"/>
      <c r="AF89" s="55"/>
      <c r="AG89" s="56"/>
      <c r="AH89" s="54" t="s">
        <v>116</v>
      </c>
      <c r="AI89" s="55"/>
      <c r="AJ89" s="55"/>
      <c r="AK89" s="55"/>
      <c r="AL89" s="56"/>
      <c r="AM89" s="75" t="s">
        <v>216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216</v>
      </c>
      <c r="BH89" s="76"/>
      <c r="BI89" s="76"/>
      <c r="BJ89" s="76"/>
      <c r="BK89" s="77"/>
      <c r="CA89" t="s">
        <v>39</v>
      </c>
    </row>
    <row r="90" spans="1:79" s="9" customFormat="1" ht="12.75" customHeight="1" x14ac:dyDescent="0.2">
      <c r="A90" s="120"/>
      <c r="B90" s="118"/>
      <c r="C90" s="118"/>
      <c r="D90" s="118"/>
      <c r="E90" s="119"/>
      <c r="F90" s="120" t="s">
        <v>179</v>
      </c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9"/>
      <c r="X90" s="169"/>
      <c r="Y90" s="170"/>
      <c r="Z90" s="170"/>
      <c r="AA90" s="170"/>
      <c r="AB90" s="171"/>
      <c r="AC90" s="169"/>
      <c r="AD90" s="170"/>
      <c r="AE90" s="170"/>
      <c r="AF90" s="170"/>
      <c r="AG90" s="171"/>
      <c r="AH90" s="165"/>
      <c r="AI90" s="165"/>
      <c r="AJ90" s="165"/>
      <c r="AK90" s="165"/>
      <c r="AL90" s="165"/>
      <c r="AM90" s="165">
        <f>IF(ISNUMBER(X90),X90,0)+IF(ISNUMBER(AC90),AC90,0)</f>
        <v>0</v>
      </c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>
        <f>IF(ISNUMBER(AR90),AR90,0)+IF(ISNUMBER(AW90),AW90,0)</f>
        <v>0</v>
      </c>
      <c r="BH90" s="165"/>
      <c r="BI90" s="165"/>
      <c r="BJ90" s="165"/>
      <c r="BK90" s="165"/>
      <c r="CA90" s="9" t="s">
        <v>40</v>
      </c>
    </row>
    <row r="93" spans="1:79" ht="14.25" customHeight="1" x14ac:dyDescent="0.2">
      <c r="A93" s="67" t="s">
        <v>151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616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 x14ac:dyDescent="0.2">
      <c r="A95" s="78" t="s">
        <v>554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</row>
    <row r="96" spans="1:79" ht="23.1" customHeight="1" x14ac:dyDescent="0.2">
      <c r="A96" s="87" t="s">
        <v>7</v>
      </c>
      <c r="B96" s="88"/>
      <c r="C96" s="88"/>
      <c r="D96" s="87" t="s">
        <v>152</v>
      </c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9"/>
      <c r="U96" s="51" t="s">
        <v>555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3"/>
      <c r="AN96" s="51" t="s">
        <v>556</v>
      </c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3"/>
      <c r="BG96" s="57" t="s">
        <v>557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 x14ac:dyDescent="0.2">
      <c r="A97" s="90"/>
      <c r="B97" s="91"/>
      <c r="C97" s="91"/>
      <c r="D97" s="90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2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3"/>
      <c r="AI97" s="51" t="s">
        <v>6</v>
      </c>
      <c r="AJ97" s="52"/>
      <c r="AK97" s="52"/>
      <c r="AL97" s="52"/>
      <c r="AM97" s="53"/>
      <c r="AN97" s="51" t="s">
        <v>5</v>
      </c>
      <c r="AO97" s="52"/>
      <c r="AP97" s="52"/>
      <c r="AQ97" s="52"/>
      <c r="AR97" s="53"/>
      <c r="AS97" s="51" t="s">
        <v>4</v>
      </c>
      <c r="AT97" s="52"/>
      <c r="AU97" s="52"/>
      <c r="AV97" s="52"/>
      <c r="AW97" s="53"/>
      <c r="AX97" s="71" t="s">
        <v>147</v>
      </c>
      <c r="AY97" s="72"/>
      <c r="AZ97" s="72"/>
      <c r="BA97" s="73"/>
      <c r="BB97" s="51" t="s">
        <v>118</v>
      </c>
      <c r="BC97" s="52"/>
      <c r="BD97" s="52"/>
      <c r="BE97" s="52"/>
      <c r="BF97" s="53"/>
      <c r="BG97" s="51" t="s">
        <v>5</v>
      </c>
      <c r="BH97" s="52"/>
      <c r="BI97" s="52"/>
      <c r="BJ97" s="52"/>
      <c r="BK97" s="53"/>
      <c r="BL97" s="57" t="s">
        <v>4</v>
      </c>
      <c r="BM97" s="57"/>
      <c r="BN97" s="57"/>
      <c r="BO97" s="57"/>
      <c r="BP97" s="57"/>
      <c r="BQ97" s="74" t="s">
        <v>147</v>
      </c>
      <c r="BR97" s="74"/>
      <c r="BS97" s="74"/>
      <c r="BT97" s="74"/>
      <c r="BU97" s="51" t="s">
        <v>119</v>
      </c>
      <c r="BV97" s="52"/>
      <c r="BW97" s="52"/>
      <c r="BX97" s="52"/>
      <c r="BY97" s="53"/>
    </row>
    <row r="98" spans="1:79" ht="15" customHeight="1" x14ac:dyDescent="0.2">
      <c r="A98" s="51">
        <v>1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3"/>
      <c r="AI98" s="51">
        <v>6</v>
      </c>
      <c r="AJ98" s="52"/>
      <c r="AK98" s="52"/>
      <c r="AL98" s="52"/>
      <c r="AM98" s="53"/>
      <c r="AN98" s="51">
        <v>7</v>
      </c>
      <c r="AO98" s="52"/>
      <c r="AP98" s="52"/>
      <c r="AQ98" s="52"/>
      <c r="AR98" s="53"/>
      <c r="AS98" s="51">
        <v>8</v>
      </c>
      <c r="AT98" s="52"/>
      <c r="AU98" s="52"/>
      <c r="AV98" s="52"/>
      <c r="AW98" s="53"/>
      <c r="AX98" s="57">
        <v>9</v>
      </c>
      <c r="AY98" s="57"/>
      <c r="AZ98" s="57"/>
      <c r="BA98" s="57"/>
      <c r="BB98" s="51">
        <v>10</v>
      </c>
      <c r="BC98" s="52"/>
      <c r="BD98" s="52"/>
      <c r="BE98" s="52"/>
      <c r="BF98" s="53"/>
      <c r="BG98" s="51">
        <v>11</v>
      </c>
      <c r="BH98" s="52"/>
      <c r="BI98" s="52"/>
      <c r="BJ98" s="52"/>
      <c r="BK98" s="53"/>
      <c r="BL98" s="57">
        <v>12</v>
      </c>
      <c r="BM98" s="57"/>
      <c r="BN98" s="57"/>
      <c r="BO98" s="57"/>
      <c r="BP98" s="57"/>
      <c r="BQ98" s="51">
        <v>13</v>
      </c>
      <c r="BR98" s="52"/>
      <c r="BS98" s="52"/>
      <c r="BT98" s="53"/>
      <c r="BU98" s="51">
        <v>14</v>
      </c>
      <c r="BV98" s="52"/>
      <c r="BW98" s="52"/>
      <c r="BX98" s="52"/>
      <c r="BY98" s="53"/>
    </row>
    <row r="99" spans="1:79" s="2" customFormat="1" ht="14.25" hidden="1" customHeight="1" x14ac:dyDescent="0.2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60" t="s">
        <v>86</v>
      </c>
      <c r="V99" s="60"/>
      <c r="W99" s="60"/>
      <c r="X99" s="60"/>
      <c r="Y99" s="60"/>
      <c r="Z99" s="60" t="s">
        <v>87</v>
      </c>
      <c r="AA99" s="60"/>
      <c r="AB99" s="60"/>
      <c r="AC99" s="60"/>
      <c r="AD99" s="60"/>
      <c r="AE99" s="60" t="s">
        <v>113</v>
      </c>
      <c r="AF99" s="60"/>
      <c r="AG99" s="60"/>
      <c r="AH99" s="60"/>
      <c r="AI99" s="69" t="s">
        <v>215</v>
      </c>
      <c r="AJ99" s="69"/>
      <c r="AK99" s="69"/>
      <c r="AL99" s="69"/>
      <c r="AM99" s="69"/>
      <c r="AN99" s="60" t="s">
        <v>88</v>
      </c>
      <c r="AO99" s="60"/>
      <c r="AP99" s="60"/>
      <c r="AQ99" s="60"/>
      <c r="AR99" s="60"/>
      <c r="AS99" s="60" t="s">
        <v>89</v>
      </c>
      <c r="AT99" s="60"/>
      <c r="AU99" s="60"/>
      <c r="AV99" s="60"/>
      <c r="AW99" s="60"/>
      <c r="AX99" s="60" t="s">
        <v>114</v>
      </c>
      <c r="AY99" s="60"/>
      <c r="AZ99" s="60"/>
      <c r="BA99" s="60"/>
      <c r="BB99" s="69" t="s">
        <v>215</v>
      </c>
      <c r="BC99" s="69"/>
      <c r="BD99" s="69"/>
      <c r="BE99" s="69"/>
      <c r="BF99" s="69"/>
      <c r="BG99" s="60" t="s">
        <v>79</v>
      </c>
      <c r="BH99" s="60"/>
      <c r="BI99" s="60"/>
      <c r="BJ99" s="60"/>
      <c r="BK99" s="60"/>
      <c r="BL99" s="60" t="s">
        <v>80</v>
      </c>
      <c r="BM99" s="60"/>
      <c r="BN99" s="60"/>
      <c r="BO99" s="60"/>
      <c r="BP99" s="60"/>
      <c r="BQ99" s="60" t="s">
        <v>115</v>
      </c>
      <c r="BR99" s="60"/>
      <c r="BS99" s="60"/>
      <c r="BT99" s="60"/>
      <c r="BU99" s="69" t="s">
        <v>215</v>
      </c>
      <c r="BV99" s="69"/>
      <c r="BW99" s="69"/>
      <c r="BX99" s="69"/>
      <c r="BY99" s="69"/>
      <c r="CA99" t="s">
        <v>41</v>
      </c>
    </row>
    <row r="100" spans="1:79" s="138" customFormat="1" ht="25.5" customHeight="1" x14ac:dyDescent="0.2">
      <c r="A100" s="158">
        <v>1</v>
      </c>
      <c r="B100" s="159"/>
      <c r="C100" s="159"/>
      <c r="D100" s="132" t="s">
        <v>666</v>
      </c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4"/>
      <c r="U100" s="162">
        <v>0</v>
      </c>
      <c r="V100" s="163"/>
      <c r="W100" s="163"/>
      <c r="X100" s="163"/>
      <c r="Y100" s="164"/>
      <c r="Z100" s="162">
        <v>0</v>
      </c>
      <c r="AA100" s="163"/>
      <c r="AB100" s="163"/>
      <c r="AC100" s="163"/>
      <c r="AD100" s="164"/>
      <c r="AE100" s="162">
        <v>0</v>
      </c>
      <c r="AF100" s="163"/>
      <c r="AG100" s="163"/>
      <c r="AH100" s="164"/>
      <c r="AI100" s="162">
        <f>IF(ISNUMBER(U100),U100,0)+IF(ISNUMBER(Z100),Z100,0)</f>
        <v>0</v>
      </c>
      <c r="AJ100" s="163"/>
      <c r="AK100" s="163"/>
      <c r="AL100" s="163"/>
      <c r="AM100" s="164"/>
      <c r="AN100" s="162">
        <v>2055000</v>
      </c>
      <c r="AO100" s="163"/>
      <c r="AP100" s="163"/>
      <c r="AQ100" s="163"/>
      <c r="AR100" s="164"/>
      <c r="AS100" s="162">
        <v>7574000</v>
      </c>
      <c r="AT100" s="163"/>
      <c r="AU100" s="163"/>
      <c r="AV100" s="163"/>
      <c r="AW100" s="164"/>
      <c r="AX100" s="162">
        <v>7574000</v>
      </c>
      <c r="AY100" s="163"/>
      <c r="AZ100" s="163"/>
      <c r="BA100" s="164"/>
      <c r="BB100" s="162">
        <f>IF(ISNUMBER(AN100),AN100,0)+IF(ISNUMBER(AS100),AS100,0)</f>
        <v>9629000</v>
      </c>
      <c r="BC100" s="163"/>
      <c r="BD100" s="163"/>
      <c r="BE100" s="163"/>
      <c r="BF100" s="164"/>
      <c r="BG100" s="162">
        <v>0</v>
      </c>
      <c r="BH100" s="163"/>
      <c r="BI100" s="163"/>
      <c r="BJ100" s="163"/>
      <c r="BK100" s="164"/>
      <c r="BL100" s="162">
        <v>0</v>
      </c>
      <c r="BM100" s="163"/>
      <c r="BN100" s="163"/>
      <c r="BO100" s="163"/>
      <c r="BP100" s="164"/>
      <c r="BQ100" s="162">
        <v>0</v>
      </c>
      <c r="BR100" s="163"/>
      <c r="BS100" s="163"/>
      <c r="BT100" s="164"/>
      <c r="BU100" s="162">
        <f>IF(ISNUMBER(BG100),BG100,0)+IF(ISNUMBER(BL100),BL100,0)</f>
        <v>0</v>
      </c>
      <c r="BV100" s="163"/>
      <c r="BW100" s="163"/>
      <c r="BX100" s="163"/>
      <c r="BY100" s="164"/>
      <c r="CA100" s="138" t="s">
        <v>42</v>
      </c>
    </row>
    <row r="101" spans="1:79" s="9" customFormat="1" ht="12.75" customHeight="1" x14ac:dyDescent="0.2">
      <c r="A101" s="120"/>
      <c r="B101" s="118"/>
      <c r="C101" s="118"/>
      <c r="D101" s="139" t="s">
        <v>179</v>
      </c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1"/>
      <c r="U101" s="166">
        <v>0</v>
      </c>
      <c r="V101" s="167"/>
      <c r="W101" s="167"/>
      <c r="X101" s="167"/>
      <c r="Y101" s="168"/>
      <c r="Z101" s="166">
        <v>0</v>
      </c>
      <c r="AA101" s="167"/>
      <c r="AB101" s="167"/>
      <c r="AC101" s="167"/>
      <c r="AD101" s="168"/>
      <c r="AE101" s="166">
        <v>0</v>
      </c>
      <c r="AF101" s="167"/>
      <c r="AG101" s="167"/>
      <c r="AH101" s="168"/>
      <c r="AI101" s="166">
        <f>IF(ISNUMBER(U101),U101,0)+IF(ISNUMBER(Z101),Z101,0)</f>
        <v>0</v>
      </c>
      <c r="AJ101" s="167"/>
      <c r="AK101" s="167"/>
      <c r="AL101" s="167"/>
      <c r="AM101" s="168"/>
      <c r="AN101" s="166">
        <v>2055000</v>
      </c>
      <c r="AO101" s="167"/>
      <c r="AP101" s="167"/>
      <c r="AQ101" s="167"/>
      <c r="AR101" s="168"/>
      <c r="AS101" s="166">
        <v>7574000</v>
      </c>
      <c r="AT101" s="167"/>
      <c r="AU101" s="167"/>
      <c r="AV101" s="167"/>
      <c r="AW101" s="168"/>
      <c r="AX101" s="166">
        <v>7574000</v>
      </c>
      <c r="AY101" s="167"/>
      <c r="AZ101" s="167"/>
      <c r="BA101" s="168"/>
      <c r="BB101" s="166">
        <f>IF(ISNUMBER(AN101),AN101,0)+IF(ISNUMBER(AS101),AS101,0)</f>
        <v>9629000</v>
      </c>
      <c r="BC101" s="167"/>
      <c r="BD101" s="167"/>
      <c r="BE101" s="167"/>
      <c r="BF101" s="168"/>
      <c r="BG101" s="166">
        <v>0</v>
      </c>
      <c r="BH101" s="167"/>
      <c r="BI101" s="167"/>
      <c r="BJ101" s="167"/>
      <c r="BK101" s="168"/>
      <c r="BL101" s="166">
        <v>0</v>
      </c>
      <c r="BM101" s="167"/>
      <c r="BN101" s="167"/>
      <c r="BO101" s="167"/>
      <c r="BP101" s="168"/>
      <c r="BQ101" s="166">
        <v>0</v>
      </c>
      <c r="BR101" s="167"/>
      <c r="BS101" s="167"/>
      <c r="BT101" s="168"/>
      <c r="BU101" s="166">
        <f>IF(ISNUMBER(BG101),BG101,0)+IF(ISNUMBER(BL101),BL101,0)</f>
        <v>0</v>
      </c>
      <c r="BV101" s="167"/>
      <c r="BW101" s="167"/>
      <c r="BX101" s="167"/>
      <c r="BY101" s="168"/>
    </row>
    <row r="103" spans="1:79" ht="14.25" customHeight="1" x14ac:dyDescent="0.2">
      <c r="A103" s="67" t="s">
        <v>629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5" customHeight="1" x14ac:dyDescent="0.2">
      <c r="A104" s="70" t="s">
        <v>554</v>
      </c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</row>
    <row r="105" spans="1:79" ht="23.1" customHeight="1" x14ac:dyDescent="0.2">
      <c r="A105" s="87" t="s">
        <v>7</v>
      </c>
      <c r="B105" s="88"/>
      <c r="C105" s="88"/>
      <c r="D105" s="87" t="s">
        <v>152</v>
      </c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9"/>
      <c r="U105" s="57" t="s">
        <v>558</v>
      </c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 t="s">
        <v>560</v>
      </c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</row>
    <row r="106" spans="1:79" ht="54" customHeight="1" x14ac:dyDescent="0.2">
      <c r="A106" s="90"/>
      <c r="B106" s="91"/>
      <c r="C106" s="91"/>
      <c r="D106" s="90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2"/>
      <c r="U106" s="51" t="s">
        <v>5</v>
      </c>
      <c r="V106" s="52"/>
      <c r="W106" s="52"/>
      <c r="X106" s="52"/>
      <c r="Y106" s="53"/>
      <c r="Z106" s="51" t="s">
        <v>4</v>
      </c>
      <c r="AA106" s="52"/>
      <c r="AB106" s="52"/>
      <c r="AC106" s="52"/>
      <c r="AD106" s="53"/>
      <c r="AE106" s="71" t="s">
        <v>147</v>
      </c>
      <c r="AF106" s="72"/>
      <c r="AG106" s="72"/>
      <c r="AH106" s="72"/>
      <c r="AI106" s="73"/>
      <c r="AJ106" s="51" t="s">
        <v>6</v>
      </c>
      <c r="AK106" s="52"/>
      <c r="AL106" s="52"/>
      <c r="AM106" s="52"/>
      <c r="AN106" s="53"/>
      <c r="AO106" s="51" t="s">
        <v>5</v>
      </c>
      <c r="AP106" s="52"/>
      <c r="AQ106" s="52"/>
      <c r="AR106" s="52"/>
      <c r="AS106" s="53"/>
      <c r="AT106" s="51" t="s">
        <v>4</v>
      </c>
      <c r="AU106" s="52"/>
      <c r="AV106" s="52"/>
      <c r="AW106" s="52"/>
      <c r="AX106" s="53"/>
      <c r="AY106" s="71" t="s">
        <v>147</v>
      </c>
      <c r="AZ106" s="72"/>
      <c r="BA106" s="72"/>
      <c r="BB106" s="72"/>
      <c r="BC106" s="73"/>
      <c r="BD106" s="57" t="s">
        <v>118</v>
      </c>
      <c r="BE106" s="57"/>
      <c r="BF106" s="57"/>
      <c r="BG106" s="57"/>
      <c r="BH106" s="57"/>
    </row>
    <row r="107" spans="1:79" ht="15" customHeight="1" x14ac:dyDescent="0.2">
      <c r="A107" s="51" t="s">
        <v>214</v>
      </c>
      <c r="B107" s="52"/>
      <c r="C107" s="52"/>
      <c r="D107" s="51">
        <v>2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3"/>
      <c r="U107" s="51">
        <v>3</v>
      </c>
      <c r="V107" s="52"/>
      <c r="W107" s="52"/>
      <c r="X107" s="52"/>
      <c r="Y107" s="53"/>
      <c r="Z107" s="51">
        <v>4</v>
      </c>
      <c r="AA107" s="52"/>
      <c r="AB107" s="52"/>
      <c r="AC107" s="52"/>
      <c r="AD107" s="53"/>
      <c r="AE107" s="51">
        <v>5</v>
      </c>
      <c r="AF107" s="52"/>
      <c r="AG107" s="52"/>
      <c r="AH107" s="52"/>
      <c r="AI107" s="53"/>
      <c r="AJ107" s="51">
        <v>6</v>
      </c>
      <c r="AK107" s="52"/>
      <c r="AL107" s="52"/>
      <c r="AM107" s="52"/>
      <c r="AN107" s="53"/>
      <c r="AO107" s="51">
        <v>7</v>
      </c>
      <c r="AP107" s="52"/>
      <c r="AQ107" s="52"/>
      <c r="AR107" s="52"/>
      <c r="AS107" s="53"/>
      <c r="AT107" s="51">
        <v>8</v>
      </c>
      <c r="AU107" s="52"/>
      <c r="AV107" s="52"/>
      <c r="AW107" s="52"/>
      <c r="AX107" s="53"/>
      <c r="AY107" s="51">
        <v>9</v>
      </c>
      <c r="AZ107" s="52"/>
      <c r="BA107" s="52"/>
      <c r="BB107" s="52"/>
      <c r="BC107" s="53"/>
      <c r="BD107" s="51">
        <v>10</v>
      </c>
      <c r="BE107" s="52"/>
      <c r="BF107" s="52"/>
      <c r="BG107" s="52"/>
      <c r="BH107" s="53"/>
    </row>
    <row r="108" spans="1:79" s="2" customFormat="1" ht="12.75" hidden="1" customHeight="1" x14ac:dyDescent="0.2">
      <c r="A108" s="54" t="s">
        <v>90</v>
      </c>
      <c r="B108" s="55"/>
      <c r="C108" s="55"/>
      <c r="D108" s="54" t="s">
        <v>78</v>
      </c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6"/>
      <c r="U108" s="54" t="s">
        <v>81</v>
      </c>
      <c r="V108" s="55"/>
      <c r="W108" s="55"/>
      <c r="X108" s="55"/>
      <c r="Y108" s="56"/>
      <c r="Z108" s="54" t="s">
        <v>82</v>
      </c>
      <c r="AA108" s="55"/>
      <c r="AB108" s="55"/>
      <c r="AC108" s="55"/>
      <c r="AD108" s="56"/>
      <c r="AE108" s="54" t="s">
        <v>116</v>
      </c>
      <c r="AF108" s="55"/>
      <c r="AG108" s="55"/>
      <c r="AH108" s="55"/>
      <c r="AI108" s="56"/>
      <c r="AJ108" s="75" t="s">
        <v>216</v>
      </c>
      <c r="AK108" s="76"/>
      <c r="AL108" s="76"/>
      <c r="AM108" s="76"/>
      <c r="AN108" s="77"/>
      <c r="AO108" s="54" t="s">
        <v>83</v>
      </c>
      <c r="AP108" s="55"/>
      <c r="AQ108" s="55"/>
      <c r="AR108" s="55"/>
      <c r="AS108" s="56"/>
      <c r="AT108" s="54" t="s">
        <v>84</v>
      </c>
      <c r="AU108" s="55"/>
      <c r="AV108" s="55"/>
      <c r="AW108" s="55"/>
      <c r="AX108" s="56"/>
      <c r="AY108" s="54" t="s">
        <v>117</v>
      </c>
      <c r="AZ108" s="55"/>
      <c r="BA108" s="55"/>
      <c r="BB108" s="55"/>
      <c r="BC108" s="56"/>
      <c r="BD108" s="69" t="s">
        <v>216</v>
      </c>
      <c r="BE108" s="69"/>
      <c r="BF108" s="69"/>
      <c r="BG108" s="69"/>
      <c r="BH108" s="69"/>
      <c r="CA108" s="2" t="s">
        <v>43</v>
      </c>
    </row>
    <row r="109" spans="1:79" s="138" customFormat="1" ht="25.5" customHeight="1" x14ac:dyDescent="0.2">
      <c r="A109" s="158">
        <v>1</v>
      </c>
      <c r="B109" s="159"/>
      <c r="C109" s="159"/>
      <c r="D109" s="132" t="s">
        <v>666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4"/>
      <c r="U109" s="162">
        <v>0</v>
      </c>
      <c r="V109" s="163"/>
      <c r="W109" s="163"/>
      <c r="X109" s="163"/>
      <c r="Y109" s="164"/>
      <c r="Z109" s="162">
        <v>0</v>
      </c>
      <c r="AA109" s="163"/>
      <c r="AB109" s="163"/>
      <c r="AC109" s="163"/>
      <c r="AD109" s="164"/>
      <c r="AE109" s="161">
        <v>0</v>
      </c>
      <c r="AF109" s="161"/>
      <c r="AG109" s="161"/>
      <c r="AH109" s="161"/>
      <c r="AI109" s="161"/>
      <c r="AJ109" s="172">
        <f>IF(ISNUMBER(U109),U109,0)+IF(ISNUMBER(Z109),Z109,0)</f>
        <v>0</v>
      </c>
      <c r="AK109" s="172"/>
      <c r="AL109" s="172"/>
      <c r="AM109" s="172"/>
      <c r="AN109" s="172"/>
      <c r="AO109" s="161">
        <v>0</v>
      </c>
      <c r="AP109" s="161"/>
      <c r="AQ109" s="161"/>
      <c r="AR109" s="161"/>
      <c r="AS109" s="161"/>
      <c r="AT109" s="172">
        <v>0</v>
      </c>
      <c r="AU109" s="172"/>
      <c r="AV109" s="172"/>
      <c r="AW109" s="172"/>
      <c r="AX109" s="172"/>
      <c r="AY109" s="161">
        <v>0</v>
      </c>
      <c r="AZ109" s="161"/>
      <c r="BA109" s="161"/>
      <c r="BB109" s="161"/>
      <c r="BC109" s="161"/>
      <c r="BD109" s="172">
        <f>IF(ISNUMBER(AO109),AO109,0)+IF(ISNUMBER(AT109),AT109,0)</f>
        <v>0</v>
      </c>
      <c r="BE109" s="172"/>
      <c r="BF109" s="172"/>
      <c r="BG109" s="172"/>
      <c r="BH109" s="172"/>
      <c r="CA109" s="138" t="s">
        <v>44</v>
      </c>
    </row>
    <row r="110" spans="1:79" s="9" customFormat="1" ht="12.75" customHeight="1" x14ac:dyDescent="0.2">
      <c r="A110" s="120"/>
      <c r="B110" s="118"/>
      <c r="C110" s="118"/>
      <c r="D110" s="139" t="s">
        <v>179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1"/>
      <c r="U110" s="166">
        <v>0</v>
      </c>
      <c r="V110" s="167"/>
      <c r="W110" s="167"/>
      <c r="X110" s="167"/>
      <c r="Y110" s="168"/>
      <c r="Z110" s="166">
        <v>0</v>
      </c>
      <c r="AA110" s="167"/>
      <c r="AB110" s="167"/>
      <c r="AC110" s="167"/>
      <c r="AD110" s="168"/>
      <c r="AE110" s="165">
        <v>0</v>
      </c>
      <c r="AF110" s="165"/>
      <c r="AG110" s="165"/>
      <c r="AH110" s="165"/>
      <c r="AI110" s="165"/>
      <c r="AJ110" s="121">
        <f>IF(ISNUMBER(U110),U110,0)+IF(ISNUMBER(Z110),Z110,0)</f>
        <v>0</v>
      </c>
      <c r="AK110" s="121"/>
      <c r="AL110" s="121"/>
      <c r="AM110" s="121"/>
      <c r="AN110" s="121"/>
      <c r="AO110" s="165">
        <v>0</v>
      </c>
      <c r="AP110" s="165"/>
      <c r="AQ110" s="165"/>
      <c r="AR110" s="165"/>
      <c r="AS110" s="165"/>
      <c r="AT110" s="121">
        <v>0</v>
      </c>
      <c r="AU110" s="121"/>
      <c r="AV110" s="121"/>
      <c r="AW110" s="121"/>
      <c r="AX110" s="121"/>
      <c r="AY110" s="165">
        <v>0</v>
      </c>
      <c r="AZ110" s="165"/>
      <c r="BA110" s="165"/>
      <c r="BB110" s="165"/>
      <c r="BC110" s="165"/>
      <c r="BD110" s="121">
        <f>IF(ISNUMBER(AO110),AO110,0)+IF(ISNUMBER(AT110),AT110,0)</f>
        <v>0</v>
      </c>
      <c r="BE110" s="121"/>
      <c r="BF110" s="121"/>
      <c r="BG110" s="121"/>
      <c r="BH110" s="121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 x14ac:dyDescent="0.2">
      <c r="A114" s="67" t="s">
        <v>617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555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556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557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153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153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153</v>
      </c>
      <c r="BU118" s="69"/>
      <c r="BV118" s="69"/>
      <c r="BW118" s="69"/>
      <c r="BX118" s="69"/>
      <c r="CA118" t="s">
        <v>45</v>
      </c>
    </row>
    <row r="119" spans="1:79" s="7" customFormat="1" ht="15" customHeight="1" x14ac:dyDescent="0.2">
      <c r="A119" s="54"/>
      <c r="B119" s="55"/>
      <c r="C119" s="55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CA119" s="7" t="s">
        <v>46</v>
      </c>
    </row>
    <row r="121" spans="1:79" ht="14.25" customHeight="1" x14ac:dyDescent="0.2">
      <c r="A121" s="67" t="s">
        <v>630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23.1" customHeight="1" x14ac:dyDescent="0.2">
      <c r="A122" s="87" t="s">
        <v>7</v>
      </c>
      <c r="B122" s="88"/>
      <c r="C122" s="88"/>
      <c r="D122" s="57" t="s">
        <v>10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</v>
      </c>
      <c r="R122" s="57"/>
      <c r="S122" s="57"/>
      <c r="T122" s="57"/>
      <c r="U122" s="57"/>
      <c r="V122" s="57" t="s">
        <v>8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51" t="s">
        <v>558</v>
      </c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3"/>
      <c r="AU122" s="51" t="s">
        <v>560</v>
      </c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3"/>
    </row>
    <row r="123" spans="1:79" ht="28.5" customHeight="1" x14ac:dyDescent="0.2">
      <c r="A123" s="90"/>
      <c r="B123" s="91"/>
      <c r="C123" s="91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 t="s">
        <v>5</v>
      </c>
      <c r="AG123" s="57"/>
      <c r="AH123" s="57"/>
      <c r="AI123" s="57"/>
      <c r="AJ123" s="57"/>
      <c r="AK123" s="57" t="s">
        <v>4</v>
      </c>
      <c r="AL123" s="57"/>
      <c r="AM123" s="57"/>
      <c r="AN123" s="57"/>
      <c r="AO123" s="57"/>
      <c r="AP123" s="57" t="s">
        <v>154</v>
      </c>
      <c r="AQ123" s="57"/>
      <c r="AR123" s="57"/>
      <c r="AS123" s="57"/>
      <c r="AT123" s="57"/>
      <c r="AU123" s="57" t="s">
        <v>5</v>
      </c>
      <c r="AV123" s="57"/>
      <c r="AW123" s="57"/>
      <c r="AX123" s="57"/>
      <c r="AY123" s="57"/>
      <c r="AZ123" s="57" t="s">
        <v>4</v>
      </c>
      <c r="BA123" s="57"/>
      <c r="BB123" s="57"/>
      <c r="BC123" s="57"/>
      <c r="BD123" s="57"/>
      <c r="BE123" s="57" t="s">
        <v>112</v>
      </c>
      <c r="BF123" s="57"/>
      <c r="BG123" s="57"/>
      <c r="BH123" s="57"/>
      <c r="BI123" s="57"/>
    </row>
    <row r="124" spans="1:79" ht="15" customHeight="1" x14ac:dyDescent="0.2">
      <c r="A124" s="51">
        <v>1</v>
      </c>
      <c r="B124" s="52"/>
      <c r="C124" s="52"/>
      <c r="D124" s="57">
        <v>2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>
        <v>3</v>
      </c>
      <c r="R124" s="57"/>
      <c r="S124" s="57"/>
      <c r="T124" s="57"/>
      <c r="U124" s="57"/>
      <c r="V124" s="57">
        <v>4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57">
        <v>5</v>
      </c>
      <c r="AG124" s="57"/>
      <c r="AH124" s="57"/>
      <c r="AI124" s="57"/>
      <c r="AJ124" s="57"/>
      <c r="AK124" s="57">
        <v>6</v>
      </c>
      <c r="AL124" s="57"/>
      <c r="AM124" s="57"/>
      <c r="AN124" s="57"/>
      <c r="AO124" s="57"/>
      <c r="AP124" s="57">
        <v>7</v>
      </c>
      <c r="AQ124" s="57"/>
      <c r="AR124" s="57"/>
      <c r="AS124" s="57"/>
      <c r="AT124" s="57"/>
      <c r="AU124" s="57">
        <v>8</v>
      </c>
      <c r="AV124" s="57"/>
      <c r="AW124" s="57"/>
      <c r="AX124" s="57"/>
      <c r="AY124" s="57"/>
      <c r="AZ124" s="57">
        <v>9</v>
      </c>
      <c r="BA124" s="57"/>
      <c r="BB124" s="57"/>
      <c r="BC124" s="57"/>
      <c r="BD124" s="57"/>
      <c r="BE124" s="57">
        <v>10</v>
      </c>
      <c r="BF124" s="57"/>
      <c r="BG124" s="57"/>
      <c r="BH124" s="57"/>
      <c r="BI124" s="57"/>
    </row>
    <row r="125" spans="1:79" ht="15.75" hidden="1" customHeight="1" x14ac:dyDescent="0.2">
      <c r="A125" s="54" t="s">
        <v>187</v>
      </c>
      <c r="B125" s="55"/>
      <c r="C125" s="55"/>
      <c r="D125" s="57" t="s">
        <v>78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91</v>
      </c>
      <c r="R125" s="57"/>
      <c r="S125" s="57"/>
      <c r="T125" s="57"/>
      <c r="U125" s="57"/>
      <c r="V125" s="57" t="s">
        <v>92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60" t="s">
        <v>135</v>
      </c>
      <c r="AG125" s="60"/>
      <c r="AH125" s="60"/>
      <c r="AI125" s="60"/>
      <c r="AJ125" s="60"/>
      <c r="AK125" s="59" t="s">
        <v>136</v>
      </c>
      <c r="AL125" s="59"/>
      <c r="AM125" s="59"/>
      <c r="AN125" s="59"/>
      <c r="AO125" s="59"/>
      <c r="AP125" s="69" t="s">
        <v>153</v>
      </c>
      <c r="AQ125" s="69"/>
      <c r="AR125" s="69"/>
      <c r="AS125" s="69"/>
      <c r="AT125" s="69"/>
      <c r="AU125" s="60" t="s">
        <v>137</v>
      </c>
      <c r="AV125" s="60"/>
      <c r="AW125" s="60"/>
      <c r="AX125" s="60"/>
      <c r="AY125" s="60"/>
      <c r="AZ125" s="59" t="s">
        <v>138</v>
      </c>
      <c r="BA125" s="59"/>
      <c r="BB125" s="59"/>
      <c r="BC125" s="59"/>
      <c r="BD125" s="59"/>
      <c r="BE125" s="69" t="s">
        <v>153</v>
      </c>
      <c r="BF125" s="69"/>
      <c r="BG125" s="69"/>
      <c r="BH125" s="69"/>
      <c r="BI125" s="69"/>
      <c r="CA125" t="s">
        <v>47</v>
      </c>
    </row>
    <row r="126" spans="1:79" s="7" customFormat="1" ht="15" x14ac:dyDescent="0.2">
      <c r="A126" s="54"/>
      <c r="B126" s="55"/>
      <c r="C126" s="55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CA126" s="7" t="s">
        <v>48</v>
      </c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554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555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556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557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558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560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20" t="s">
        <v>179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9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594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564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564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564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564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564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555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607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618</v>
      </c>
      <c r="AV139" s="57"/>
      <c r="AW139" s="57"/>
      <c r="AX139" s="57"/>
      <c r="AY139" s="57"/>
      <c r="AZ139" s="57"/>
      <c r="BA139" s="57" t="s">
        <v>623</v>
      </c>
      <c r="BB139" s="57"/>
      <c r="BC139" s="57"/>
      <c r="BD139" s="57"/>
      <c r="BE139" s="57"/>
      <c r="BF139" s="57"/>
      <c r="BG139" s="57" t="s">
        <v>631</v>
      </c>
      <c r="BH139" s="57"/>
      <c r="BI139" s="57"/>
      <c r="BJ139" s="57"/>
      <c r="BK139" s="57"/>
      <c r="BL139" s="57"/>
    </row>
    <row r="140" spans="1:79" ht="15" customHeight="1" x14ac:dyDescent="0.2">
      <c r="A140" s="104"/>
      <c r="B140" s="105"/>
      <c r="C140" s="105"/>
      <c r="D140" s="104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6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 x14ac:dyDescent="0.2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 x14ac:dyDescent="0.2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 x14ac:dyDescent="0.2">
      <c r="A144" s="120">
        <v>1</v>
      </c>
      <c r="B144" s="118"/>
      <c r="C144" s="118"/>
      <c r="D144" s="139" t="s">
        <v>597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598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564</v>
      </c>
      <c r="X145" s="177"/>
      <c r="Y145" s="177"/>
      <c r="Z145" s="177" t="s">
        <v>564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564</v>
      </c>
      <c r="AJ145" s="177"/>
      <c r="AK145" s="177"/>
      <c r="AL145" s="177" t="s">
        <v>564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564</v>
      </c>
      <c r="AV145" s="177"/>
      <c r="AW145" s="177"/>
      <c r="AX145" s="177"/>
      <c r="AY145" s="177"/>
      <c r="AZ145" s="177"/>
      <c r="BA145" s="177" t="s">
        <v>564</v>
      </c>
      <c r="BB145" s="177"/>
      <c r="BC145" s="177"/>
      <c r="BD145" s="177"/>
      <c r="BE145" s="177"/>
      <c r="BF145" s="177"/>
      <c r="BG145" s="177" t="s">
        <v>564</v>
      </c>
      <c r="BH145" s="177"/>
      <c r="BI145" s="177"/>
      <c r="BJ145" s="177"/>
      <c r="BK145" s="177"/>
      <c r="BL145" s="177"/>
    </row>
    <row r="148" spans="1:79" ht="14.25" customHeight="1" x14ac:dyDescent="0.2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 x14ac:dyDescent="0.2">
      <c r="A149" s="67" t="s">
        <v>619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 x14ac:dyDescent="0.2">
      <c r="A150" s="62" t="s">
        <v>554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555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556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557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 x14ac:dyDescent="0.2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9" customFormat="1" ht="12.75" customHeight="1" x14ac:dyDescent="0.2">
      <c r="A155" s="121"/>
      <c r="B155" s="121"/>
      <c r="C155" s="121"/>
      <c r="D155" s="121"/>
      <c r="E155" s="121"/>
      <c r="F155" s="121"/>
      <c r="G155" s="180" t="s">
        <v>179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1"/>
      <c r="U155" s="181"/>
      <c r="V155" s="181"/>
      <c r="W155" s="181"/>
      <c r="X155" s="181"/>
      <c r="Y155" s="181"/>
      <c r="Z155" s="181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>
        <f>IF(ISNUMBER(AA155),AA155,0)+IF(ISNUMBER(AF155),AF155,0)</f>
        <v>0</v>
      </c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>
        <f>IF(ISNUMBER(AP155),AP155,0)+IF(ISNUMBER(AU155),AU155,0)</f>
        <v>0</v>
      </c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>
        <f>IF(ISNUMBER(BE155),BE155,0)+IF(ISNUMBER(BJ155),BJ155,0)</f>
        <v>0</v>
      </c>
      <c r="BP155" s="178"/>
      <c r="BQ155" s="178"/>
      <c r="BR155" s="178"/>
      <c r="BS155" s="178"/>
      <c r="CA155" s="9" t="s">
        <v>53</v>
      </c>
    </row>
    <row r="157" spans="1:79" ht="13.5" customHeight="1" x14ac:dyDescent="0.2">
      <c r="A157" s="67" t="s">
        <v>632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</row>
    <row r="158" spans="1:79" ht="15" customHeight="1" x14ac:dyDescent="0.2">
      <c r="A158" s="78" t="s">
        <v>554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</row>
    <row r="159" spans="1:79" ht="15" customHeight="1" x14ac:dyDescent="0.2">
      <c r="A159" s="57" t="s">
        <v>7</v>
      </c>
      <c r="B159" s="57"/>
      <c r="C159" s="57"/>
      <c r="D159" s="57"/>
      <c r="E159" s="57"/>
      <c r="F159" s="57"/>
      <c r="G159" s="57" t="s">
        <v>157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 t="s">
        <v>14</v>
      </c>
      <c r="U159" s="57"/>
      <c r="V159" s="57"/>
      <c r="W159" s="57"/>
      <c r="X159" s="57"/>
      <c r="Y159" s="57"/>
      <c r="Z159" s="57"/>
      <c r="AA159" s="51" t="s">
        <v>558</v>
      </c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3"/>
      <c r="AP159" s="51" t="s">
        <v>560</v>
      </c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3"/>
    </row>
    <row r="160" spans="1:79" ht="32.1" customHeight="1" x14ac:dyDescent="0.2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 t="s">
        <v>5</v>
      </c>
      <c r="AB160" s="57"/>
      <c r="AC160" s="57"/>
      <c r="AD160" s="57"/>
      <c r="AE160" s="57"/>
      <c r="AF160" s="57" t="s">
        <v>4</v>
      </c>
      <c r="AG160" s="57"/>
      <c r="AH160" s="57"/>
      <c r="AI160" s="57"/>
      <c r="AJ160" s="57"/>
      <c r="AK160" s="57" t="s">
        <v>111</v>
      </c>
      <c r="AL160" s="57"/>
      <c r="AM160" s="57"/>
      <c r="AN160" s="57"/>
      <c r="AO160" s="57"/>
      <c r="AP160" s="57" t="s">
        <v>5</v>
      </c>
      <c r="AQ160" s="57"/>
      <c r="AR160" s="57"/>
      <c r="AS160" s="57"/>
      <c r="AT160" s="57"/>
      <c r="AU160" s="57" t="s">
        <v>4</v>
      </c>
      <c r="AV160" s="57"/>
      <c r="AW160" s="57"/>
      <c r="AX160" s="57"/>
      <c r="AY160" s="57"/>
      <c r="AZ160" s="57" t="s">
        <v>118</v>
      </c>
      <c r="BA160" s="57"/>
      <c r="BB160" s="57"/>
      <c r="BC160" s="57"/>
      <c r="BD160" s="57"/>
    </row>
    <row r="161" spans="1:79" ht="15" customHeight="1" x14ac:dyDescent="0.2">
      <c r="A161" s="57">
        <v>1</v>
      </c>
      <c r="B161" s="57"/>
      <c r="C161" s="57"/>
      <c r="D161" s="57"/>
      <c r="E161" s="57"/>
      <c r="F161" s="57"/>
      <c r="G161" s="57">
        <v>2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>
        <v>3</v>
      </c>
      <c r="U161" s="57"/>
      <c r="V161" s="57"/>
      <c r="W161" s="57"/>
      <c r="X161" s="57"/>
      <c r="Y161" s="57"/>
      <c r="Z161" s="57"/>
      <c r="AA161" s="57">
        <v>4</v>
      </c>
      <c r="AB161" s="57"/>
      <c r="AC161" s="57"/>
      <c r="AD161" s="57"/>
      <c r="AE161" s="57"/>
      <c r="AF161" s="57">
        <v>5</v>
      </c>
      <c r="AG161" s="57"/>
      <c r="AH161" s="57"/>
      <c r="AI161" s="57"/>
      <c r="AJ161" s="57"/>
      <c r="AK161" s="57">
        <v>6</v>
      </c>
      <c r="AL161" s="57"/>
      <c r="AM161" s="57"/>
      <c r="AN161" s="57"/>
      <c r="AO161" s="57"/>
      <c r="AP161" s="57">
        <v>7</v>
      </c>
      <c r="AQ161" s="57"/>
      <c r="AR161" s="57"/>
      <c r="AS161" s="57"/>
      <c r="AT161" s="57"/>
      <c r="AU161" s="57">
        <v>8</v>
      </c>
      <c r="AV161" s="57"/>
      <c r="AW161" s="57"/>
      <c r="AX161" s="57"/>
      <c r="AY161" s="57"/>
      <c r="AZ161" s="57">
        <v>9</v>
      </c>
      <c r="BA161" s="57"/>
      <c r="BB161" s="57"/>
      <c r="BC161" s="57"/>
      <c r="BD161" s="57"/>
    </row>
    <row r="162" spans="1:79" s="2" customFormat="1" ht="12" hidden="1" customHeight="1" x14ac:dyDescent="0.2">
      <c r="A162" s="60" t="s">
        <v>90</v>
      </c>
      <c r="B162" s="60"/>
      <c r="C162" s="60"/>
      <c r="D162" s="60"/>
      <c r="E162" s="60"/>
      <c r="F162" s="60"/>
      <c r="G162" s="100" t="s">
        <v>78</v>
      </c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 t="s">
        <v>100</v>
      </c>
      <c r="U162" s="100"/>
      <c r="V162" s="100"/>
      <c r="W162" s="100"/>
      <c r="X162" s="100"/>
      <c r="Y162" s="100"/>
      <c r="Z162" s="100"/>
      <c r="AA162" s="59" t="s">
        <v>81</v>
      </c>
      <c r="AB162" s="59"/>
      <c r="AC162" s="59"/>
      <c r="AD162" s="59"/>
      <c r="AE162" s="59"/>
      <c r="AF162" s="59" t="s">
        <v>82</v>
      </c>
      <c r="AG162" s="59"/>
      <c r="AH162" s="59"/>
      <c r="AI162" s="59"/>
      <c r="AJ162" s="59"/>
      <c r="AK162" s="69" t="s">
        <v>153</v>
      </c>
      <c r="AL162" s="69"/>
      <c r="AM162" s="69"/>
      <c r="AN162" s="69"/>
      <c r="AO162" s="69"/>
      <c r="AP162" s="59" t="s">
        <v>83</v>
      </c>
      <c r="AQ162" s="59"/>
      <c r="AR162" s="59"/>
      <c r="AS162" s="59"/>
      <c r="AT162" s="59"/>
      <c r="AU162" s="59" t="s">
        <v>84</v>
      </c>
      <c r="AV162" s="59"/>
      <c r="AW162" s="59"/>
      <c r="AX162" s="59"/>
      <c r="AY162" s="59"/>
      <c r="AZ162" s="69" t="s">
        <v>153</v>
      </c>
      <c r="BA162" s="69"/>
      <c r="BB162" s="69"/>
      <c r="BC162" s="69"/>
      <c r="BD162" s="69"/>
      <c r="CA162" s="2" t="s">
        <v>54</v>
      </c>
    </row>
    <row r="163" spans="1:79" s="9" customFormat="1" x14ac:dyDescent="0.2">
      <c r="A163" s="121"/>
      <c r="B163" s="121"/>
      <c r="C163" s="121"/>
      <c r="D163" s="121"/>
      <c r="E163" s="121"/>
      <c r="F163" s="121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CA163" s="9" t="s">
        <v>55</v>
      </c>
    </row>
    <row r="166" spans="1:79" ht="14.25" customHeight="1" x14ac:dyDescent="0.2">
      <c r="A166" s="67" t="s">
        <v>633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78" t="s">
        <v>554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 x14ac:dyDescent="0.2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7" t="s">
        <v>160</v>
      </c>
      <c r="O168" s="88"/>
      <c r="P168" s="88"/>
      <c r="Q168" s="88"/>
      <c r="R168" s="88"/>
      <c r="S168" s="88"/>
      <c r="T168" s="88"/>
      <c r="U168" s="89"/>
      <c r="V168" s="87" t="s">
        <v>161</v>
      </c>
      <c r="W168" s="88"/>
      <c r="X168" s="88"/>
      <c r="Y168" s="88"/>
      <c r="Z168" s="89"/>
      <c r="AA168" s="57" t="s">
        <v>555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556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557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558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560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90"/>
      <c r="O169" s="91"/>
      <c r="P169" s="91"/>
      <c r="Q169" s="91"/>
      <c r="R169" s="91"/>
      <c r="S169" s="91"/>
      <c r="T169" s="91"/>
      <c r="U169" s="92"/>
      <c r="V169" s="90"/>
      <c r="W169" s="91"/>
      <c r="X169" s="91"/>
      <c r="Y169" s="91"/>
      <c r="Z169" s="92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 x14ac:dyDescent="0.2">
      <c r="A171" s="100" t="s">
        <v>177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138" customFormat="1" ht="76.5" customHeight="1" x14ac:dyDescent="0.2">
      <c r="A172" s="132" t="s">
        <v>685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4"/>
      <c r="N172" s="158">
        <v>2021</v>
      </c>
      <c r="O172" s="159"/>
      <c r="P172" s="159"/>
      <c r="Q172" s="159"/>
      <c r="R172" s="159"/>
      <c r="S172" s="159"/>
      <c r="T172" s="159"/>
      <c r="U172" s="160"/>
      <c r="V172" s="188">
        <v>1438358</v>
      </c>
      <c r="W172" s="188"/>
      <c r="X172" s="188"/>
      <c r="Y172" s="188"/>
      <c r="Z172" s="188"/>
      <c r="AA172" s="188">
        <v>0</v>
      </c>
      <c r="AB172" s="188"/>
      <c r="AC172" s="188"/>
      <c r="AD172" s="188"/>
      <c r="AE172" s="188"/>
      <c r="AF172" s="188">
        <v>0</v>
      </c>
      <c r="AG172" s="188"/>
      <c r="AH172" s="188"/>
      <c r="AI172" s="188"/>
      <c r="AJ172" s="188">
        <v>1438358</v>
      </c>
      <c r="AK172" s="188"/>
      <c r="AL172" s="188"/>
      <c r="AM172" s="188"/>
      <c r="AN172" s="188"/>
      <c r="AO172" s="188">
        <v>100</v>
      </c>
      <c r="AP172" s="188"/>
      <c r="AQ172" s="188"/>
      <c r="AR172" s="188"/>
      <c r="AS172" s="188">
        <v>0</v>
      </c>
      <c r="AT172" s="188"/>
      <c r="AU172" s="188"/>
      <c r="AV172" s="188"/>
      <c r="AW172" s="188"/>
      <c r="AX172" s="188">
        <v>0</v>
      </c>
      <c r="AY172" s="188"/>
      <c r="AZ172" s="188"/>
      <c r="BA172" s="188"/>
      <c r="BB172" s="188">
        <v>0</v>
      </c>
      <c r="BC172" s="188"/>
      <c r="BD172" s="188"/>
      <c r="BE172" s="188"/>
      <c r="BF172" s="188"/>
      <c r="BG172" s="188">
        <v>0</v>
      </c>
      <c r="BH172" s="188"/>
      <c r="BI172" s="188"/>
      <c r="BJ172" s="188"/>
      <c r="BK172" s="188">
        <v>0</v>
      </c>
      <c r="BL172" s="188"/>
      <c r="BM172" s="188"/>
      <c r="BN172" s="188"/>
      <c r="BO172" s="188"/>
      <c r="BP172" s="189">
        <v>0</v>
      </c>
      <c r="BQ172" s="190"/>
      <c r="BR172" s="190"/>
      <c r="BS172" s="191"/>
      <c r="CA172" s="138" t="s">
        <v>57</v>
      </c>
    </row>
    <row r="173" spans="1:79" s="138" customFormat="1" ht="63.75" customHeight="1" x14ac:dyDescent="0.2">
      <c r="A173" s="132" t="s">
        <v>686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4"/>
      <c r="N173" s="158">
        <v>2021</v>
      </c>
      <c r="O173" s="159"/>
      <c r="P173" s="159"/>
      <c r="Q173" s="159"/>
      <c r="R173" s="159"/>
      <c r="S173" s="159"/>
      <c r="T173" s="159"/>
      <c r="U173" s="160"/>
      <c r="V173" s="188">
        <v>1471194</v>
      </c>
      <c r="W173" s="188"/>
      <c r="X173" s="188"/>
      <c r="Y173" s="188"/>
      <c r="Z173" s="188"/>
      <c r="AA173" s="188">
        <v>0</v>
      </c>
      <c r="AB173" s="188"/>
      <c r="AC173" s="188"/>
      <c r="AD173" s="188"/>
      <c r="AE173" s="188"/>
      <c r="AF173" s="188">
        <v>0</v>
      </c>
      <c r="AG173" s="188"/>
      <c r="AH173" s="188"/>
      <c r="AI173" s="188"/>
      <c r="AJ173" s="188">
        <v>1471194</v>
      </c>
      <c r="AK173" s="188"/>
      <c r="AL173" s="188"/>
      <c r="AM173" s="188"/>
      <c r="AN173" s="188"/>
      <c r="AO173" s="188">
        <v>100</v>
      </c>
      <c r="AP173" s="188"/>
      <c r="AQ173" s="188"/>
      <c r="AR173" s="188"/>
      <c r="AS173" s="188">
        <v>0</v>
      </c>
      <c r="AT173" s="188"/>
      <c r="AU173" s="188"/>
      <c r="AV173" s="188"/>
      <c r="AW173" s="188"/>
      <c r="AX173" s="188">
        <v>0</v>
      </c>
      <c r="AY173" s="188"/>
      <c r="AZ173" s="188"/>
      <c r="BA173" s="188"/>
      <c r="BB173" s="188">
        <v>0</v>
      </c>
      <c r="BC173" s="188"/>
      <c r="BD173" s="188"/>
      <c r="BE173" s="188"/>
      <c r="BF173" s="188"/>
      <c r="BG173" s="188">
        <v>0</v>
      </c>
      <c r="BH173" s="188"/>
      <c r="BI173" s="188"/>
      <c r="BJ173" s="188"/>
      <c r="BK173" s="188">
        <v>0</v>
      </c>
      <c r="BL173" s="188"/>
      <c r="BM173" s="188"/>
      <c r="BN173" s="188"/>
      <c r="BO173" s="188"/>
      <c r="BP173" s="189">
        <v>0</v>
      </c>
      <c r="BQ173" s="190"/>
      <c r="BR173" s="190"/>
      <c r="BS173" s="191"/>
    </row>
    <row r="174" spans="1:79" s="138" customFormat="1" ht="38.25" customHeight="1" x14ac:dyDescent="0.2">
      <c r="A174" s="132" t="s">
        <v>687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4"/>
      <c r="N174" s="158">
        <v>2021</v>
      </c>
      <c r="O174" s="159"/>
      <c r="P174" s="159"/>
      <c r="Q174" s="159"/>
      <c r="R174" s="159"/>
      <c r="S174" s="159"/>
      <c r="T174" s="159"/>
      <c r="U174" s="160"/>
      <c r="V174" s="188">
        <v>1403084</v>
      </c>
      <c r="W174" s="188"/>
      <c r="X174" s="188"/>
      <c r="Y174" s="188"/>
      <c r="Z174" s="188"/>
      <c r="AA174" s="188">
        <v>0</v>
      </c>
      <c r="AB174" s="188"/>
      <c r="AC174" s="188"/>
      <c r="AD174" s="188"/>
      <c r="AE174" s="188"/>
      <c r="AF174" s="188">
        <v>0</v>
      </c>
      <c r="AG174" s="188"/>
      <c r="AH174" s="188"/>
      <c r="AI174" s="188"/>
      <c r="AJ174" s="188">
        <v>1403084</v>
      </c>
      <c r="AK174" s="188"/>
      <c r="AL174" s="188"/>
      <c r="AM174" s="188"/>
      <c r="AN174" s="188"/>
      <c r="AO174" s="188">
        <v>100</v>
      </c>
      <c r="AP174" s="188"/>
      <c r="AQ174" s="188"/>
      <c r="AR174" s="188"/>
      <c r="AS174" s="188">
        <v>0</v>
      </c>
      <c r="AT174" s="188"/>
      <c r="AU174" s="188"/>
      <c r="AV174" s="188"/>
      <c r="AW174" s="188"/>
      <c r="AX174" s="188">
        <v>0</v>
      </c>
      <c r="AY174" s="188"/>
      <c r="AZ174" s="188"/>
      <c r="BA174" s="188"/>
      <c r="BB174" s="188">
        <v>0</v>
      </c>
      <c r="BC174" s="188"/>
      <c r="BD174" s="188"/>
      <c r="BE174" s="188"/>
      <c r="BF174" s="188"/>
      <c r="BG174" s="188">
        <v>0</v>
      </c>
      <c r="BH174" s="188"/>
      <c r="BI174" s="188"/>
      <c r="BJ174" s="188"/>
      <c r="BK174" s="188">
        <v>0</v>
      </c>
      <c r="BL174" s="188"/>
      <c r="BM174" s="188"/>
      <c r="BN174" s="188"/>
      <c r="BO174" s="188"/>
      <c r="BP174" s="189">
        <v>0</v>
      </c>
      <c r="BQ174" s="190"/>
      <c r="BR174" s="190"/>
      <c r="BS174" s="191"/>
    </row>
    <row r="175" spans="1:79" s="138" customFormat="1" ht="25.5" customHeight="1" x14ac:dyDescent="0.2">
      <c r="A175" s="132" t="s">
        <v>688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4"/>
      <c r="N175" s="158">
        <v>2021</v>
      </c>
      <c r="O175" s="159"/>
      <c r="P175" s="159"/>
      <c r="Q175" s="159"/>
      <c r="R175" s="159"/>
      <c r="S175" s="159"/>
      <c r="T175" s="159"/>
      <c r="U175" s="160"/>
      <c r="V175" s="188">
        <v>2562725</v>
      </c>
      <c r="W175" s="188"/>
      <c r="X175" s="188"/>
      <c r="Y175" s="188"/>
      <c r="Z175" s="188"/>
      <c r="AA175" s="188">
        <v>0</v>
      </c>
      <c r="AB175" s="188"/>
      <c r="AC175" s="188"/>
      <c r="AD175" s="188"/>
      <c r="AE175" s="188"/>
      <c r="AF175" s="188">
        <v>0</v>
      </c>
      <c r="AG175" s="188"/>
      <c r="AH175" s="188"/>
      <c r="AI175" s="188"/>
      <c r="AJ175" s="188">
        <v>2468364</v>
      </c>
      <c r="AK175" s="188"/>
      <c r="AL175" s="188"/>
      <c r="AM175" s="188"/>
      <c r="AN175" s="188"/>
      <c r="AO175" s="188">
        <v>100</v>
      </c>
      <c r="AP175" s="188"/>
      <c r="AQ175" s="188"/>
      <c r="AR175" s="188"/>
      <c r="AS175" s="188">
        <v>0</v>
      </c>
      <c r="AT175" s="188"/>
      <c r="AU175" s="188"/>
      <c r="AV175" s="188"/>
      <c r="AW175" s="188"/>
      <c r="AX175" s="188">
        <v>0</v>
      </c>
      <c r="AY175" s="188"/>
      <c r="AZ175" s="188"/>
      <c r="BA175" s="188"/>
      <c r="BB175" s="188">
        <v>0</v>
      </c>
      <c r="BC175" s="188"/>
      <c r="BD175" s="188"/>
      <c r="BE175" s="188"/>
      <c r="BF175" s="188"/>
      <c r="BG175" s="188">
        <v>0</v>
      </c>
      <c r="BH175" s="188"/>
      <c r="BI175" s="188"/>
      <c r="BJ175" s="188"/>
      <c r="BK175" s="188">
        <v>0</v>
      </c>
      <c r="BL175" s="188"/>
      <c r="BM175" s="188"/>
      <c r="BN175" s="188"/>
      <c r="BO175" s="188"/>
      <c r="BP175" s="189">
        <v>0</v>
      </c>
      <c r="BQ175" s="190"/>
      <c r="BR175" s="190"/>
      <c r="BS175" s="191"/>
    </row>
    <row r="176" spans="1:79" s="138" customFormat="1" ht="38.25" customHeight="1" x14ac:dyDescent="0.2">
      <c r="A176" s="132" t="s">
        <v>689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>
        <v>2021</v>
      </c>
      <c r="O176" s="159"/>
      <c r="P176" s="159"/>
      <c r="Q176" s="159"/>
      <c r="R176" s="159"/>
      <c r="S176" s="159"/>
      <c r="T176" s="159"/>
      <c r="U176" s="160"/>
      <c r="V176" s="188">
        <v>493000</v>
      </c>
      <c r="W176" s="188"/>
      <c r="X176" s="188"/>
      <c r="Y176" s="188"/>
      <c r="Z176" s="188"/>
      <c r="AA176" s="188">
        <v>0</v>
      </c>
      <c r="AB176" s="188"/>
      <c r="AC176" s="188"/>
      <c r="AD176" s="188"/>
      <c r="AE176" s="188"/>
      <c r="AF176" s="188">
        <v>0</v>
      </c>
      <c r="AG176" s="188"/>
      <c r="AH176" s="188"/>
      <c r="AI176" s="188"/>
      <c r="AJ176" s="188">
        <v>493000</v>
      </c>
      <c r="AK176" s="188"/>
      <c r="AL176" s="188"/>
      <c r="AM176" s="188"/>
      <c r="AN176" s="188"/>
      <c r="AO176" s="188">
        <v>100</v>
      </c>
      <c r="AP176" s="188"/>
      <c r="AQ176" s="188"/>
      <c r="AR176" s="188"/>
      <c r="AS176" s="188">
        <v>0</v>
      </c>
      <c r="AT176" s="188"/>
      <c r="AU176" s="188"/>
      <c r="AV176" s="188"/>
      <c r="AW176" s="188"/>
      <c r="AX176" s="188">
        <v>0</v>
      </c>
      <c r="AY176" s="188"/>
      <c r="AZ176" s="188"/>
      <c r="BA176" s="188"/>
      <c r="BB176" s="188">
        <v>0</v>
      </c>
      <c r="BC176" s="188"/>
      <c r="BD176" s="188"/>
      <c r="BE176" s="188"/>
      <c r="BF176" s="188"/>
      <c r="BG176" s="188">
        <v>0</v>
      </c>
      <c r="BH176" s="188"/>
      <c r="BI176" s="188"/>
      <c r="BJ176" s="188"/>
      <c r="BK176" s="188">
        <v>0</v>
      </c>
      <c r="BL176" s="188"/>
      <c r="BM176" s="188"/>
      <c r="BN176" s="188"/>
      <c r="BO176" s="188"/>
      <c r="BP176" s="189">
        <v>0</v>
      </c>
      <c r="BQ176" s="190"/>
      <c r="BR176" s="190"/>
      <c r="BS176" s="191"/>
    </row>
    <row r="177" spans="1:79" s="9" customFormat="1" ht="12.75" customHeight="1" x14ac:dyDescent="0.2">
      <c r="A177" s="139" t="s">
        <v>179</v>
      </c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1"/>
      <c r="N177" s="120"/>
      <c r="O177" s="118"/>
      <c r="P177" s="118"/>
      <c r="Q177" s="118"/>
      <c r="R177" s="118"/>
      <c r="S177" s="118"/>
      <c r="T177" s="118"/>
      <c r="U177" s="119"/>
      <c r="V177" s="182"/>
      <c r="W177" s="182"/>
      <c r="X177" s="182"/>
      <c r="Y177" s="182"/>
      <c r="Z177" s="182"/>
      <c r="AA177" s="182">
        <v>0</v>
      </c>
      <c r="AB177" s="182"/>
      <c r="AC177" s="182"/>
      <c r="AD177" s="182"/>
      <c r="AE177" s="182"/>
      <c r="AF177" s="182"/>
      <c r="AG177" s="182"/>
      <c r="AH177" s="182"/>
      <c r="AI177" s="182"/>
      <c r="AJ177" s="182">
        <v>7274000</v>
      </c>
      <c r="AK177" s="182"/>
      <c r="AL177" s="182"/>
      <c r="AM177" s="182"/>
      <c r="AN177" s="182"/>
      <c r="AO177" s="182"/>
      <c r="AP177" s="182"/>
      <c r="AQ177" s="182"/>
      <c r="AR177" s="182"/>
      <c r="AS177" s="182">
        <v>0</v>
      </c>
      <c r="AT177" s="182"/>
      <c r="AU177" s="182"/>
      <c r="AV177" s="182"/>
      <c r="AW177" s="182"/>
      <c r="AX177" s="182"/>
      <c r="AY177" s="182"/>
      <c r="AZ177" s="182"/>
      <c r="BA177" s="182"/>
      <c r="BB177" s="182">
        <v>0</v>
      </c>
      <c r="BC177" s="182"/>
      <c r="BD177" s="182"/>
      <c r="BE177" s="182"/>
      <c r="BF177" s="182"/>
      <c r="BG177" s="182"/>
      <c r="BH177" s="182"/>
      <c r="BI177" s="182"/>
      <c r="BJ177" s="182"/>
      <c r="BK177" s="182">
        <v>0</v>
      </c>
      <c r="BL177" s="182"/>
      <c r="BM177" s="182"/>
      <c r="BN177" s="182"/>
      <c r="BO177" s="182"/>
      <c r="BP177" s="183"/>
      <c r="BQ177" s="184"/>
      <c r="BR177" s="184"/>
      <c r="BS177" s="185"/>
    </row>
    <row r="180" spans="1:79" ht="35.25" customHeight="1" x14ac:dyDescent="0.2">
      <c r="A180" s="67" t="s">
        <v>634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</row>
    <row r="182" spans="1:79" ht="1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4" spans="1:79" ht="28.5" customHeight="1" x14ac:dyDescent="0.2">
      <c r="A184" s="61" t="s">
        <v>620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</row>
    <row r="185" spans="1:79" ht="14.25" customHeight="1" x14ac:dyDescent="0.2">
      <c r="A185" s="67" t="s">
        <v>605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62" t="s">
        <v>554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</row>
    <row r="187" spans="1:79" ht="42.95" customHeight="1" x14ac:dyDescent="0.2">
      <c r="A187" s="74" t="s">
        <v>166</v>
      </c>
      <c r="B187" s="74"/>
      <c r="C187" s="74"/>
      <c r="D187" s="74"/>
      <c r="E187" s="74"/>
      <c r="F187" s="74"/>
      <c r="G187" s="57" t="s">
        <v>20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16</v>
      </c>
      <c r="U187" s="57"/>
      <c r="V187" s="57"/>
      <c r="W187" s="57"/>
      <c r="X187" s="57"/>
      <c r="Y187" s="57"/>
      <c r="Z187" s="57" t="s">
        <v>15</v>
      </c>
      <c r="AA187" s="57"/>
      <c r="AB187" s="57"/>
      <c r="AC187" s="57"/>
      <c r="AD187" s="57"/>
      <c r="AE187" s="57" t="s">
        <v>167</v>
      </c>
      <c r="AF187" s="57"/>
      <c r="AG187" s="57"/>
      <c r="AH187" s="57"/>
      <c r="AI187" s="57"/>
      <c r="AJ187" s="57"/>
      <c r="AK187" s="57" t="s">
        <v>168</v>
      </c>
      <c r="AL187" s="57"/>
      <c r="AM187" s="57"/>
      <c r="AN187" s="57"/>
      <c r="AO187" s="57"/>
      <c r="AP187" s="57"/>
      <c r="AQ187" s="57" t="s">
        <v>169</v>
      </c>
      <c r="AR187" s="57"/>
      <c r="AS187" s="57"/>
      <c r="AT187" s="57"/>
      <c r="AU187" s="57"/>
      <c r="AV187" s="57"/>
      <c r="AW187" s="57" t="s">
        <v>120</v>
      </c>
      <c r="AX187" s="57"/>
      <c r="AY187" s="57"/>
      <c r="AZ187" s="57"/>
      <c r="BA187" s="57"/>
      <c r="BB187" s="57"/>
      <c r="BC187" s="57"/>
      <c r="BD187" s="57"/>
      <c r="BE187" s="57"/>
      <c r="BF187" s="57"/>
      <c r="BG187" s="57" t="s">
        <v>170</v>
      </c>
      <c r="BH187" s="57"/>
      <c r="BI187" s="57"/>
      <c r="BJ187" s="57"/>
      <c r="BK187" s="57"/>
      <c r="BL187" s="57"/>
    </row>
    <row r="188" spans="1:79" ht="39.950000000000003" customHeight="1" x14ac:dyDescent="0.2">
      <c r="A188" s="74"/>
      <c r="B188" s="74"/>
      <c r="C188" s="74"/>
      <c r="D188" s="74"/>
      <c r="E188" s="74"/>
      <c r="F188" s="74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 t="s">
        <v>18</v>
      </c>
      <c r="AX188" s="57"/>
      <c r="AY188" s="57"/>
      <c r="AZ188" s="57"/>
      <c r="BA188" s="57"/>
      <c r="BB188" s="57" t="s">
        <v>17</v>
      </c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>
        <v>4</v>
      </c>
      <c r="AA189" s="57"/>
      <c r="AB189" s="57"/>
      <c r="AC189" s="57"/>
      <c r="AD189" s="57"/>
      <c r="AE189" s="57">
        <v>5</v>
      </c>
      <c r="AF189" s="57"/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/>
      <c r="AQ189" s="57">
        <v>7</v>
      </c>
      <c r="AR189" s="57"/>
      <c r="AS189" s="57"/>
      <c r="AT189" s="57"/>
      <c r="AU189" s="57"/>
      <c r="AV189" s="57"/>
      <c r="AW189" s="57">
        <v>8</v>
      </c>
      <c r="AX189" s="57"/>
      <c r="AY189" s="57"/>
      <c r="AZ189" s="57"/>
      <c r="BA189" s="57"/>
      <c r="BB189" s="57">
        <v>9</v>
      </c>
      <c r="BC189" s="57"/>
      <c r="BD189" s="57"/>
      <c r="BE189" s="57"/>
      <c r="BF189" s="57"/>
      <c r="BG189" s="57">
        <v>10</v>
      </c>
      <c r="BH189" s="57"/>
      <c r="BI189" s="57"/>
      <c r="BJ189" s="57"/>
      <c r="BK189" s="57"/>
      <c r="BL189" s="57"/>
    </row>
    <row r="190" spans="1:79" s="2" customFormat="1" ht="12" hidden="1" customHeight="1" x14ac:dyDescent="0.2">
      <c r="A190" s="60" t="s">
        <v>85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59" t="s">
        <v>101</v>
      </c>
      <c r="U190" s="59"/>
      <c r="V190" s="59"/>
      <c r="W190" s="59"/>
      <c r="X190" s="59"/>
      <c r="Y190" s="59"/>
      <c r="Z190" s="59" t="s">
        <v>102</v>
      </c>
      <c r="AA190" s="59"/>
      <c r="AB190" s="59"/>
      <c r="AC190" s="59"/>
      <c r="AD190" s="59"/>
      <c r="AE190" s="59" t="s">
        <v>103</v>
      </c>
      <c r="AF190" s="59"/>
      <c r="AG190" s="59"/>
      <c r="AH190" s="59"/>
      <c r="AI190" s="59"/>
      <c r="AJ190" s="59"/>
      <c r="AK190" s="59" t="s">
        <v>104</v>
      </c>
      <c r="AL190" s="59"/>
      <c r="AM190" s="59"/>
      <c r="AN190" s="59"/>
      <c r="AO190" s="59"/>
      <c r="AP190" s="59"/>
      <c r="AQ190" s="101" t="s">
        <v>122</v>
      </c>
      <c r="AR190" s="59"/>
      <c r="AS190" s="59"/>
      <c r="AT190" s="59"/>
      <c r="AU190" s="59"/>
      <c r="AV190" s="59"/>
      <c r="AW190" s="59" t="s">
        <v>105</v>
      </c>
      <c r="AX190" s="59"/>
      <c r="AY190" s="59"/>
      <c r="AZ190" s="59"/>
      <c r="BA190" s="59"/>
      <c r="BB190" s="59" t="s">
        <v>106</v>
      </c>
      <c r="BC190" s="59"/>
      <c r="BD190" s="59"/>
      <c r="BE190" s="59"/>
      <c r="BF190" s="59"/>
      <c r="BG190" s="101" t="s">
        <v>123</v>
      </c>
      <c r="BH190" s="59"/>
      <c r="BI190" s="59"/>
      <c r="BJ190" s="59"/>
      <c r="BK190" s="59"/>
      <c r="BL190" s="59"/>
      <c r="CA190" s="2" t="s">
        <v>58</v>
      </c>
    </row>
    <row r="191" spans="1:79" s="9" customFormat="1" ht="12.75" customHeight="1" x14ac:dyDescent="0.2">
      <c r="A191" s="121"/>
      <c r="B191" s="121"/>
      <c r="C191" s="121"/>
      <c r="D191" s="121"/>
      <c r="E191" s="121"/>
      <c r="F191" s="121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>
        <f>IF(ISNUMBER(Z191),Z191,0)+IF(ISNUMBER(AK191),AK191,0)</f>
        <v>0</v>
      </c>
      <c r="BH191" s="178"/>
      <c r="BI191" s="178"/>
      <c r="BJ191" s="178"/>
      <c r="BK191" s="178"/>
      <c r="BL191" s="178"/>
      <c r="CA191" s="9" t="s">
        <v>59</v>
      </c>
    </row>
    <row r="193" spans="1:79" ht="14.25" customHeight="1" x14ac:dyDescent="0.2">
      <c r="A193" s="67" t="s">
        <v>621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62" t="s">
        <v>554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18" customHeight="1" x14ac:dyDescent="0.2">
      <c r="A195" s="57" t="s">
        <v>166</v>
      </c>
      <c r="B195" s="57"/>
      <c r="C195" s="57"/>
      <c r="D195" s="57"/>
      <c r="E195" s="57"/>
      <c r="F195" s="57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608</v>
      </c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 t="s">
        <v>618</v>
      </c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171</v>
      </c>
      <c r="R196" s="57"/>
      <c r="S196" s="57"/>
      <c r="T196" s="57"/>
      <c r="U196" s="57"/>
      <c r="V196" s="74" t="s">
        <v>172</v>
      </c>
      <c r="W196" s="74"/>
      <c r="X196" s="74"/>
      <c r="Y196" s="74"/>
      <c r="Z196" s="57" t="s">
        <v>173</v>
      </c>
      <c r="AA196" s="57"/>
      <c r="AB196" s="57"/>
      <c r="AC196" s="57"/>
      <c r="AD196" s="57"/>
      <c r="AE196" s="57"/>
      <c r="AF196" s="57"/>
      <c r="AG196" s="57"/>
      <c r="AH196" s="57"/>
      <c r="AI196" s="57"/>
      <c r="AJ196" s="57" t="s">
        <v>174</v>
      </c>
      <c r="AK196" s="57"/>
      <c r="AL196" s="57"/>
      <c r="AM196" s="57"/>
      <c r="AN196" s="57"/>
      <c r="AO196" s="57" t="s">
        <v>21</v>
      </c>
      <c r="AP196" s="57"/>
      <c r="AQ196" s="57"/>
      <c r="AR196" s="57"/>
      <c r="AS196" s="57"/>
      <c r="AT196" s="74" t="s">
        <v>175</v>
      </c>
      <c r="AU196" s="74"/>
      <c r="AV196" s="74"/>
      <c r="AW196" s="74"/>
      <c r="AX196" s="57" t="s">
        <v>173</v>
      </c>
      <c r="AY196" s="57"/>
      <c r="AZ196" s="57"/>
      <c r="BA196" s="57"/>
      <c r="BB196" s="57"/>
      <c r="BC196" s="57"/>
      <c r="BD196" s="57"/>
      <c r="BE196" s="57"/>
      <c r="BF196" s="57"/>
      <c r="BG196" s="57"/>
      <c r="BH196" s="57" t="s">
        <v>176</v>
      </c>
      <c r="BI196" s="57"/>
      <c r="BJ196" s="57"/>
      <c r="BK196" s="57"/>
      <c r="BL196" s="57"/>
    </row>
    <row r="197" spans="1:79" ht="63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74"/>
      <c r="W197" s="74"/>
      <c r="X197" s="74"/>
      <c r="Y197" s="74"/>
      <c r="Z197" s="57" t="s">
        <v>18</v>
      </c>
      <c r="AA197" s="57"/>
      <c r="AB197" s="57"/>
      <c r="AC197" s="57"/>
      <c r="AD197" s="57"/>
      <c r="AE197" s="57" t="s">
        <v>17</v>
      </c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74"/>
      <c r="AU197" s="74"/>
      <c r="AV197" s="74"/>
      <c r="AW197" s="74"/>
      <c r="AX197" s="57" t="s">
        <v>18</v>
      </c>
      <c r="AY197" s="57"/>
      <c r="AZ197" s="57"/>
      <c r="BA197" s="57"/>
      <c r="BB197" s="57"/>
      <c r="BC197" s="57" t="s">
        <v>17</v>
      </c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>
        <v>3</v>
      </c>
      <c r="R198" s="57"/>
      <c r="S198" s="57"/>
      <c r="T198" s="57"/>
      <c r="U198" s="57"/>
      <c r="V198" s="57">
        <v>4</v>
      </c>
      <c r="W198" s="57"/>
      <c r="X198" s="57"/>
      <c r="Y198" s="57"/>
      <c r="Z198" s="57">
        <v>5</v>
      </c>
      <c r="AA198" s="57"/>
      <c r="AB198" s="57"/>
      <c r="AC198" s="57"/>
      <c r="AD198" s="57"/>
      <c r="AE198" s="57">
        <v>6</v>
      </c>
      <c r="AF198" s="57"/>
      <c r="AG198" s="57"/>
      <c r="AH198" s="57"/>
      <c r="AI198" s="57"/>
      <c r="AJ198" s="57">
        <v>7</v>
      </c>
      <c r="AK198" s="57"/>
      <c r="AL198" s="57"/>
      <c r="AM198" s="57"/>
      <c r="AN198" s="57"/>
      <c r="AO198" s="57">
        <v>8</v>
      </c>
      <c r="AP198" s="57"/>
      <c r="AQ198" s="57"/>
      <c r="AR198" s="57"/>
      <c r="AS198" s="57"/>
      <c r="AT198" s="57">
        <v>9</v>
      </c>
      <c r="AU198" s="57"/>
      <c r="AV198" s="57"/>
      <c r="AW198" s="57"/>
      <c r="AX198" s="57">
        <v>10</v>
      </c>
      <c r="AY198" s="57"/>
      <c r="AZ198" s="57"/>
      <c r="BA198" s="57"/>
      <c r="BB198" s="57"/>
      <c r="BC198" s="57">
        <v>11</v>
      </c>
      <c r="BD198" s="57"/>
      <c r="BE198" s="57"/>
      <c r="BF198" s="57"/>
      <c r="BG198" s="57"/>
      <c r="BH198" s="57">
        <v>12</v>
      </c>
      <c r="BI198" s="57"/>
      <c r="BJ198" s="57"/>
      <c r="BK198" s="57"/>
      <c r="BL198" s="57"/>
    </row>
    <row r="199" spans="1:79" s="2" customFormat="1" ht="12" hidden="1" customHeight="1" x14ac:dyDescent="0.2">
      <c r="A199" s="60" t="s">
        <v>85</v>
      </c>
      <c r="B199" s="60"/>
      <c r="C199" s="60"/>
      <c r="D199" s="60"/>
      <c r="E199" s="60"/>
      <c r="F199" s="60"/>
      <c r="G199" s="100" t="s">
        <v>78</v>
      </c>
      <c r="H199" s="100"/>
      <c r="I199" s="100"/>
      <c r="J199" s="100"/>
      <c r="K199" s="100"/>
      <c r="L199" s="100"/>
      <c r="M199" s="100"/>
      <c r="N199" s="100"/>
      <c r="O199" s="100"/>
      <c r="P199" s="100"/>
      <c r="Q199" s="59" t="s">
        <v>101</v>
      </c>
      <c r="R199" s="59"/>
      <c r="S199" s="59"/>
      <c r="T199" s="59"/>
      <c r="U199" s="59"/>
      <c r="V199" s="59" t="s">
        <v>102</v>
      </c>
      <c r="W199" s="59"/>
      <c r="X199" s="59"/>
      <c r="Y199" s="59"/>
      <c r="Z199" s="59" t="s">
        <v>103</v>
      </c>
      <c r="AA199" s="59"/>
      <c r="AB199" s="59"/>
      <c r="AC199" s="59"/>
      <c r="AD199" s="59"/>
      <c r="AE199" s="59" t="s">
        <v>104</v>
      </c>
      <c r="AF199" s="59"/>
      <c r="AG199" s="59"/>
      <c r="AH199" s="59"/>
      <c r="AI199" s="59"/>
      <c r="AJ199" s="101" t="s">
        <v>124</v>
      </c>
      <c r="AK199" s="59"/>
      <c r="AL199" s="59"/>
      <c r="AM199" s="59"/>
      <c r="AN199" s="59"/>
      <c r="AO199" s="59" t="s">
        <v>105</v>
      </c>
      <c r="AP199" s="59"/>
      <c r="AQ199" s="59"/>
      <c r="AR199" s="59"/>
      <c r="AS199" s="59"/>
      <c r="AT199" s="101" t="s">
        <v>125</v>
      </c>
      <c r="AU199" s="59"/>
      <c r="AV199" s="59"/>
      <c r="AW199" s="59"/>
      <c r="AX199" s="59" t="s">
        <v>106</v>
      </c>
      <c r="AY199" s="59"/>
      <c r="AZ199" s="59"/>
      <c r="BA199" s="59"/>
      <c r="BB199" s="59"/>
      <c r="BC199" s="59" t="s">
        <v>107</v>
      </c>
      <c r="BD199" s="59"/>
      <c r="BE199" s="59"/>
      <c r="BF199" s="59"/>
      <c r="BG199" s="59"/>
      <c r="BH199" s="101" t="s">
        <v>124</v>
      </c>
      <c r="BI199" s="59"/>
      <c r="BJ199" s="59"/>
      <c r="BK199" s="59"/>
      <c r="BL199" s="59"/>
      <c r="CA199" s="2" t="s">
        <v>60</v>
      </c>
    </row>
    <row r="200" spans="1:79" s="138" customFormat="1" ht="12.75" customHeight="1" x14ac:dyDescent="0.2">
      <c r="A200" s="172">
        <v>2111</v>
      </c>
      <c r="B200" s="172"/>
      <c r="C200" s="172"/>
      <c r="D200" s="172"/>
      <c r="E200" s="172"/>
      <c r="F200" s="172"/>
      <c r="G200" s="132" t="s">
        <v>567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1000000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1000000</v>
      </c>
      <c r="AK200" s="179"/>
      <c r="AL200" s="179"/>
      <c r="AM200" s="179"/>
      <c r="AN200" s="179"/>
      <c r="AO200" s="179">
        <v>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0</v>
      </c>
      <c r="BI200" s="179"/>
      <c r="BJ200" s="179"/>
      <c r="BK200" s="179"/>
      <c r="BL200" s="179"/>
      <c r="CA200" s="138" t="s">
        <v>61</v>
      </c>
    </row>
    <row r="201" spans="1:79" s="138" customFormat="1" ht="12.75" customHeight="1" x14ac:dyDescent="0.2">
      <c r="A201" s="172">
        <v>2120</v>
      </c>
      <c r="B201" s="172"/>
      <c r="C201" s="172"/>
      <c r="D201" s="172"/>
      <c r="E201" s="172"/>
      <c r="F201" s="172"/>
      <c r="G201" s="132" t="s">
        <v>568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220000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220000</v>
      </c>
      <c r="AK201" s="179"/>
      <c r="AL201" s="179"/>
      <c r="AM201" s="179"/>
      <c r="AN201" s="179"/>
      <c r="AO201" s="179">
        <v>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</row>
    <row r="202" spans="1:79" s="138" customFormat="1" ht="25.5" customHeight="1" x14ac:dyDescent="0.2">
      <c r="A202" s="172">
        <v>2210</v>
      </c>
      <c r="B202" s="172"/>
      <c r="C202" s="172"/>
      <c r="D202" s="172"/>
      <c r="E202" s="172"/>
      <c r="F202" s="172"/>
      <c r="G202" s="132" t="s">
        <v>569</v>
      </c>
      <c r="H202" s="133"/>
      <c r="I202" s="133"/>
      <c r="J202" s="133"/>
      <c r="K202" s="133"/>
      <c r="L202" s="133"/>
      <c r="M202" s="133"/>
      <c r="N202" s="133"/>
      <c r="O202" s="133"/>
      <c r="P202" s="134"/>
      <c r="Q202" s="179">
        <v>835000</v>
      </c>
      <c r="R202" s="179"/>
      <c r="S202" s="179"/>
      <c r="T202" s="179"/>
      <c r="U202" s="179"/>
      <c r="V202" s="179">
        <v>0</v>
      </c>
      <c r="W202" s="179"/>
      <c r="X202" s="179"/>
      <c r="Y202" s="179"/>
      <c r="Z202" s="179">
        <v>0</v>
      </c>
      <c r="AA202" s="179"/>
      <c r="AB202" s="179"/>
      <c r="AC202" s="179"/>
      <c r="AD202" s="179"/>
      <c r="AE202" s="179">
        <v>0</v>
      </c>
      <c r="AF202" s="179"/>
      <c r="AG202" s="179"/>
      <c r="AH202" s="179"/>
      <c r="AI202" s="179"/>
      <c r="AJ202" s="179">
        <f>IF(ISNUMBER(Q202),Q202,0)-IF(ISNUMBER(Z202),Z202,0)</f>
        <v>835000</v>
      </c>
      <c r="AK202" s="179"/>
      <c r="AL202" s="179"/>
      <c r="AM202" s="179"/>
      <c r="AN202" s="179"/>
      <c r="AO202" s="179">
        <v>0</v>
      </c>
      <c r="AP202" s="179"/>
      <c r="AQ202" s="179"/>
      <c r="AR202" s="179"/>
      <c r="AS202" s="179"/>
      <c r="AT202" s="179">
        <f>IF(ISNUMBER(V202),V202,0)-IF(ISNUMBER(Z202),Z202,0)-IF(ISNUMBER(AE202),AE202,0)</f>
        <v>0</v>
      </c>
      <c r="AU202" s="179"/>
      <c r="AV202" s="179"/>
      <c r="AW202" s="179"/>
      <c r="AX202" s="179">
        <v>0</v>
      </c>
      <c r="AY202" s="179"/>
      <c r="AZ202" s="179"/>
      <c r="BA202" s="179"/>
      <c r="BB202" s="179"/>
      <c r="BC202" s="179">
        <v>0</v>
      </c>
      <c r="BD202" s="179"/>
      <c r="BE202" s="179"/>
      <c r="BF202" s="179"/>
      <c r="BG202" s="179"/>
      <c r="BH202" s="179">
        <f>IF(ISNUMBER(AO202),AO202,0)-IF(ISNUMBER(AX202),AX202,0)</f>
        <v>0</v>
      </c>
      <c r="BI202" s="179"/>
      <c r="BJ202" s="179"/>
      <c r="BK202" s="179"/>
      <c r="BL202" s="179"/>
    </row>
    <row r="203" spans="1:79" s="9" customFormat="1" ht="12.75" customHeight="1" x14ac:dyDescent="0.2">
      <c r="A203" s="121"/>
      <c r="B203" s="121"/>
      <c r="C203" s="121"/>
      <c r="D203" s="121"/>
      <c r="E203" s="121"/>
      <c r="F203" s="121"/>
      <c r="G203" s="139" t="s">
        <v>179</v>
      </c>
      <c r="H203" s="140"/>
      <c r="I203" s="140"/>
      <c r="J203" s="140"/>
      <c r="K203" s="140"/>
      <c r="L203" s="140"/>
      <c r="M203" s="140"/>
      <c r="N203" s="140"/>
      <c r="O203" s="140"/>
      <c r="P203" s="141"/>
      <c r="Q203" s="178">
        <v>2055000</v>
      </c>
      <c r="R203" s="178"/>
      <c r="S203" s="178"/>
      <c r="T203" s="178"/>
      <c r="U203" s="178"/>
      <c r="V203" s="178">
        <v>0</v>
      </c>
      <c r="W203" s="178"/>
      <c r="X203" s="178"/>
      <c r="Y203" s="178"/>
      <c r="Z203" s="178">
        <v>0</v>
      </c>
      <c r="AA203" s="178"/>
      <c r="AB203" s="178"/>
      <c r="AC203" s="178"/>
      <c r="AD203" s="178"/>
      <c r="AE203" s="178">
        <v>0</v>
      </c>
      <c r="AF203" s="178"/>
      <c r="AG203" s="178"/>
      <c r="AH203" s="178"/>
      <c r="AI203" s="178"/>
      <c r="AJ203" s="178">
        <f>IF(ISNUMBER(Q203),Q203,0)-IF(ISNUMBER(Z203),Z203,0)</f>
        <v>2055000</v>
      </c>
      <c r="AK203" s="178"/>
      <c r="AL203" s="178"/>
      <c r="AM203" s="178"/>
      <c r="AN203" s="178"/>
      <c r="AO203" s="178">
        <v>0</v>
      </c>
      <c r="AP203" s="178"/>
      <c r="AQ203" s="178"/>
      <c r="AR203" s="178"/>
      <c r="AS203" s="178"/>
      <c r="AT203" s="178">
        <f>IF(ISNUMBER(V203),V203,0)-IF(ISNUMBER(Z203),Z203,0)-IF(ISNUMBER(AE203),AE203,0)</f>
        <v>0</v>
      </c>
      <c r="AU203" s="178"/>
      <c r="AV203" s="178"/>
      <c r="AW203" s="178"/>
      <c r="AX203" s="178">
        <v>0</v>
      </c>
      <c r="AY203" s="178"/>
      <c r="AZ203" s="178"/>
      <c r="BA203" s="178"/>
      <c r="BB203" s="178"/>
      <c r="BC203" s="178">
        <v>0</v>
      </c>
      <c r="BD203" s="178"/>
      <c r="BE203" s="178"/>
      <c r="BF203" s="178"/>
      <c r="BG203" s="178"/>
      <c r="BH203" s="178">
        <f>IF(ISNUMBER(AO203),AO203,0)-IF(ISNUMBER(AX203),AX203,0)</f>
        <v>0</v>
      </c>
      <c r="BI203" s="178"/>
      <c r="BJ203" s="178"/>
      <c r="BK203" s="178"/>
      <c r="BL203" s="178"/>
    </row>
    <row r="205" spans="1:79" ht="14.25" customHeight="1" x14ac:dyDescent="0.2">
      <c r="A205" s="67" t="s">
        <v>609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554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42.95" customHeight="1" x14ac:dyDescent="0.2">
      <c r="A207" s="74" t="s">
        <v>166</v>
      </c>
      <c r="B207" s="74"/>
      <c r="C207" s="74"/>
      <c r="D207" s="74"/>
      <c r="E207" s="74"/>
      <c r="F207" s="74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16</v>
      </c>
      <c r="U207" s="57"/>
      <c r="V207" s="57"/>
      <c r="W207" s="57"/>
      <c r="X207" s="57"/>
      <c r="Y207" s="57"/>
      <c r="Z207" s="57" t="s">
        <v>15</v>
      </c>
      <c r="AA207" s="57"/>
      <c r="AB207" s="57"/>
      <c r="AC207" s="57"/>
      <c r="AD207" s="57"/>
      <c r="AE207" s="57" t="s">
        <v>606</v>
      </c>
      <c r="AF207" s="57"/>
      <c r="AG207" s="57"/>
      <c r="AH207" s="57"/>
      <c r="AI207" s="57"/>
      <c r="AJ207" s="57"/>
      <c r="AK207" s="57" t="s">
        <v>610</v>
      </c>
      <c r="AL207" s="57"/>
      <c r="AM207" s="57"/>
      <c r="AN207" s="57"/>
      <c r="AO207" s="57"/>
      <c r="AP207" s="57"/>
      <c r="AQ207" s="57" t="s">
        <v>622</v>
      </c>
      <c r="AR207" s="57"/>
      <c r="AS207" s="57"/>
      <c r="AT207" s="57"/>
      <c r="AU207" s="57"/>
      <c r="AV207" s="57"/>
      <c r="AW207" s="57" t="s">
        <v>19</v>
      </c>
      <c r="AX207" s="57"/>
      <c r="AY207" s="57"/>
      <c r="AZ207" s="57"/>
      <c r="BA207" s="57"/>
      <c r="BB207" s="57"/>
      <c r="BC207" s="57"/>
      <c r="BD207" s="57"/>
      <c r="BE207" s="57" t="s">
        <v>190</v>
      </c>
      <c r="BF207" s="57"/>
      <c r="BG207" s="57"/>
      <c r="BH207" s="57"/>
      <c r="BI207" s="57"/>
      <c r="BJ207" s="57"/>
      <c r="BK207" s="57"/>
      <c r="BL207" s="57"/>
    </row>
    <row r="208" spans="1:79" ht="21.75" customHeight="1" x14ac:dyDescent="0.2">
      <c r="A208" s="74"/>
      <c r="B208" s="74"/>
      <c r="C208" s="74"/>
      <c r="D208" s="74"/>
      <c r="E208" s="74"/>
      <c r="F208" s="74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5" customHeight="1" x14ac:dyDescent="0.2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>
        <v>4</v>
      </c>
      <c r="AA209" s="57"/>
      <c r="AB209" s="57"/>
      <c r="AC209" s="57"/>
      <c r="AD209" s="57"/>
      <c r="AE209" s="57">
        <v>5</v>
      </c>
      <c r="AF209" s="57"/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/>
      <c r="AQ209" s="57">
        <v>7</v>
      </c>
      <c r="AR209" s="57"/>
      <c r="AS209" s="57"/>
      <c r="AT209" s="57"/>
      <c r="AU209" s="57"/>
      <c r="AV209" s="57"/>
      <c r="AW209" s="60">
        <v>8</v>
      </c>
      <c r="AX209" s="60"/>
      <c r="AY209" s="60"/>
      <c r="AZ209" s="60"/>
      <c r="BA209" s="60"/>
      <c r="BB209" s="60"/>
      <c r="BC209" s="60"/>
      <c r="BD209" s="60"/>
      <c r="BE209" s="60">
        <v>9</v>
      </c>
      <c r="BF209" s="60"/>
      <c r="BG209" s="60"/>
      <c r="BH209" s="60"/>
      <c r="BI209" s="60"/>
      <c r="BJ209" s="60"/>
      <c r="BK209" s="60"/>
      <c r="BL209" s="60"/>
    </row>
    <row r="210" spans="1:79" s="2" customFormat="1" ht="18.75" hidden="1" customHeight="1" x14ac:dyDescent="0.2">
      <c r="A210" s="60" t="s">
        <v>85</v>
      </c>
      <c r="B210" s="60"/>
      <c r="C210" s="60"/>
      <c r="D210" s="60"/>
      <c r="E210" s="60"/>
      <c r="F210" s="60"/>
      <c r="G210" s="100" t="s">
        <v>78</v>
      </c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59" t="s">
        <v>101</v>
      </c>
      <c r="U210" s="59"/>
      <c r="V210" s="59"/>
      <c r="W210" s="59"/>
      <c r="X210" s="59"/>
      <c r="Y210" s="59"/>
      <c r="Z210" s="59" t="s">
        <v>102</v>
      </c>
      <c r="AA210" s="59"/>
      <c r="AB210" s="59"/>
      <c r="AC210" s="59"/>
      <c r="AD210" s="59"/>
      <c r="AE210" s="59" t="s">
        <v>103</v>
      </c>
      <c r="AF210" s="59"/>
      <c r="AG210" s="59"/>
      <c r="AH210" s="59"/>
      <c r="AI210" s="59"/>
      <c r="AJ210" s="59"/>
      <c r="AK210" s="59" t="s">
        <v>104</v>
      </c>
      <c r="AL210" s="59"/>
      <c r="AM210" s="59"/>
      <c r="AN210" s="59"/>
      <c r="AO210" s="59"/>
      <c r="AP210" s="59"/>
      <c r="AQ210" s="59" t="s">
        <v>105</v>
      </c>
      <c r="AR210" s="59"/>
      <c r="AS210" s="59"/>
      <c r="AT210" s="59"/>
      <c r="AU210" s="59"/>
      <c r="AV210" s="59"/>
      <c r="AW210" s="100" t="s">
        <v>108</v>
      </c>
      <c r="AX210" s="100"/>
      <c r="AY210" s="100"/>
      <c r="AZ210" s="100"/>
      <c r="BA210" s="100"/>
      <c r="BB210" s="100"/>
      <c r="BC210" s="100"/>
      <c r="BD210" s="100"/>
      <c r="BE210" s="100" t="s">
        <v>109</v>
      </c>
      <c r="BF210" s="100"/>
      <c r="BG210" s="100"/>
      <c r="BH210" s="100"/>
      <c r="BI210" s="100"/>
      <c r="BJ210" s="100"/>
      <c r="BK210" s="100"/>
      <c r="BL210" s="100"/>
      <c r="CA210" s="2" t="s">
        <v>62</v>
      </c>
    </row>
    <row r="211" spans="1:79" s="9" customFormat="1" ht="12.75" customHeight="1" x14ac:dyDescent="0.2">
      <c r="A211" s="121"/>
      <c r="B211" s="121"/>
      <c r="C211" s="121"/>
      <c r="D211" s="121"/>
      <c r="E211" s="121"/>
      <c r="F211" s="121"/>
      <c r="G211" s="180" t="s">
        <v>179</v>
      </c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CA211" s="9" t="s">
        <v>63</v>
      </c>
    </row>
    <row r="213" spans="1:79" ht="14.25" customHeight="1" x14ac:dyDescent="0.2">
      <c r="A213" s="67" t="s">
        <v>611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 x14ac:dyDescent="0.2">
      <c r="A217" s="67" t="s">
        <v>635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4.25" x14ac:dyDescent="0.2">
      <c r="A218" s="67" t="s">
        <v>612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150" t="s">
        <v>599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 x14ac:dyDescent="0.2">
      <c r="A223" s="154" t="s">
        <v>548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0"/>
      <c r="AC223" s="40"/>
      <c r="AD223" s="40"/>
      <c r="AE223" s="40"/>
      <c r="AF223" s="40"/>
      <c r="AG223" s="40"/>
      <c r="AH223" s="43"/>
      <c r="AI223" s="43"/>
      <c r="AJ223" s="43"/>
      <c r="AK223" s="43"/>
      <c r="AL223" s="43"/>
      <c r="AM223" s="43"/>
      <c r="AN223" s="43"/>
      <c r="AO223" s="43"/>
      <c r="AP223" s="43"/>
      <c r="AQ223" s="40"/>
      <c r="AR223" s="40"/>
      <c r="AS223" s="40"/>
      <c r="AT223" s="40"/>
      <c r="AU223" s="155" t="s">
        <v>603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79" ht="12.75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219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  <row r="225" spans="1:58" ht="15" x14ac:dyDescent="0.2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18" customHeight="1" x14ac:dyDescent="0.2">
      <c r="A226" s="154" t="s">
        <v>549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1"/>
      <c r="AC226" s="41"/>
      <c r="AD226" s="41"/>
      <c r="AE226" s="41"/>
      <c r="AF226" s="41"/>
      <c r="AG226" s="41"/>
      <c r="AH226" s="44"/>
      <c r="AI226" s="44"/>
      <c r="AJ226" s="44"/>
      <c r="AK226" s="44"/>
      <c r="AL226" s="44"/>
      <c r="AM226" s="44"/>
      <c r="AN226" s="44"/>
      <c r="AO226" s="44"/>
      <c r="AP226" s="44"/>
      <c r="AQ226" s="41"/>
      <c r="AR226" s="41"/>
      <c r="AS226" s="41"/>
      <c r="AT226" s="41"/>
      <c r="AU226" s="156" t="s">
        <v>604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" customHeight="1" x14ac:dyDescent="0.2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219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</sheetData>
  <mergeCells count="1353"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BP177:BS177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A175:M175"/>
    <mergeCell ref="N175:U175"/>
    <mergeCell ref="V175:Z175"/>
    <mergeCell ref="AA175:AE175"/>
    <mergeCell ref="AF175:AI175"/>
    <mergeCell ref="AJ175:AN175"/>
    <mergeCell ref="AS174:AW174"/>
    <mergeCell ref="AX174:BA174"/>
    <mergeCell ref="BB174:BF174"/>
    <mergeCell ref="BG174:BJ174"/>
    <mergeCell ref="BK174:BO174"/>
    <mergeCell ref="BP174:BS174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O174:AR174"/>
    <mergeCell ref="AF173:AI173"/>
    <mergeCell ref="AJ173:AN173"/>
    <mergeCell ref="AO173:AR173"/>
    <mergeCell ref="AS173:AW173"/>
    <mergeCell ref="AX173:BA173"/>
    <mergeCell ref="BB173:BF173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11:BD211"/>
    <mergeCell ref="BE211:BL211"/>
    <mergeCell ref="A213:BL213"/>
    <mergeCell ref="A214:BL214"/>
    <mergeCell ref="A217:BL217"/>
    <mergeCell ref="A218:BL218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1:AP191"/>
    <mergeCell ref="AQ191:AV191"/>
    <mergeCell ref="AW191:BA191"/>
    <mergeCell ref="BB191:BF191"/>
    <mergeCell ref="BG191:BL191"/>
    <mergeCell ref="A193:BL193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Q187:AV188"/>
    <mergeCell ref="AW187:BF187"/>
    <mergeCell ref="BG187:BL188"/>
    <mergeCell ref="AW188:BA188"/>
    <mergeCell ref="BB188:BF188"/>
    <mergeCell ref="A189:F189"/>
    <mergeCell ref="G189:S189"/>
    <mergeCell ref="T189:Y189"/>
    <mergeCell ref="Z189:AD189"/>
    <mergeCell ref="AE189:AJ189"/>
    <mergeCell ref="A187:F188"/>
    <mergeCell ref="G187:S188"/>
    <mergeCell ref="T187:Y188"/>
    <mergeCell ref="Z187:AD188"/>
    <mergeCell ref="AE187:AJ188"/>
    <mergeCell ref="AK187:AP188"/>
    <mergeCell ref="BP172:BS172"/>
    <mergeCell ref="A180:BL180"/>
    <mergeCell ref="A181:BL181"/>
    <mergeCell ref="A184:BL184"/>
    <mergeCell ref="A185:BL185"/>
    <mergeCell ref="A186:BL186"/>
    <mergeCell ref="A173:M173"/>
    <mergeCell ref="N173:U173"/>
    <mergeCell ref="V173:Z173"/>
    <mergeCell ref="AA173:AE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6:AT126"/>
    <mergeCell ref="AU126:AY126"/>
    <mergeCell ref="AZ126:BD126"/>
    <mergeCell ref="BE126:BI126"/>
    <mergeCell ref="A128:BL128"/>
    <mergeCell ref="A129:BR129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BT119:BX119"/>
    <mergeCell ref="A121:BL121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44 A109">
    <cfRule type="cellIs" dxfId="847" priority="7" stopIfTrue="1" operator="equal">
      <formula>A99</formula>
    </cfRule>
  </conditionalFormatting>
  <conditionalFormatting sqref="A119:C119 A126:C126">
    <cfRule type="cellIs" dxfId="846" priority="8" stopIfTrue="1" operator="equal">
      <formula>A118</formula>
    </cfRule>
    <cfRule type="cellIs" dxfId="845" priority="9" stopIfTrue="1" operator="equal">
      <formula>0</formula>
    </cfRule>
  </conditionalFormatting>
  <conditionalFormatting sqref="A101">
    <cfRule type="cellIs" dxfId="844" priority="6" stopIfTrue="1" operator="equal">
      <formula>A100</formula>
    </cfRule>
  </conditionalFormatting>
  <conditionalFormatting sqref="A111">
    <cfRule type="cellIs" dxfId="843" priority="214" stopIfTrue="1" operator="equal">
      <formula>A109</formula>
    </cfRule>
  </conditionalFormatting>
  <conditionalFormatting sqref="A110">
    <cfRule type="cellIs" dxfId="842" priority="4" stopIfTrue="1" operator="equal">
      <formula>A109</formula>
    </cfRule>
  </conditionalFormatting>
  <conditionalFormatting sqref="A145">
    <cfRule type="cellIs" dxfId="841" priority="2" stopIfTrue="1" operator="equal">
      <formula>A144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46" t="s">
        <v>699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447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447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694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 x14ac:dyDescent="0.2">
      <c r="A21" s="150" t="s">
        <v>698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1467578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1467578</v>
      </c>
      <c r="AJ30" s="163"/>
      <c r="AK30" s="163"/>
      <c r="AL30" s="163"/>
      <c r="AM30" s="164"/>
      <c r="AN30" s="162">
        <v>1793239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1793239</v>
      </c>
      <c r="BC30" s="163"/>
      <c r="BD30" s="163"/>
      <c r="BE30" s="163"/>
      <c r="BF30" s="164"/>
      <c r="BG30" s="162">
        <v>2308274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2308274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1467578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1467578</v>
      </c>
      <c r="AJ31" s="167"/>
      <c r="AK31" s="167"/>
      <c r="AL31" s="167"/>
      <c r="AM31" s="168"/>
      <c r="AN31" s="166">
        <v>1793239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1793239</v>
      </c>
      <c r="BC31" s="167"/>
      <c r="BD31" s="167"/>
      <c r="BE31" s="167"/>
      <c r="BF31" s="168"/>
      <c r="BG31" s="166">
        <v>2308274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2308274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2446408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2446408</v>
      </c>
      <c r="AN39" s="163"/>
      <c r="AO39" s="163"/>
      <c r="AP39" s="163"/>
      <c r="AQ39" s="164"/>
      <c r="AR39" s="162">
        <v>2568729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2568729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2446408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2446408</v>
      </c>
      <c r="AN40" s="167"/>
      <c r="AO40" s="167"/>
      <c r="AP40" s="167"/>
      <c r="AQ40" s="168"/>
      <c r="AR40" s="166">
        <v>2568729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2568729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567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1172393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1172393</v>
      </c>
      <c r="AJ50" s="163"/>
      <c r="AK50" s="163"/>
      <c r="AL50" s="163"/>
      <c r="AM50" s="164"/>
      <c r="AN50" s="162">
        <v>1426419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1426419</v>
      </c>
      <c r="BC50" s="163"/>
      <c r="BD50" s="163"/>
      <c r="BE50" s="163"/>
      <c r="BF50" s="164"/>
      <c r="BG50" s="162">
        <v>1860881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1860881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568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280059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280059</v>
      </c>
      <c r="AJ51" s="163"/>
      <c r="AK51" s="163"/>
      <c r="AL51" s="163"/>
      <c r="AM51" s="164"/>
      <c r="AN51" s="162">
        <v>313812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313812</v>
      </c>
      <c r="BC51" s="163"/>
      <c r="BD51" s="163"/>
      <c r="BE51" s="163"/>
      <c r="BF51" s="164"/>
      <c r="BG51" s="162">
        <v>409393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409393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569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1335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1335</v>
      </c>
      <c r="AJ52" s="163"/>
      <c r="AK52" s="163"/>
      <c r="AL52" s="163"/>
      <c r="AM52" s="164"/>
      <c r="AN52" s="162">
        <v>14993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14993</v>
      </c>
      <c r="BC52" s="163"/>
      <c r="BD52" s="163"/>
      <c r="BE52" s="163"/>
      <c r="BF52" s="164"/>
      <c r="BG52" s="162">
        <v>15000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15000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570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12503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12503</v>
      </c>
      <c r="AJ53" s="163"/>
      <c r="AK53" s="163"/>
      <c r="AL53" s="163"/>
      <c r="AM53" s="164"/>
      <c r="AN53" s="162">
        <v>32015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32015</v>
      </c>
      <c r="BC53" s="163"/>
      <c r="BD53" s="163"/>
      <c r="BE53" s="163"/>
      <c r="BF53" s="164"/>
      <c r="BG53" s="162">
        <v>17000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17000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2250</v>
      </c>
      <c r="B54" s="159"/>
      <c r="C54" s="159"/>
      <c r="D54" s="160"/>
      <c r="E54" s="132" t="s">
        <v>571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1288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1288</v>
      </c>
      <c r="AJ54" s="163"/>
      <c r="AK54" s="163"/>
      <c r="AL54" s="163"/>
      <c r="AM54" s="164"/>
      <c r="AN54" s="162">
        <v>5000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5000</v>
      </c>
      <c r="BC54" s="163"/>
      <c r="BD54" s="163"/>
      <c r="BE54" s="163"/>
      <c r="BF54" s="164"/>
      <c r="BG54" s="162">
        <v>5000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5000</v>
      </c>
      <c r="BV54" s="163"/>
      <c r="BW54" s="163"/>
      <c r="BX54" s="163"/>
      <c r="BY54" s="164"/>
    </row>
    <row r="55" spans="1:79" s="138" customFormat="1" ht="38.25" customHeight="1" x14ac:dyDescent="0.2">
      <c r="A55" s="158">
        <v>2282</v>
      </c>
      <c r="B55" s="159"/>
      <c r="C55" s="159"/>
      <c r="D55" s="160"/>
      <c r="E55" s="132" t="s">
        <v>574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1000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1000</v>
      </c>
      <c r="BC55" s="163"/>
      <c r="BD55" s="163"/>
      <c r="BE55" s="163"/>
      <c r="BF55" s="164"/>
      <c r="BG55" s="162">
        <v>1000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1000</v>
      </c>
      <c r="BV55" s="163"/>
      <c r="BW55" s="163"/>
      <c r="BX55" s="163"/>
      <c r="BY55" s="164"/>
    </row>
    <row r="56" spans="1:79" s="9" customFormat="1" ht="12.75" customHeight="1" x14ac:dyDescent="0.2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1467578</v>
      </c>
      <c r="V56" s="167"/>
      <c r="W56" s="167"/>
      <c r="X56" s="167"/>
      <c r="Y56" s="168"/>
      <c r="Z56" s="166">
        <v>0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1467578</v>
      </c>
      <c r="AJ56" s="167"/>
      <c r="AK56" s="167"/>
      <c r="AL56" s="167"/>
      <c r="AM56" s="168"/>
      <c r="AN56" s="166">
        <v>1793239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1793239</v>
      </c>
      <c r="BC56" s="167"/>
      <c r="BD56" s="167"/>
      <c r="BE56" s="167"/>
      <c r="BF56" s="168"/>
      <c r="BG56" s="166">
        <v>2308274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2308274</v>
      </c>
      <c r="BV56" s="167"/>
      <c r="BW56" s="167"/>
      <c r="BX56" s="167"/>
      <c r="BY56" s="168"/>
    </row>
    <row r="58" spans="1:79" ht="14.25" customHeight="1" x14ac:dyDescent="0.2">
      <c r="A58" s="67" t="s">
        <v>615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554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 x14ac:dyDescent="0.2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555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556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557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 x14ac:dyDescent="0.2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 x14ac:dyDescent="0.2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 x14ac:dyDescent="0.2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 x14ac:dyDescent="0.2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67" t="s">
        <v>627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554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558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560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 x14ac:dyDescent="0.2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 x14ac:dyDescent="0.2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 x14ac:dyDescent="0.2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12.75" customHeight="1" x14ac:dyDescent="0.2">
      <c r="A72" s="158">
        <v>2111</v>
      </c>
      <c r="B72" s="159"/>
      <c r="C72" s="159"/>
      <c r="D72" s="160"/>
      <c r="E72" s="132" t="s">
        <v>567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1959508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1959508</v>
      </c>
      <c r="AN72" s="163"/>
      <c r="AO72" s="163"/>
      <c r="AP72" s="163"/>
      <c r="AQ72" s="164"/>
      <c r="AR72" s="162">
        <v>2057483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2057483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2120</v>
      </c>
      <c r="B73" s="159"/>
      <c r="C73" s="159"/>
      <c r="D73" s="160"/>
      <c r="E73" s="132" t="s">
        <v>568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431091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431091</v>
      </c>
      <c r="AN73" s="163"/>
      <c r="AO73" s="163"/>
      <c r="AP73" s="163"/>
      <c r="AQ73" s="164"/>
      <c r="AR73" s="162">
        <v>452646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452646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569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15795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15795</v>
      </c>
      <c r="AN74" s="163"/>
      <c r="AO74" s="163"/>
      <c r="AP74" s="163"/>
      <c r="AQ74" s="164"/>
      <c r="AR74" s="162">
        <v>16585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16585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570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33696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33696</v>
      </c>
      <c r="AN75" s="163"/>
      <c r="AO75" s="163"/>
      <c r="AP75" s="163"/>
      <c r="AQ75" s="164"/>
      <c r="AR75" s="162">
        <v>35381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35381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2250</v>
      </c>
      <c r="B76" s="159"/>
      <c r="C76" s="159"/>
      <c r="D76" s="160"/>
      <c r="E76" s="132" t="s">
        <v>571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5265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5265</v>
      </c>
      <c r="AN76" s="163"/>
      <c r="AO76" s="163"/>
      <c r="AP76" s="163"/>
      <c r="AQ76" s="164"/>
      <c r="AR76" s="162">
        <v>5528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5528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2282</v>
      </c>
      <c r="B77" s="159"/>
      <c r="C77" s="159"/>
      <c r="D77" s="160"/>
      <c r="E77" s="132" t="s">
        <v>574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1053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1053</v>
      </c>
      <c r="AN77" s="163"/>
      <c r="AO77" s="163"/>
      <c r="AP77" s="163"/>
      <c r="AQ77" s="164"/>
      <c r="AR77" s="162">
        <v>1106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1106</v>
      </c>
      <c r="BH77" s="161"/>
      <c r="BI77" s="161"/>
      <c r="BJ77" s="161"/>
      <c r="BK77" s="161"/>
    </row>
    <row r="78" spans="1:79" s="9" customFormat="1" ht="12.75" customHeight="1" x14ac:dyDescent="0.2">
      <c r="A78" s="120"/>
      <c r="B78" s="118"/>
      <c r="C78" s="118"/>
      <c r="D78" s="119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2446408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2446408</v>
      </c>
      <c r="AN78" s="167"/>
      <c r="AO78" s="167"/>
      <c r="AP78" s="167"/>
      <c r="AQ78" s="168"/>
      <c r="AR78" s="166">
        <v>2568729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2568729</v>
      </c>
      <c r="BH78" s="165"/>
      <c r="BI78" s="165"/>
      <c r="BJ78" s="165"/>
      <c r="BK78" s="165"/>
    </row>
    <row r="80" spans="1:79" ht="14.25" customHeight="1" x14ac:dyDescent="0.2">
      <c r="A80" s="67" t="s">
        <v>628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 x14ac:dyDescent="0.2">
      <c r="A82" s="94" t="s">
        <v>150</v>
      </c>
      <c r="B82" s="95"/>
      <c r="C82" s="95"/>
      <c r="D82" s="95"/>
      <c r="E82" s="96"/>
      <c r="F82" s="87" t="s">
        <v>20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57" t="s">
        <v>558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1" t="s">
        <v>560</v>
      </c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3"/>
    </row>
    <row r="83" spans="1:79" ht="53.25" customHeight="1" x14ac:dyDescent="0.2">
      <c r="A83" s="97"/>
      <c r="B83" s="98"/>
      <c r="C83" s="98"/>
      <c r="D83" s="98"/>
      <c r="E83" s="99"/>
      <c r="F83" s="90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51" t="s">
        <v>5</v>
      </c>
      <c r="Y83" s="52"/>
      <c r="Z83" s="52"/>
      <c r="AA83" s="52"/>
      <c r="AB83" s="53"/>
      <c r="AC83" s="51" t="s">
        <v>4</v>
      </c>
      <c r="AD83" s="52"/>
      <c r="AE83" s="52"/>
      <c r="AF83" s="52"/>
      <c r="AG83" s="53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4" t="s">
        <v>147</v>
      </c>
      <c r="BC83" s="74"/>
      <c r="BD83" s="74"/>
      <c r="BE83" s="74"/>
      <c r="BF83" s="74"/>
      <c r="BG83" s="51" t="s">
        <v>118</v>
      </c>
      <c r="BH83" s="52"/>
      <c r="BI83" s="52"/>
      <c r="BJ83" s="52"/>
      <c r="BK83" s="53"/>
    </row>
    <row r="84" spans="1:79" ht="15" customHeight="1" x14ac:dyDescent="0.2">
      <c r="A84" s="51">
        <v>1</v>
      </c>
      <c r="B84" s="52"/>
      <c r="C84" s="52"/>
      <c r="D84" s="52"/>
      <c r="E84" s="53"/>
      <c r="F84" s="51">
        <v>2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5" hidden="1" customHeight="1" x14ac:dyDescent="0.2">
      <c r="A85" s="54" t="s">
        <v>85</v>
      </c>
      <c r="B85" s="55"/>
      <c r="C85" s="55"/>
      <c r="D85" s="55"/>
      <c r="E85" s="56"/>
      <c r="F85" s="54" t="s">
        <v>78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54" t="s">
        <v>81</v>
      </c>
      <c r="Y85" s="55"/>
      <c r="Z85" s="55"/>
      <c r="AA85" s="55"/>
      <c r="AB85" s="56"/>
      <c r="AC85" s="54" t="s">
        <v>82</v>
      </c>
      <c r="AD85" s="55"/>
      <c r="AE85" s="55"/>
      <c r="AF85" s="55"/>
      <c r="AG85" s="56"/>
      <c r="AH85" s="54" t="s">
        <v>116</v>
      </c>
      <c r="AI85" s="55"/>
      <c r="AJ85" s="55"/>
      <c r="AK85" s="55"/>
      <c r="AL85" s="56"/>
      <c r="AM85" s="75" t="s">
        <v>216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216</v>
      </c>
      <c r="BH85" s="76"/>
      <c r="BI85" s="76"/>
      <c r="BJ85" s="76"/>
      <c r="BK85" s="77"/>
      <c r="CA85" t="s">
        <v>39</v>
      </c>
    </row>
    <row r="86" spans="1:79" s="9" customFormat="1" ht="12.75" customHeight="1" x14ac:dyDescent="0.2">
      <c r="A86" s="120"/>
      <c r="B86" s="118"/>
      <c r="C86" s="118"/>
      <c r="D86" s="118"/>
      <c r="E86" s="119"/>
      <c r="F86" s="120" t="s">
        <v>179</v>
      </c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9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67" t="s">
        <v>151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 x14ac:dyDescent="0.2">
      <c r="A90" s="67" t="s">
        <v>616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 x14ac:dyDescent="0.2">
      <c r="A91" s="78" t="s">
        <v>554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</row>
    <row r="92" spans="1:79" ht="23.1" customHeight="1" x14ac:dyDescent="0.2">
      <c r="A92" s="87" t="s">
        <v>7</v>
      </c>
      <c r="B92" s="88"/>
      <c r="C92" s="88"/>
      <c r="D92" s="87" t="s">
        <v>152</v>
      </c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51" t="s">
        <v>555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3"/>
      <c r="AN92" s="51" t="s">
        <v>556</v>
      </c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3"/>
      <c r="BG92" s="57" t="s">
        <v>557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 x14ac:dyDescent="0.2">
      <c r="A93" s="90"/>
      <c r="B93" s="91"/>
      <c r="C93" s="91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2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3"/>
      <c r="AI93" s="51" t="s">
        <v>6</v>
      </c>
      <c r="AJ93" s="52"/>
      <c r="AK93" s="52"/>
      <c r="AL93" s="52"/>
      <c r="AM93" s="53"/>
      <c r="AN93" s="51" t="s">
        <v>5</v>
      </c>
      <c r="AO93" s="52"/>
      <c r="AP93" s="52"/>
      <c r="AQ93" s="52"/>
      <c r="AR93" s="53"/>
      <c r="AS93" s="51" t="s">
        <v>4</v>
      </c>
      <c r="AT93" s="52"/>
      <c r="AU93" s="52"/>
      <c r="AV93" s="52"/>
      <c r="AW93" s="53"/>
      <c r="AX93" s="71" t="s">
        <v>147</v>
      </c>
      <c r="AY93" s="72"/>
      <c r="AZ93" s="72"/>
      <c r="BA93" s="73"/>
      <c r="BB93" s="51" t="s">
        <v>118</v>
      </c>
      <c r="BC93" s="52"/>
      <c r="BD93" s="52"/>
      <c r="BE93" s="52"/>
      <c r="BF93" s="53"/>
      <c r="BG93" s="51" t="s">
        <v>5</v>
      </c>
      <c r="BH93" s="52"/>
      <c r="BI93" s="52"/>
      <c r="BJ93" s="52"/>
      <c r="BK93" s="53"/>
      <c r="BL93" s="57" t="s">
        <v>4</v>
      </c>
      <c r="BM93" s="57"/>
      <c r="BN93" s="57"/>
      <c r="BO93" s="57"/>
      <c r="BP93" s="57"/>
      <c r="BQ93" s="74" t="s">
        <v>147</v>
      </c>
      <c r="BR93" s="74"/>
      <c r="BS93" s="74"/>
      <c r="BT93" s="74"/>
      <c r="BU93" s="51" t="s">
        <v>119</v>
      </c>
      <c r="BV93" s="52"/>
      <c r="BW93" s="52"/>
      <c r="BX93" s="52"/>
      <c r="BY93" s="53"/>
    </row>
    <row r="94" spans="1:79" ht="15" customHeight="1" x14ac:dyDescent="0.2">
      <c r="A94" s="51">
        <v>1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3"/>
      <c r="AI94" s="51">
        <v>6</v>
      </c>
      <c r="AJ94" s="52"/>
      <c r="AK94" s="52"/>
      <c r="AL94" s="52"/>
      <c r="AM94" s="53"/>
      <c r="AN94" s="51">
        <v>7</v>
      </c>
      <c r="AO94" s="52"/>
      <c r="AP94" s="52"/>
      <c r="AQ94" s="52"/>
      <c r="AR94" s="53"/>
      <c r="AS94" s="51">
        <v>8</v>
      </c>
      <c r="AT94" s="52"/>
      <c r="AU94" s="52"/>
      <c r="AV94" s="52"/>
      <c r="AW94" s="53"/>
      <c r="AX94" s="57">
        <v>9</v>
      </c>
      <c r="AY94" s="57"/>
      <c r="AZ94" s="57"/>
      <c r="BA94" s="57"/>
      <c r="BB94" s="51">
        <v>10</v>
      </c>
      <c r="BC94" s="52"/>
      <c r="BD94" s="52"/>
      <c r="BE94" s="52"/>
      <c r="BF94" s="53"/>
      <c r="BG94" s="51">
        <v>11</v>
      </c>
      <c r="BH94" s="52"/>
      <c r="BI94" s="52"/>
      <c r="BJ94" s="52"/>
      <c r="BK94" s="53"/>
      <c r="BL94" s="57">
        <v>12</v>
      </c>
      <c r="BM94" s="57"/>
      <c r="BN94" s="57"/>
      <c r="BO94" s="57"/>
      <c r="BP94" s="57"/>
      <c r="BQ94" s="51">
        <v>13</v>
      </c>
      <c r="BR94" s="52"/>
      <c r="BS94" s="52"/>
      <c r="BT94" s="53"/>
      <c r="BU94" s="51">
        <v>14</v>
      </c>
      <c r="BV94" s="52"/>
      <c r="BW94" s="52"/>
      <c r="BX94" s="52"/>
      <c r="BY94" s="53"/>
    </row>
    <row r="95" spans="1:79" s="2" customFormat="1" ht="14.25" hidden="1" customHeight="1" x14ac:dyDescent="0.2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60" t="s">
        <v>86</v>
      </c>
      <c r="V95" s="60"/>
      <c r="W95" s="60"/>
      <c r="X95" s="60"/>
      <c r="Y95" s="60"/>
      <c r="Z95" s="60" t="s">
        <v>87</v>
      </c>
      <c r="AA95" s="60"/>
      <c r="AB95" s="60"/>
      <c r="AC95" s="60"/>
      <c r="AD95" s="60"/>
      <c r="AE95" s="60" t="s">
        <v>113</v>
      </c>
      <c r="AF95" s="60"/>
      <c r="AG95" s="60"/>
      <c r="AH95" s="60"/>
      <c r="AI95" s="69" t="s">
        <v>215</v>
      </c>
      <c r="AJ95" s="69"/>
      <c r="AK95" s="69"/>
      <c r="AL95" s="69"/>
      <c r="AM95" s="69"/>
      <c r="AN95" s="60" t="s">
        <v>88</v>
      </c>
      <c r="AO95" s="60"/>
      <c r="AP95" s="60"/>
      <c r="AQ95" s="60"/>
      <c r="AR95" s="60"/>
      <c r="AS95" s="60" t="s">
        <v>89</v>
      </c>
      <c r="AT95" s="60"/>
      <c r="AU95" s="60"/>
      <c r="AV95" s="60"/>
      <c r="AW95" s="60"/>
      <c r="AX95" s="60" t="s">
        <v>114</v>
      </c>
      <c r="AY95" s="60"/>
      <c r="AZ95" s="60"/>
      <c r="BA95" s="60"/>
      <c r="BB95" s="69" t="s">
        <v>215</v>
      </c>
      <c r="BC95" s="69"/>
      <c r="BD95" s="69"/>
      <c r="BE95" s="69"/>
      <c r="BF95" s="69"/>
      <c r="BG95" s="60" t="s">
        <v>79</v>
      </c>
      <c r="BH95" s="60"/>
      <c r="BI95" s="60"/>
      <c r="BJ95" s="60"/>
      <c r="BK95" s="60"/>
      <c r="BL95" s="60" t="s">
        <v>80</v>
      </c>
      <c r="BM95" s="60"/>
      <c r="BN95" s="60"/>
      <c r="BO95" s="60"/>
      <c r="BP95" s="60"/>
      <c r="BQ95" s="60" t="s">
        <v>115</v>
      </c>
      <c r="BR95" s="60"/>
      <c r="BS95" s="60"/>
      <c r="BT95" s="60"/>
      <c r="BU95" s="69" t="s">
        <v>215</v>
      </c>
      <c r="BV95" s="69"/>
      <c r="BW95" s="69"/>
      <c r="BX95" s="69"/>
      <c r="BY95" s="69"/>
      <c r="CA95" t="s">
        <v>41</v>
      </c>
    </row>
    <row r="96" spans="1:79" s="138" customFormat="1" ht="25.5" customHeight="1" x14ac:dyDescent="0.2">
      <c r="A96" s="158">
        <v>1</v>
      </c>
      <c r="B96" s="159"/>
      <c r="C96" s="159"/>
      <c r="D96" s="132" t="s">
        <v>694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1467578</v>
      </c>
      <c r="V96" s="163"/>
      <c r="W96" s="163"/>
      <c r="X96" s="163"/>
      <c r="Y96" s="164"/>
      <c r="Z96" s="162">
        <v>0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1467578</v>
      </c>
      <c r="AJ96" s="163"/>
      <c r="AK96" s="163"/>
      <c r="AL96" s="163"/>
      <c r="AM96" s="164"/>
      <c r="AN96" s="162">
        <v>1793239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1793239</v>
      </c>
      <c r="BC96" s="163"/>
      <c r="BD96" s="163"/>
      <c r="BE96" s="163"/>
      <c r="BF96" s="164"/>
      <c r="BG96" s="162">
        <v>2308274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2308274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0"/>
      <c r="B97" s="118"/>
      <c r="C97" s="11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1467578</v>
      </c>
      <c r="V97" s="167"/>
      <c r="W97" s="167"/>
      <c r="X97" s="167"/>
      <c r="Y97" s="168"/>
      <c r="Z97" s="166">
        <v>0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1467578</v>
      </c>
      <c r="AJ97" s="167"/>
      <c r="AK97" s="167"/>
      <c r="AL97" s="167"/>
      <c r="AM97" s="168"/>
      <c r="AN97" s="166">
        <v>1793239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1793239</v>
      </c>
      <c r="BC97" s="167"/>
      <c r="BD97" s="167"/>
      <c r="BE97" s="167"/>
      <c r="BF97" s="168"/>
      <c r="BG97" s="166">
        <v>2308274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2308274</v>
      </c>
      <c r="BV97" s="167"/>
      <c r="BW97" s="167"/>
      <c r="BX97" s="167"/>
      <c r="BY97" s="168"/>
    </row>
    <row r="99" spans="1:79" ht="14.25" customHeight="1" x14ac:dyDescent="0.2">
      <c r="A99" s="67" t="s">
        <v>629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5" customHeight="1" x14ac:dyDescent="0.2">
      <c r="A100" s="70" t="s">
        <v>554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</row>
    <row r="101" spans="1:79" ht="23.1" customHeight="1" x14ac:dyDescent="0.2">
      <c r="A101" s="87" t="s">
        <v>7</v>
      </c>
      <c r="B101" s="88"/>
      <c r="C101" s="88"/>
      <c r="D101" s="87" t="s">
        <v>152</v>
      </c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9"/>
      <c r="U101" s="57" t="s">
        <v>558</v>
      </c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 t="s">
        <v>560</v>
      </c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</row>
    <row r="102" spans="1:79" ht="54" customHeight="1" x14ac:dyDescent="0.2">
      <c r="A102" s="90"/>
      <c r="B102" s="91"/>
      <c r="C102" s="91"/>
      <c r="D102" s="90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2"/>
      <c r="U102" s="51" t="s">
        <v>5</v>
      </c>
      <c r="V102" s="52"/>
      <c r="W102" s="52"/>
      <c r="X102" s="52"/>
      <c r="Y102" s="53"/>
      <c r="Z102" s="51" t="s">
        <v>4</v>
      </c>
      <c r="AA102" s="52"/>
      <c r="AB102" s="52"/>
      <c r="AC102" s="52"/>
      <c r="AD102" s="53"/>
      <c r="AE102" s="71" t="s">
        <v>147</v>
      </c>
      <c r="AF102" s="72"/>
      <c r="AG102" s="72"/>
      <c r="AH102" s="72"/>
      <c r="AI102" s="73"/>
      <c r="AJ102" s="51" t="s">
        <v>6</v>
      </c>
      <c r="AK102" s="52"/>
      <c r="AL102" s="52"/>
      <c r="AM102" s="52"/>
      <c r="AN102" s="53"/>
      <c r="AO102" s="51" t="s">
        <v>5</v>
      </c>
      <c r="AP102" s="52"/>
      <c r="AQ102" s="52"/>
      <c r="AR102" s="52"/>
      <c r="AS102" s="53"/>
      <c r="AT102" s="51" t="s">
        <v>4</v>
      </c>
      <c r="AU102" s="52"/>
      <c r="AV102" s="52"/>
      <c r="AW102" s="52"/>
      <c r="AX102" s="53"/>
      <c r="AY102" s="71" t="s">
        <v>147</v>
      </c>
      <c r="AZ102" s="72"/>
      <c r="BA102" s="72"/>
      <c r="BB102" s="72"/>
      <c r="BC102" s="73"/>
      <c r="BD102" s="57" t="s">
        <v>118</v>
      </c>
      <c r="BE102" s="57"/>
      <c r="BF102" s="57"/>
      <c r="BG102" s="57"/>
      <c r="BH102" s="57"/>
    </row>
    <row r="103" spans="1:79" ht="15" customHeight="1" x14ac:dyDescent="0.2">
      <c r="A103" s="51" t="s">
        <v>214</v>
      </c>
      <c r="B103" s="52"/>
      <c r="C103" s="52"/>
      <c r="D103" s="51">
        <v>2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51">
        <v>3</v>
      </c>
      <c r="V103" s="52"/>
      <c r="W103" s="52"/>
      <c r="X103" s="52"/>
      <c r="Y103" s="53"/>
      <c r="Z103" s="51">
        <v>4</v>
      </c>
      <c r="AA103" s="52"/>
      <c r="AB103" s="52"/>
      <c r="AC103" s="52"/>
      <c r="AD103" s="53"/>
      <c r="AE103" s="51">
        <v>5</v>
      </c>
      <c r="AF103" s="52"/>
      <c r="AG103" s="52"/>
      <c r="AH103" s="52"/>
      <c r="AI103" s="53"/>
      <c r="AJ103" s="51">
        <v>6</v>
      </c>
      <c r="AK103" s="52"/>
      <c r="AL103" s="52"/>
      <c r="AM103" s="52"/>
      <c r="AN103" s="53"/>
      <c r="AO103" s="51">
        <v>7</v>
      </c>
      <c r="AP103" s="52"/>
      <c r="AQ103" s="52"/>
      <c r="AR103" s="52"/>
      <c r="AS103" s="53"/>
      <c r="AT103" s="51">
        <v>8</v>
      </c>
      <c r="AU103" s="52"/>
      <c r="AV103" s="52"/>
      <c r="AW103" s="52"/>
      <c r="AX103" s="53"/>
      <c r="AY103" s="51">
        <v>9</v>
      </c>
      <c r="AZ103" s="52"/>
      <c r="BA103" s="52"/>
      <c r="BB103" s="52"/>
      <c r="BC103" s="53"/>
      <c r="BD103" s="51">
        <v>10</v>
      </c>
      <c r="BE103" s="52"/>
      <c r="BF103" s="52"/>
      <c r="BG103" s="52"/>
      <c r="BH103" s="53"/>
    </row>
    <row r="104" spans="1:79" s="2" customFormat="1" ht="12.75" hidden="1" customHeight="1" x14ac:dyDescent="0.2">
      <c r="A104" s="54" t="s">
        <v>90</v>
      </c>
      <c r="B104" s="55"/>
      <c r="C104" s="55"/>
      <c r="D104" s="54" t="s">
        <v>78</v>
      </c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6"/>
      <c r="U104" s="54" t="s">
        <v>81</v>
      </c>
      <c r="V104" s="55"/>
      <c r="W104" s="55"/>
      <c r="X104" s="55"/>
      <c r="Y104" s="56"/>
      <c r="Z104" s="54" t="s">
        <v>82</v>
      </c>
      <c r="AA104" s="55"/>
      <c r="AB104" s="55"/>
      <c r="AC104" s="55"/>
      <c r="AD104" s="56"/>
      <c r="AE104" s="54" t="s">
        <v>116</v>
      </c>
      <c r="AF104" s="55"/>
      <c r="AG104" s="55"/>
      <c r="AH104" s="55"/>
      <c r="AI104" s="56"/>
      <c r="AJ104" s="75" t="s">
        <v>216</v>
      </c>
      <c r="AK104" s="76"/>
      <c r="AL104" s="76"/>
      <c r="AM104" s="76"/>
      <c r="AN104" s="77"/>
      <c r="AO104" s="54" t="s">
        <v>83</v>
      </c>
      <c r="AP104" s="55"/>
      <c r="AQ104" s="55"/>
      <c r="AR104" s="55"/>
      <c r="AS104" s="56"/>
      <c r="AT104" s="54" t="s">
        <v>84</v>
      </c>
      <c r="AU104" s="55"/>
      <c r="AV104" s="55"/>
      <c r="AW104" s="55"/>
      <c r="AX104" s="56"/>
      <c r="AY104" s="54" t="s">
        <v>117</v>
      </c>
      <c r="AZ104" s="55"/>
      <c r="BA104" s="55"/>
      <c r="BB104" s="55"/>
      <c r="BC104" s="56"/>
      <c r="BD104" s="69" t="s">
        <v>216</v>
      </c>
      <c r="BE104" s="69"/>
      <c r="BF104" s="69"/>
      <c r="BG104" s="69"/>
      <c r="BH104" s="69"/>
      <c r="CA104" s="2" t="s">
        <v>43</v>
      </c>
    </row>
    <row r="105" spans="1:79" s="138" customFormat="1" ht="25.5" customHeight="1" x14ac:dyDescent="0.2">
      <c r="A105" s="158">
        <v>1</v>
      </c>
      <c r="B105" s="159"/>
      <c r="C105" s="159"/>
      <c r="D105" s="132" t="s">
        <v>694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2446408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2446408</v>
      </c>
      <c r="AK105" s="172"/>
      <c r="AL105" s="172"/>
      <c r="AM105" s="172"/>
      <c r="AN105" s="172"/>
      <c r="AO105" s="161">
        <v>2568729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2568729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0"/>
      <c r="B106" s="118"/>
      <c r="C106" s="11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2446408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1">
        <f>IF(ISNUMBER(U106),U106,0)+IF(ISNUMBER(Z106),Z106,0)</f>
        <v>2446408</v>
      </c>
      <c r="AK106" s="121"/>
      <c r="AL106" s="121"/>
      <c r="AM106" s="121"/>
      <c r="AN106" s="121"/>
      <c r="AO106" s="165">
        <v>2568729</v>
      </c>
      <c r="AP106" s="165"/>
      <c r="AQ106" s="165"/>
      <c r="AR106" s="165"/>
      <c r="AS106" s="165"/>
      <c r="AT106" s="121">
        <v>0</v>
      </c>
      <c r="AU106" s="121"/>
      <c r="AV106" s="121"/>
      <c r="AW106" s="121"/>
      <c r="AX106" s="121"/>
      <c r="AY106" s="165">
        <v>0</v>
      </c>
      <c r="AZ106" s="165"/>
      <c r="BA106" s="165"/>
      <c r="BB106" s="165"/>
      <c r="BC106" s="165"/>
      <c r="BD106" s="121">
        <f>IF(ISNUMBER(AO106),AO106,0)+IF(ISNUMBER(AT106),AT106,0)</f>
        <v>2568729</v>
      </c>
      <c r="BE106" s="121"/>
      <c r="BF106" s="121"/>
      <c r="BG106" s="121"/>
      <c r="BH106" s="121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 x14ac:dyDescent="0.2">
      <c r="A110" s="67" t="s">
        <v>617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 x14ac:dyDescent="0.2">
      <c r="A111" s="87" t="s">
        <v>7</v>
      </c>
      <c r="B111" s="88"/>
      <c r="C111" s="88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555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556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557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 x14ac:dyDescent="0.2">
      <c r="A112" s="90"/>
      <c r="B112" s="91"/>
      <c r="C112" s="91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 x14ac:dyDescent="0.2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 x14ac:dyDescent="0.2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579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579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579</v>
      </c>
      <c r="BU114" s="69"/>
      <c r="BV114" s="69"/>
      <c r="BW114" s="69"/>
      <c r="BX114" s="69"/>
      <c r="CA114" t="s">
        <v>45</v>
      </c>
    </row>
    <row r="115" spans="1:79" s="9" customFormat="1" ht="15" customHeight="1" x14ac:dyDescent="0.2">
      <c r="A115" s="120">
        <v>0</v>
      </c>
      <c r="B115" s="118"/>
      <c r="C115" s="118"/>
      <c r="D115" s="173" t="s">
        <v>578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28.5" customHeight="1" x14ac:dyDescent="0.2">
      <c r="A116" s="158">
        <v>0</v>
      </c>
      <c r="B116" s="159"/>
      <c r="C116" s="159"/>
      <c r="D116" s="176" t="s">
        <v>248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57" t="s">
        <v>223</v>
      </c>
      <c r="R116" s="57"/>
      <c r="S116" s="57"/>
      <c r="T116" s="57"/>
      <c r="U116" s="57"/>
      <c r="V116" s="176" t="s">
        <v>656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</v>
      </c>
      <c r="AQ116" s="177"/>
      <c r="AR116" s="177"/>
      <c r="AS116" s="177"/>
      <c r="AT116" s="177"/>
      <c r="AU116" s="177">
        <v>1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0</v>
      </c>
      <c r="BU116" s="177"/>
      <c r="BV116" s="177"/>
      <c r="BW116" s="177"/>
      <c r="BX116" s="177"/>
    </row>
    <row r="117" spans="1:79" s="138" customFormat="1" ht="45" customHeight="1" x14ac:dyDescent="0.2">
      <c r="A117" s="158">
        <v>0</v>
      </c>
      <c r="B117" s="159"/>
      <c r="C117" s="159"/>
      <c r="D117" s="176" t="s">
        <v>695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57" t="s">
        <v>223</v>
      </c>
      <c r="R117" s="57"/>
      <c r="S117" s="57"/>
      <c r="T117" s="57"/>
      <c r="U117" s="57"/>
      <c r="V117" s="176" t="s">
        <v>656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0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0</v>
      </c>
      <c r="AQ117" s="177"/>
      <c r="AR117" s="177"/>
      <c r="AS117" s="177"/>
      <c r="AT117" s="177"/>
      <c r="AU117" s="177">
        <v>13.5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13.5</v>
      </c>
      <c r="BF117" s="177"/>
      <c r="BG117" s="177"/>
      <c r="BH117" s="177"/>
      <c r="BI117" s="177"/>
      <c r="BJ117" s="177">
        <v>0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0</v>
      </c>
      <c r="BU117" s="177"/>
      <c r="BV117" s="177"/>
      <c r="BW117" s="177"/>
      <c r="BX117" s="177"/>
    </row>
    <row r="118" spans="1:79" s="9" customFormat="1" ht="15" customHeight="1" x14ac:dyDescent="0.2">
      <c r="A118" s="120">
        <v>0</v>
      </c>
      <c r="B118" s="118"/>
      <c r="C118" s="118"/>
      <c r="D118" s="175" t="s">
        <v>582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1"/>
      <c r="Q118" s="173"/>
      <c r="R118" s="173"/>
      <c r="S118" s="173"/>
      <c r="T118" s="173"/>
      <c r="U118" s="173"/>
      <c r="V118" s="175"/>
      <c r="W118" s="140"/>
      <c r="X118" s="140"/>
      <c r="Y118" s="140"/>
      <c r="Z118" s="140"/>
      <c r="AA118" s="140"/>
      <c r="AB118" s="140"/>
      <c r="AC118" s="140"/>
      <c r="AD118" s="140"/>
      <c r="AE118" s="141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</row>
    <row r="119" spans="1:79" s="138" customFormat="1" ht="28.5" customHeight="1" x14ac:dyDescent="0.2">
      <c r="A119" s="158">
        <v>0</v>
      </c>
      <c r="B119" s="159"/>
      <c r="C119" s="159"/>
      <c r="D119" s="176" t="s">
        <v>696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57" t="s">
        <v>241</v>
      </c>
      <c r="R119" s="57"/>
      <c r="S119" s="57"/>
      <c r="T119" s="57"/>
      <c r="U119" s="57"/>
      <c r="V119" s="176" t="s">
        <v>642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0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0</v>
      </c>
      <c r="AQ119" s="177"/>
      <c r="AR119" s="177"/>
      <c r="AS119" s="177"/>
      <c r="AT119" s="177"/>
      <c r="AU119" s="177">
        <v>557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557</v>
      </c>
      <c r="BF119" s="177"/>
      <c r="BG119" s="177"/>
      <c r="BH119" s="177"/>
      <c r="BI119" s="177"/>
      <c r="BJ119" s="177">
        <v>0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0</v>
      </c>
      <c r="BU119" s="177"/>
      <c r="BV119" s="177"/>
      <c r="BW119" s="177"/>
      <c r="BX119" s="177"/>
    </row>
    <row r="120" spans="1:79" s="9" customFormat="1" ht="15" customHeight="1" x14ac:dyDescent="0.2">
      <c r="A120" s="120">
        <v>0</v>
      </c>
      <c r="B120" s="118"/>
      <c r="C120" s="118"/>
      <c r="D120" s="175" t="s">
        <v>641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1"/>
      <c r="Q120" s="173"/>
      <c r="R120" s="173"/>
      <c r="S120" s="173"/>
      <c r="T120" s="173"/>
      <c r="U120" s="173"/>
      <c r="V120" s="175"/>
      <c r="W120" s="140"/>
      <c r="X120" s="140"/>
      <c r="Y120" s="140"/>
      <c r="Z120" s="140"/>
      <c r="AA120" s="140"/>
      <c r="AB120" s="140"/>
      <c r="AC120" s="140"/>
      <c r="AD120" s="140"/>
      <c r="AE120" s="141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</row>
    <row r="121" spans="1:79" s="138" customFormat="1" ht="28.5" customHeight="1" x14ac:dyDescent="0.2">
      <c r="A121" s="158">
        <v>0</v>
      </c>
      <c r="B121" s="159"/>
      <c r="C121" s="159"/>
      <c r="D121" s="176" t="s">
        <v>697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57" t="s">
        <v>225</v>
      </c>
      <c r="R121" s="57"/>
      <c r="S121" s="57"/>
      <c r="T121" s="57"/>
      <c r="U121" s="57"/>
      <c r="V121" s="176" t="s">
        <v>581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0</v>
      </c>
      <c r="AQ121" s="177"/>
      <c r="AR121" s="177"/>
      <c r="AS121" s="177"/>
      <c r="AT121" s="177"/>
      <c r="AU121" s="177">
        <v>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</v>
      </c>
      <c r="BF121" s="177"/>
      <c r="BG121" s="177"/>
      <c r="BH121" s="177"/>
      <c r="BI121" s="177"/>
      <c r="BJ121" s="177">
        <v>0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0</v>
      </c>
      <c r="BU121" s="177"/>
      <c r="BV121" s="177"/>
      <c r="BW121" s="177"/>
      <c r="BX121" s="177"/>
    </row>
    <row r="123" spans="1:79" ht="14.25" customHeight="1" x14ac:dyDescent="0.2">
      <c r="A123" s="67" t="s">
        <v>630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23.1" customHeight="1" x14ac:dyDescent="0.2">
      <c r="A124" s="87" t="s">
        <v>7</v>
      </c>
      <c r="B124" s="88"/>
      <c r="C124" s="88"/>
      <c r="D124" s="57" t="s">
        <v>10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</v>
      </c>
      <c r="R124" s="57"/>
      <c r="S124" s="57"/>
      <c r="T124" s="57"/>
      <c r="U124" s="57"/>
      <c r="V124" s="57" t="s">
        <v>8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51" t="s">
        <v>558</v>
      </c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3"/>
      <c r="AU124" s="51" t="s">
        <v>560</v>
      </c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3"/>
    </row>
    <row r="125" spans="1:79" ht="28.5" customHeight="1" x14ac:dyDescent="0.2">
      <c r="A125" s="90"/>
      <c r="B125" s="91"/>
      <c r="C125" s="91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 t="s">
        <v>5</v>
      </c>
      <c r="AG125" s="57"/>
      <c r="AH125" s="57"/>
      <c r="AI125" s="57"/>
      <c r="AJ125" s="57"/>
      <c r="AK125" s="57" t="s">
        <v>4</v>
      </c>
      <c r="AL125" s="57"/>
      <c r="AM125" s="57"/>
      <c r="AN125" s="57"/>
      <c r="AO125" s="57"/>
      <c r="AP125" s="57" t="s">
        <v>154</v>
      </c>
      <c r="AQ125" s="57"/>
      <c r="AR125" s="57"/>
      <c r="AS125" s="57"/>
      <c r="AT125" s="57"/>
      <c r="AU125" s="57" t="s">
        <v>5</v>
      </c>
      <c r="AV125" s="57"/>
      <c r="AW125" s="57"/>
      <c r="AX125" s="57"/>
      <c r="AY125" s="57"/>
      <c r="AZ125" s="57" t="s">
        <v>4</v>
      </c>
      <c r="BA125" s="57"/>
      <c r="BB125" s="57"/>
      <c r="BC125" s="57"/>
      <c r="BD125" s="57"/>
      <c r="BE125" s="57" t="s">
        <v>112</v>
      </c>
      <c r="BF125" s="57"/>
      <c r="BG125" s="57"/>
      <c r="BH125" s="57"/>
      <c r="BI125" s="57"/>
    </row>
    <row r="126" spans="1:79" ht="15" customHeight="1" x14ac:dyDescent="0.2">
      <c r="A126" s="51">
        <v>1</v>
      </c>
      <c r="B126" s="52"/>
      <c r="C126" s="52"/>
      <c r="D126" s="57">
        <v>2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>
        <v>3</v>
      </c>
      <c r="R126" s="57"/>
      <c r="S126" s="57"/>
      <c r="T126" s="57"/>
      <c r="U126" s="57"/>
      <c r="V126" s="57">
        <v>4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57">
        <v>5</v>
      </c>
      <c r="AG126" s="57"/>
      <c r="AH126" s="57"/>
      <c r="AI126" s="57"/>
      <c r="AJ126" s="57"/>
      <c r="AK126" s="57">
        <v>6</v>
      </c>
      <c r="AL126" s="57"/>
      <c r="AM126" s="57"/>
      <c r="AN126" s="57"/>
      <c r="AO126" s="57"/>
      <c r="AP126" s="57">
        <v>7</v>
      </c>
      <c r="AQ126" s="57"/>
      <c r="AR126" s="57"/>
      <c r="AS126" s="57"/>
      <c r="AT126" s="57"/>
      <c r="AU126" s="57">
        <v>8</v>
      </c>
      <c r="AV126" s="57"/>
      <c r="AW126" s="57"/>
      <c r="AX126" s="57"/>
      <c r="AY126" s="57"/>
      <c r="AZ126" s="57">
        <v>9</v>
      </c>
      <c r="BA126" s="57"/>
      <c r="BB126" s="57"/>
      <c r="BC126" s="57"/>
      <c r="BD126" s="57"/>
      <c r="BE126" s="57">
        <v>10</v>
      </c>
      <c r="BF126" s="57"/>
      <c r="BG126" s="57"/>
      <c r="BH126" s="57"/>
      <c r="BI126" s="57"/>
    </row>
    <row r="127" spans="1:79" ht="15.75" hidden="1" customHeight="1" x14ac:dyDescent="0.2">
      <c r="A127" s="54" t="s">
        <v>187</v>
      </c>
      <c r="B127" s="55"/>
      <c r="C127" s="55"/>
      <c r="D127" s="57" t="s">
        <v>78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 t="s">
        <v>91</v>
      </c>
      <c r="R127" s="57"/>
      <c r="S127" s="57"/>
      <c r="T127" s="57"/>
      <c r="U127" s="57"/>
      <c r="V127" s="57" t="s">
        <v>92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60" t="s">
        <v>135</v>
      </c>
      <c r="AG127" s="60"/>
      <c r="AH127" s="60"/>
      <c r="AI127" s="60"/>
      <c r="AJ127" s="60"/>
      <c r="AK127" s="59" t="s">
        <v>136</v>
      </c>
      <c r="AL127" s="59"/>
      <c r="AM127" s="59"/>
      <c r="AN127" s="59"/>
      <c r="AO127" s="59"/>
      <c r="AP127" s="69" t="s">
        <v>579</v>
      </c>
      <c r="AQ127" s="69"/>
      <c r="AR127" s="69"/>
      <c r="AS127" s="69"/>
      <c r="AT127" s="69"/>
      <c r="AU127" s="60" t="s">
        <v>137</v>
      </c>
      <c r="AV127" s="60"/>
      <c r="AW127" s="60"/>
      <c r="AX127" s="60"/>
      <c r="AY127" s="60"/>
      <c r="AZ127" s="59" t="s">
        <v>138</v>
      </c>
      <c r="BA127" s="59"/>
      <c r="BB127" s="59"/>
      <c r="BC127" s="59"/>
      <c r="BD127" s="59"/>
      <c r="BE127" s="69" t="s">
        <v>579</v>
      </c>
      <c r="BF127" s="69"/>
      <c r="BG127" s="69"/>
      <c r="BH127" s="69"/>
      <c r="BI127" s="69"/>
      <c r="CA127" t="s">
        <v>47</v>
      </c>
    </row>
    <row r="128" spans="1:79" s="9" customFormat="1" ht="14.25" x14ac:dyDescent="0.2">
      <c r="A128" s="120">
        <v>0</v>
      </c>
      <c r="B128" s="118"/>
      <c r="C128" s="118"/>
      <c r="D128" s="173" t="s">
        <v>578</v>
      </c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CA128" s="9" t="s">
        <v>48</v>
      </c>
    </row>
    <row r="129" spans="1:79" s="138" customFormat="1" ht="28.5" customHeight="1" x14ac:dyDescent="0.2">
      <c r="A129" s="158">
        <v>0</v>
      </c>
      <c r="B129" s="159"/>
      <c r="C129" s="159"/>
      <c r="D129" s="176" t="s">
        <v>248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57" t="s">
        <v>223</v>
      </c>
      <c r="R129" s="57"/>
      <c r="S129" s="57"/>
      <c r="T129" s="57"/>
      <c r="U129" s="57"/>
      <c r="V129" s="176" t="s">
        <v>656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</row>
    <row r="130" spans="1:79" s="138" customFormat="1" ht="45" customHeight="1" x14ac:dyDescent="0.2">
      <c r="A130" s="158">
        <v>0</v>
      </c>
      <c r="B130" s="159"/>
      <c r="C130" s="159"/>
      <c r="D130" s="176" t="s">
        <v>695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57" t="s">
        <v>223</v>
      </c>
      <c r="R130" s="57"/>
      <c r="S130" s="57"/>
      <c r="T130" s="57"/>
      <c r="U130" s="57"/>
      <c r="V130" s="176" t="s">
        <v>656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1" spans="1:79" s="9" customFormat="1" ht="14.25" x14ac:dyDescent="0.2">
      <c r="A131" s="120">
        <v>0</v>
      </c>
      <c r="B131" s="118"/>
      <c r="C131" s="118"/>
      <c r="D131" s="175" t="s">
        <v>582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28.5" customHeight="1" x14ac:dyDescent="0.2">
      <c r="A132" s="158">
        <v>0</v>
      </c>
      <c r="B132" s="159"/>
      <c r="C132" s="159"/>
      <c r="D132" s="176" t="s">
        <v>696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241</v>
      </c>
      <c r="R132" s="57"/>
      <c r="S132" s="57"/>
      <c r="T132" s="57"/>
      <c r="U132" s="57"/>
      <c r="V132" s="176" t="s">
        <v>642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</v>
      </c>
      <c r="AQ132" s="177"/>
      <c r="AR132" s="177"/>
      <c r="AS132" s="177"/>
      <c r="AT132" s="177"/>
      <c r="AU132" s="177">
        <v>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</v>
      </c>
      <c r="BF132" s="177"/>
      <c r="BG132" s="177"/>
      <c r="BH132" s="177"/>
      <c r="BI132" s="177"/>
    </row>
    <row r="133" spans="1:79" s="9" customFormat="1" ht="14.25" x14ac:dyDescent="0.2">
      <c r="A133" s="120">
        <v>0</v>
      </c>
      <c r="B133" s="118"/>
      <c r="C133" s="118"/>
      <c r="D133" s="175" t="s">
        <v>641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</row>
    <row r="134" spans="1:79" s="138" customFormat="1" ht="28.5" customHeight="1" x14ac:dyDescent="0.2">
      <c r="A134" s="158">
        <v>0</v>
      </c>
      <c r="B134" s="159"/>
      <c r="C134" s="159"/>
      <c r="D134" s="176" t="s">
        <v>697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225</v>
      </c>
      <c r="R134" s="57"/>
      <c r="S134" s="57"/>
      <c r="T134" s="57"/>
      <c r="U134" s="57"/>
      <c r="V134" s="176" t="s">
        <v>581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0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0</v>
      </c>
      <c r="AQ134" s="177"/>
      <c r="AR134" s="177"/>
      <c r="AS134" s="177"/>
      <c r="AT134" s="177"/>
      <c r="AU134" s="177">
        <v>0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0</v>
      </c>
      <c r="BF134" s="177"/>
      <c r="BG134" s="177"/>
      <c r="BH134" s="177"/>
      <c r="BI134" s="177"/>
    </row>
    <row r="136" spans="1:79" ht="14.25" customHeight="1" x14ac:dyDescent="0.2">
      <c r="A136" s="67" t="s">
        <v>155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78" t="s">
        <v>554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</row>
    <row r="138" spans="1:79" ht="12.95" customHeight="1" x14ac:dyDescent="0.2">
      <c r="A138" s="87" t="s">
        <v>20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9"/>
      <c r="U138" s="57" t="s">
        <v>555</v>
      </c>
      <c r="V138" s="57"/>
      <c r="W138" s="57"/>
      <c r="X138" s="57"/>
      <c r="Y138" s="57"/>
      <c r="Z138" s="57"/>
      <c r="AA138" s="57"/>
      <c r="AB138" s="57"/>
      <c r="AC138" s="57"/>
      <c r="AD138" s="57"/>
      <c r="AE138" s="57" t="s">
        <v>556</v>
      </c>
      <c r="AF138" s="57"/>
      <c r="AG138" s="57"/>
      <c r="AH138" s="57"/>
      <c r="AI138" s="57"/>
      <c r="AJ138" s="57"/>
      <c r="AK138" s="57"/>
      <c r="AL138" s="57"/>
      <c r="AM138" s="57"/>
      <c r="AN138" s="57"/>
      <c r="AO138" s="57" t="s">
        <v>557</v>
      </c>
      <c r="AP138" s="57"/>
      <c r="AQ138" s="57"/>
      <c r="AR138" s="57"/>
      <c r="AS138" s="57"/>
      <c r="AT138" s="57"/>
      <c r="AU138" s="57"/>
      <c r="AV138" s="57"/>
      <c r="AW138" s="57"/>
      <c r="AX138" s="57"/>
      <c r="AY138" s="57" t="s">
        <v>558</v>
      </c>
      <c r="AZ138" s="57"/>
      <c r="BA138" s="57"/>
      <c r="BB138" s="57"/>
      <c r="BC138" s="57"/>
      <c r="BD138" s="57"/>
      <c r="BE138" s="57"/>
      <c r="BF138" s="57"/>
      <c r="BG138" s="57"/>
      <c r="BH138" s="57"/>
      <c r="BI138" s="57" t="s">
        <v>560</v>
      </c>
      <c r="BJ138" s="57"/>
      <c r="BK138" s="57"/>
      <c r="BL138" s="57"/>
      <c r="BM138" s="57"/>
      <c r="BN138" s="57"/>
      <c r="BO138" s="57"/>
      <c r="BP138" s="57"/>
      <c r="BQ138" s="57"/>
      <c r="BR138" s="57"/>
    </row>
    <row r="139" spans="1:79" ht="30" customHeight="1" x14ac:dyDescent="0.2">
      <c r="A139" s="90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2"/>
      <c r="U139" s="57" t="s">
        <v>5</v>
      </c>
      <c r="V139" s="57"/>
      <c r="W139" s="57"/>
      <c r="X139" s="57"/>
      <c r="Y139" s="57"/>
      <c r="Z139" s="57" t="s">
        <v>4</v>
      </c>
      <c r="AA139" s="57"/>
      <c r="AB139" s="57"/>
      <c r="AC139" s="57"/>
      <c r="AD139" s="57"/>
      <c r="AE139" s="57" t="s">
        <v>5</v>
      </c>
      <c r="AF139" s="57"/>
      <c r="AG139" s="57"/>
      <c r="AH139" s="57"/>
      <c r="AI139" s="57"/>
      <c r="AJ139" s="57" t="s">
        <v>4</v>
      </c>
      <c r="AK139" s="57"/>
      <c r="AL139" s="57"/>
      <c r="AM139" s="57"/>
      <c r="AN139" s="57"/>
      <c r="AO139" s="57" t="s">
        <v>5</v>
      </c>
      <c r="AP139" s="57"/>
      <c r="AQ139" s="57"/>
      <c r="AR139" s="57"/>
      <c r="AS139" s="57"/>
      <c r="AT139" s="57" t="s">
        <v>4</v>
      </c>
      <c r="AU139" s="57"/>
      <c r="AV139" s="57"/>
      <c r="AW139" s="57"/>
      <c r="AX139" s="57"/>
      <c r="AY139" s="57" t="s">
        <v>5</v>
      </c>
      <c r="AZ139" s="57"/>
      <c r="BA139" s="57"/>
      <c r="BB139" s="57"/>
      <c r="BC139" s="57"/>
      <c r="BD139" s="57" t="s">
        <v>4</v>
      </c>
      <c r="BE139" s="57"/>
      <c r="BF139" s="57"/>
      <c r="BG139" s="57"/>
      <c r="BH139" s="57"/>
      <c r="BI139" s="57" t="s">
        <v>5</v>
      </c>
      <c r="BJ139" s="57"/>
      <c r="BK139" s="57"/>
      <c r="BL139" s="57"/>
      <c r="BM139" s="57"/>
      <c r="BN139" s="57" t="s">
        <v>4</v>
      </c>
      <c r="BO139" s="57"/>
      <c r="BP139" s="57"/>
      <c r="BQ139" s="57"/>
      <c r="BR139" s="57"/>
    </row>
    <row r="140" spans="1:79" ht="15" customHeight="1" x14ac:dyDescent="0.2">
      <c r="A140" s="51">
        <v>1</v>
      </c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3"/>
      <c r="U140" s="57">
        <v>2</v>
      </c>
      <c r="V140" s="57"/>
      <c r="W140" s="57"/>
      <c r="X140" s="57"/>
      <c r="Y140" s="57"/>
      <c r="Z140" s="57">
        <v>3</v>
      </c>
      <c r="AA140" s="57"/>
      <c r="AB140" s="57"/>
      <c r="AC140" s="57"/>
      <c r="AD140" s="57"/>
      <c r="AE140" s="57">
        <v>4</v>
      </c>
      <c r="AF140" s="57"/>
      <c r="AG140" s="57"/>
      <c r="AH140" s="57"/>
      <c r="AI140" s="57"/>
      <c r="AJ140" s="57">
        <v>5</v>
      </c>
      <c r="AK140" s="57"/>
      <c r="AL140" s="57"/>
      <c r="AM140" s="57"/>
      <c r="AN140" s="57"/>
      <c r="AO140" s="57">
        <v>6</v>
      </c>
      <c r="AP140" s="57"/>
      <c r="AQ140" s="57"/>
      <c r="AR140" s="57"/>
      <c r="AS140" s="57"/>
      <c r="AT140" s="57">
        <v>7</v>
      </c>
      <c r="AU140" s="57"/>
      <c r="AV140" s="57"/>
      <c r="AW140" s="57"/>
      <c r="AX140" s="57"/>
      <c r="AY140" s="57">
        <v>8</v>
      </c>
      <c r="AZ140" s="57"/>
      <c r="BA140" s="57"/>
      <c r="BB140" s="57"/>
      <c r="BC140" s="57"/>
      <c r="BD140" s="57">
        <v>9</v>
      </c>
      <c r="BE140" s="57"/>
      <c r="BF140" s="57"/>
      <c r="BG140" s="57"/>
      <c r="BH140" s="57"/>
      <c r="BI140" s="57">
        <v>10</v>
      </c>
      <c r="BJ140" s="57"/>
      <c r="BK140" s="57"/>
      <c r="BL140" s="57"/>
      <c r="BM140" s="57"/>
      <c r="BN140" s="57">
        <v>11</v>
      </c>
      <c r="BO140" s="57"/>
      <c r="BP140" s="57"/>
      <c r="BQ140" s="57"/>
      <c r="BR140" s="57"/>
    </row>
    <row r="141" spans="1:79" s="2" customFormat="1" ht="15.75" hidden="1" customHeight="1" x14ac:dyDescent="0.2">
      <c r="A141" s="54" t="s">
        <v>78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6"/>
      <c r="U141" s="60" t="s">
        <v>86</v>
      </c>
      <c r="V141" s="60"/>
      <c r="W141" s="60"/>
      <c r="X141" s="60"/>
      <c r="Y141" s="60"/>
      <c r="Z141" s="59" t="s">
        <v>87</v>
      </c>
      <c r="AA141" s="59"/>
      <c r="AB141" s="59"/>
      <c r="AC141" s="59"/>
      <c r="AD141" s="59"/>
      <c r="AE141" s="60" t="s">
        <v>88</v>
      </c>
      <c r="AF141" s="60"/>
      <c r="AG141" s="60"/>
      <c r="AH141" s="60"/>
      <c r="AI141" s="60"/>
      <c r="AJ141" s="59" t="s">
        <v>89</v>
      </c>
      <c r="AK141" s="59"/>
      <c r="AL141" s="59"/>
      <c r="AM141" s="59"/>
      <c r="AN141" s="59"/>
      <c r="AO141" s="60" t="s">
        <v>79</v>
      </c>
      <c r="AP141" s="60"/>
      <c r="AQ141" s="60"/>
      <c r="AR141" s="60"/>
      <c r="AS141" s="60"/>
      <c r="AT141" s="59" t="s">
        <v>80</v>
      </c>
      <c r="AU141" s="59"/>
      <c r="AV141" s="59"/>
      <c r="AW141" s="59"/>
      <c r="AX141" s="59"/>
      <c r="AY141" s="60" t="s">
        <v>81</v>
      </c>
      <c r="AZ141" s="60"/>
      <c r="BA141" s="60"/>
      <c r="BB141" s="60"/>
      <c r="BC141" s="60"/>
      <c r="BD141" s="59" t="s">
        <v>82</v>
      </c>
      <c r="BE141" s="59"/>
      <c r="BF141" s="59"/>
      <c r="BG141" s="59"/>
      <c r="BH141" s="59"/>
      <c r="BI141" s="60" t="s">
        <v>83</v>
      </c>
      <c r="BJ141" s="60"/>
      <c r="BK141" s="60"/>
      <c r="BL141" s="60"/>
      <c r="BM141" s="60"/>
      <c r="BN141" s="59" t="s">
        <v>84</v>
      </c>
      <c r="BO141" s="59"/>
      <c r="BP141" s="59"/>
      <c r="BQ141" s="59"/>
      <c r="BR141" s="59"/>
      <c r="CA141" t="s">
        <v>49</v>
      </c>
    </row>
    <row r="142" spans="1:79" s="9" customFormat="1" ht="12.75" customHeight="1" x14ac:dyDescent="0.2">
      <c r="A142" s="139" t="s">
        <v>586</v>
      </c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1"/>
      <c r="U142" s="178">
        <v>1012193</v>
      </c>
      <c r="V142" s="178"/>
      <c r="W142" s="178"/>
      <c r="X142" s="178"/>
      <c r="Y142" s="178"/>
      <c r="Z142" s="178">
        <v>0</v>
      </c>
      <c r="AA142" s="178"/>
      <c r="AB142" s="178"/>
      <c r="AC142" s="178"/>
      <c r="AD142" s="178"/>
      <c r="AE142" s="178">
        <v>1214631</v>
      </c>
      <c r="AF142" s="178"/>
      <c r="AG142" s="178"/>
      <c r="AH142" s="178"/>
      <c r="AI142" s="178"/>
      <c r="AJ142" s="178">
        <v>0</v>
      </c>
      <c r="AK142" s="178"/>
      <c r="AL142" s="178"/>
      <c r="AM142" s="178"/>
      <c r="AN142" s="178"/>
      <c r="AO142" s="178">
        <v>1566499</v>
      </c>
      <c r="AP142" s="178"/>
      <c r="AQ142" s="178"/>
      <c r="AR142" s="178"/>
      <c r="AS142" s="178"/>
      <c r="AT142" s="178">
        <v>0</v>
      </c>
      <c r="AU142" s="178"/>
      <c r="AV142" s="178"/>
      <c r="AW142" s="178"/>
      <c r="AX142" s="178"/>
      <c r="AY142" s="178">
        <v>1649523</v>
      </c>
      <c r="AZ142" s="178"/>
      <c r="BA142" s="178"/>
      <c r="BB142" s="178"/>
      <c r="BC142" s="178"/>
      <c r="BD142" s="178">
        <v>0</v>
      </c>
      <c r="BE142" s="178"/>
      <c r="BF142" s="178"/>
      <c r="BG142" s="178"/>
      <c r="BH142" s="178"/>
      <c r="BI142" s="178">
        <v>1732000</v>
      </c>
      <c r="BJ142" s="178"/>
      <c r="BK142" s="178"/>
      <c r="BL142" s="178"/>
      <c r="BM142" s="178"/>
      <c r="BN142" s="178">
        <v>0</v>
      </c>
      <c r="BO142" s="178"/>
      <c r="BP142" s="178"/>
      <c r="BQ142" s="178"/>
      <c r="BR142" s="178"/>
      <c r="CA142" s="9" t="s">
        <v>50</v>
      </c>
    </row>
    <row r="143" spans="1:79" s="138" customFormat="1" ht="12.75" customHeight="1" x14ac:dyDescent="0.2">
      <c r="A143" s="132" t="s">
        <v>587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79">
        <v>580311</v>
      </c>
      <c r="V143" s="179"/>
      <c r="W143" s="179"/>
      <c r="X143" s="179"/>
      <c r="Y143" s="179"/>
      <c r="Z143" s="179">
        <v>0</v>
      </c>
      <c r="AA143" s="179"/>
      <c r="AB143" s="179"/>
      <c r="AC143" s="179"/>
      <c r="AD143" s="179"/>
      <c r="AE143" s="179">
        <v>696373</v>
      </c>
      <c r="AF143" s="179"/>
      <c r="AG143" s="179"/>
      <c r="AH143" s="179"/>
      <c r="AI143" s="179"/>
      <c r="AJ143" s="179">
        <v>0</v>
      </c>
      <c r="AK143" s="179"/>
      <c r="AL143" s="179"/>
      <c r="AM143" s="179"/>
      <c r="AN143" s="179"/>
      <c r="AO143" s="179">
        <v>944688</v>
      </c>
      <c r="AP143" s="179"/>
      <c r="AQ143" s="179"/>
      <c r="AR143" s="179"/>
      <c r="AS143" s="179"/>
      <c r="AT143" s="179">
        <v>0</v>
      </c>
      <c r="AU143" s="179"/>
      <c r="AV143" s="179"/>
      <c r="AW143" s="179"/>
      <c r="AX143" s="179"/>
      <c r="AY143" s="179">
        <v>994756</v>
      </c>
      <c r="AZ143" s="179"/>
      <c r="BA143" s="179"/>
      <c r="BB143" s="179"/>
      <c r="BC143" s="179"/>
      <c r="BD143" s="179">
        <v>0</v>
      </c>
      <c r="BE143" s="179"/>
      <c r="BF143" s="179"/>
      <c r="BG143" s="179"/>
      <c r="BH143" s="179"/>
      <c r="BI143" s="179">
        <v>1044495</v>
      </c>
      <c r="BJ143" s="179"/>
      <c r="BK143" s="179"/>
      <c r="BL143" s="179"/>
      <c r="BM143" s="179"/>
      <c r="BN143" s="179">
        <v>0</v>
      </c>
      <c r="BO143" s="179"/>
      <c r="BP143" s="179"/>
      <c r="BQ143" s="179"/>
      <c r="BR143" s="179"/>
    </row>
    <row r="144" spans="1:79" s="138" customFormat="1" ht="12.75" customHeight="1" x14ac:dyDescent="0.2">
      <c r="A144" s="132" t="s">
        <v>588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>
        <v>204381</v>
      </c>
      <c r="V144" s="179"/>
      <c r="W144" s="179"/>
      <c r="X144" s="179"/>
      <c r="Y144" s="179"/>
      <c r="Z144" s="179">
        <v>0</v>
      </c>
      <c r="AA144" s="179"/>
      <c r="AB144" s="179"/>
      <c r="AC144" s="179"/>
      <c r="AD144" s="179"/>
      <c r="AE144" s="179">
        <v>245257</v>
      </c>
      <c r="AF144" s="179"/>
      <c r="AG144" s="179"/>
      <c r="AH144" s="179"/>
      <c r="AI144" s="179"/>
      <c r="AJ144" s="179">
        <v>0</v>
      </c>
      <c r="AK144" s="179"/>
      <c r="AL144" s="179"/>
      <c r="AM144" s="179"/>
      <c r="AN144" s="179"/>
      <c r="AO144" s="179">
        <v>301300</v>
      </c>
      <c r="AP144" s="179"/>
      <c r="AQ144" s="179"/>
      <c r="AR144" s="179"/>
      <c r="AS144" s="179"/>
      <c r="AT144" s="179">
        <v>0</v>
      </c>
      <c r="AU144" s="179"/>
      <c r="AV144" s="179"/>
      <c r="AW144" s="179"/>
      <c r="AX144" s="179"/>
      <c r="AY144" s="179">
        <v>317269</v>
      </c>
      <c r="AZ144" s="179"/>
      <c r="BA144" s="179"/>
      <c r="BB144" s="179"/>
      <c r="BC144" s="179"/>
      <c r="BD144" s="179">
        <v>0</v>
      </c>
      <c r="BE144" s="179"/>
      <c r="BF144" s="179"/>
      <c r="BG144" s="179"/>
      <c r="BH144" s="179"/>
      <c r="BI144" s="179">
        <v>333132</v>
      </c>
      <c r="BJ144" s="179"/>
      <c r="BK144" s="179"/>
      <c r="BL144" s="179"/>
      <c r="BM144" s="179"/>
      <c r="BN144" s="179">
        <v>0</v>
      </c>
      <c r="BO144" s="179"/>
      <c r="BP144" s="179"/>
      <c r="BQ144" s="179"/>
      <c r="BR144" s="179"/>
    </row>
    <row r="145" spans="1:79" s="138" customFormat="1" ht="12.75" customHeight="1" x14ac:dyDescent="0.2">
      <c r="A145" s="132" t="s">
        <v>589</v>
      </c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4"/>
      <c r="U145" s="179">
        <v>227501</v>
      </c>
      <c r="V145" s="179"/>
      <c r="W145" s="179"/>
      <c r="X145" s="179"/>
      <c r="Y145" s="179"/>
      <c r="Z145" s="179">
        <v>0</v>
      </c>
      <c r="AA145" s="179"/>
      <c r="AB145" s="179"/>
      <c r="AC145" s="179"/>
      <c r="AD145" s="179"/>
      <c r="AE145" s="179">
        <v>273001</v>
      </c>
      <c r="AF145" s="179"/>
      <c r="AG145" s="179"/>
      <c r="AH145" s="179"/>
      <c r="AI145" s="179"/>
      <c r="AJ145" s="179">
        <v>0</v>
      </c>
      <c r="AK145" s="179"/>
      <c r="AL145" s="179"/>
      <c r="AM145" s="179"/>
      <c r="AN145" s="179"/>
      <c r="AO145" s="179">
        <v>320511</v>
      </c>
      <c r="AP145" s="179"/>
      <c r="AQ145" s="179"/>
      <c r="AR145" s="179"/>
      <c r="AS145" s="179"/>
      <c r="AT145" s="179">
        <v>0</v>
      </c>
      <c r="AU145" s="179"/>
      <c r="AV145" s="179"/>
      <c r="AW145" s="179"/>
      <c r="AX145" s="179"/>
      <c r="AY145" s="179">
        <v>337498</v>
      </c>
      <c r="AZ145" s="179"/>
      <c r="BA145" s="179"/>
      <c r="BB145" s="179"/>
      <c r="BC145" s="179"/>
      <c r="BD145" s="179">
        <v>0</v>
      </c>
      <c r="BE145" s="179"/>
      <c r="BF145" s="179"/>
      <c r="BG145" s="179"/>
      <c r="BH145" s="179"/>
      <c r="BI145" s="179">
        <v>354373</v>
      </c>
      <c r="BJ145" s="179"/>
      <c r="BK145" s="179"/>
      <c r="BL145" s="179"/>
      <c r="BM145" s="179"/>
      <c r="BN145" s="179">
        <v>0</v>
      </c>
      <c r="BO145" s="179"/>
      <c r="BP145" s="179"/>
      <c r="BQ145" s="179"/>
      <c r="BR145" s="179"/>
    </row>
    <row r="146" spans="1:79" s="138" customFormat="1" ht="12.75" customHeight="1" x14ac:dyDescent="0.2">
      <c r="A146" s="132" t="s">
        <v>590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>
        <v>88500</v>
      </c>
      <c r="V146" s="179"/>
      <c r="W146" s="179"/>
      <c r="X146" s="179"/>
      <c r="Y146" s="179"/>
      <c r="Z146" s="179">
        <v>0</v>
      </c>
      <c r="AA146" s="179"/>
      <c r="AB146" s="179"/>
      <c r="AC146" s="179"/>
      <c r="AD146" s="179"/>
      <c r="AE146" s="179">
        <v>125748</v>
      </c>
      <c r="AF146" s="179"/>
      <c r="AG146" s="179"/>
      <c r="AH146" s="179"/>
      <c r="AI146" s="179"/>
      <c r="AJ146" s="179">
        <v>0</v>
      </c>
      <c r="AK146" s="179"/>
      <c r="AL146" s="179"/>
      <c r="AM146" s="179"/>
      <c r="AN146" s="179"/>
      <c r="AO146" s="179">
        <v>130200</v>
      </c>
      <c r="AP146" s="179"/>
      <c r="AQ146" s="179"/>
      <c r="AR146" s="179"/>
      <c r="AS146" s="179"/>
      <c r="AT146" s="179">
        <v>0</v>
      </c>
      <c r="AU146" s="179"/>
      <c r="AV146" s="179"/>
      <c r="AW146" s="179"/>
      <c r="AX146" s="179"/>
      <c r="AY146" s="179">
        <v>137101</v>
      </c>
      <c r="AZ146" s="179"/>
      <c r="BA146" s="179"/>
      <c r="BB146" s="179"/>
      <c r="BC146" s="179"/>
      <c r="BD146" s="179">
        <v>0</v>
      </c>
      <c r="BE146" s="179"/>
      <c r="BF146" s="179"/>
      <c r="BG146" s="179"/>
      <c r="BH146" s="179"/>
      <c r="BI146" s="179">
        <v>143955</v>
      </c>
      <c r="BJ146" s="179"/>
      <c r="BK146" s="179"/>
      <c r="BL146" s="179"/>
      <c r="BM146" s="179"/>
      <c r="BN146" s="179">
        <v>0</v>
      </c>
      <c r="BO146" s="179"/>
      <c r="BP146" s="179"/>
      <c r="BQ146" s="179"/>
      <c r="BR146" s="179"/>
    </row>
    <row r="147" spans="1:79" s="9" customFormat="1" ht="12.75" customHeight="1" x14ac:dyDescent="0.2">
      <c r="A147" s="139" t="s">
        <v>591</v>
      </c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1"/>
      <c r="U147" s="178">
        <v>71700</v>
      </c>
      <c r="V147" s="178"/>
      <c r="W147" s="178"/>
      <c r="X147" s="178"/>
      <c r="Y147" s="178"/>
      <c r="Z147" s="178">
        <v>0</v>
      </c>
      <c r="AA147" s="178"/>
      <c r="AB147" s="178"/>
      <c r="AC147" s="178"/>
      <c r="AD147" s="178"/>
      <c r="AE147" s="178">
        <v>86040</v>
      </c>
      <c r="AF147" s="178"/>
      <c r="AG147" s="178"/>
      <c r="AH147" s="178"/>
      <c r="AI147" s="178"/>
      <c r="AJ147" s="178">
        <v>0</v>
      </c>
      <c r="AK147" s="178"/>
      <c r="AL147" s="178"/>
      <c r="AM147" s="178"/>
      <c r="AN147" s="178"/>
      <c r="AO147" s="178">
        <v>164182</v>
      </c>
      <c r="AP147" s="178"/>
      <c r="AQ147" s="178"/>
      <c r="AR147" s="178"/>
      <c r="AS147" s="178"/>
      <c r="AT147" s="178">
        <v>0</v>
      </c>
      <c r="AU147" s="178"/>
      <c r="AV147" s="178"/>
      <c r="AW147" s="178"/>
      <c r="AX147" s="178"/>
      <c r="AY147" s="178">
        <v>172884</v>
      </c>
      <c r="AZ147" s="178"/>
      <c r="BA147" s="178"/>
      <c r="BB147" s="178"/>
      <c r="BC147" s="178"/>
      <c r="BD147" s="178">
        <v>0</v>
      </c>
      <c r="BE147" s="178"/>
      <c r="BF147" s="178"/>
      <c r="BG147" s="178"/>
      <c r="BH147" s="178"/>
      <c r="BI147" s="178">
        <v>181528</v>
      </c>
      <c r="BJ147" s="178"/>
      <c r="BK147" s="178"/>
      <c r="BL147" s="178"/>
      <c r="BM147" s="178"/>
      <c r="BN147" s="178">
        <v>0</v>
      </c>
      <c r="BO147" s="178"/>
      <c r="BP147" s="178"/>
      <c r="BQ147" s="178"/>
      <c r="BR147" s="178"/>
    </row>
    <row r="148" spans="1:79" s="138" customFormat="1" ht="12.75" customHeight="1" x14ac:dyDescent="0.2">
      <c r="A148" s="132" t="s">
        <v>592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179">
        <v>36006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43207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86091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90654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95187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8" customFormat="1" ht="12.75" customHeight="1" x14ac:dyDescent="0.2">
      <c r="A149" s="132" t="s">
        <v>593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35694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42833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78091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82230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86341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9" customFormat="1" ht="12.75" customHeight="1" x14ac:dyDescent="0.2">
      <c r="A150" s="139" t="s">
        <v>179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78">
        <v>1172393</v>
      </c>
      <c r="V150" s="178"/>
      <c r="W150" s="178"/>
      <c r="X150" s="178"/>
      <c r="Y150" s="178"/>
      <c r="Z150" s="178">
        <v>0</v>
      </c>
      <c r="AA150" s="178"/>
      <c r="AB150" s="178"/>
      <c r="AC150" s="178"/>
      <c r="AD150" s="178"/>
      <c r="AE150" s="178">
        <v>1426419</v>
      </c>
      <c r="AF150" s="178"/>
      <c r="AG150" s="178"/>
      <c r="AH150" s="178"/>
      <c r="AI150" s="178"/>
      <c r="AJ150" s="178">
        <v>0</v>
      </c>
      <c r="AK150" s="178"/>
      <c r="AL150" s="178"/>
      <c r="AM150" s="178"/>
      <c r="AN150" s="178"/>
      <c r="AO150" s="178">
        <v>1860881</v>
      </c>
      <c r="AP150" s="178"/>
      <c r="AQ150" s="178"/>
      <c r="AR150" s="178"/>
      <c r="AS150" s="178"/>
      <c r="AT150" s="178">
        <v>0</v>
      </c>
      <c r="AU150" s="178"/>
      <c r="AV150" s="178"/>
      <c r="AW150" s="178"/>
      <c r="AX150" s="178"/>
      <c r="AY150" s="178">
        <v>1959508</v>
      </c>
      <c r="AZ150" s="178"/>
      <c r="BA150" s="178"/>
      <c r="BB150" s="178"/>
      <c r="BC150" s="178"/>
      <c r="BD150" s="178">
        <v>0</v>
      </c>
      <c r="BE150" s="178"/>
      <c r="BF150" s="178"/>
      <c r="BG150" s="178"/>
      <c r="BH150" s="178"/>
      <c r="BI150" s="178">
        <v>2057483</v>
      </c>
      <c r="BJ150" s="178"/>
      <c r="BK150" s="178"/>
      <c r="BL150" s="178"/>
      <c r="BM150" s="178"/>
      <c r="BN150" s="178">
        <v>0</v>
      </c>
      <c r="BO150" s="178"/>
      <c r="BP150" s="178"/>
      <c r="BQ150" s="178"/>
      <c r="BR150" s="178"/>
    </row>
    <row r="151" spans="1:79" s="138" customFormat="1" ht="38.25" customHeight="1" x14ac:dyDescent="0.2">
      <c r="A151" s="132" t="s">
        <v>594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 t="s">
        <v>564</v>
      </c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 t="s">
        <v>564</v>
      </c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 t="s">
        <v>564</v>
      </c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 t="s">
        <v>564</v>
      </c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 t="s">
        <v>564</v>
      </c>
      <c r="BJ151" s="179"/>
      <c r="BK151" s="179"/>
      <c r="BL151" s="179"/>
      <c r="BM151" s="179"/>
      <c r="BN151" s="179"/>
      <c r="BO151" s="179"/>
      <c r="BP151" s="179"/>
      <c r="BQ151" s="179"/>
      <c r="BR151" s="179"/>
    </row>
    <row r="154" spans="1:79" ht="14.25" customHeight="1" x14ac:dyDescent="0.2">
      <c r="A154" s="67" t="s">
        <v>156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87" t="s">
        <v>7</v>
      </c>
      <c r="B155" s="88"/>
      <c r="C155" s="88"/>
      <c r="D155" s="87" t="s">
        <v>11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9"/>
      <c r="W155" s="57" t="s">
        <v>555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 t="s">
        <v>607</v>
      </c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 t="s">
        <v>618</v>
      </c>
      <c r="AV155" s="57"/>
      <c r="AW155" s="57"/>
      <c r="AX155" s="57"/>
      <c r="AY155" s="57"/>
      <c r="AZ155" s="57"/>
      <c r="BA155" s="57" t="s">
        <v>623</v>
      </c>
      <c r="BB155" s="57"/>
      <c r="BC155" s="57"/>
      <c r="BD155" s="57"/>
      <c r="BE155" s="57"/>
      <c r="BF155" s="57"/>
      <c r="BG155" s="57" t="s">
        <v>631</v>
      </c>
      <c r="BH155" s="57"/>
      <c r="BI155" s="57"/>
      <c r="BJ155" s="57"/>
      <c r="BK155" s="57"/>
      <c r="BL155" s="57"/>
    </row>
    <row r="156" spans="1:79" ht="15" customHeight="1" x14ac:dyDescent="0.2">
      <c r="A156" s="104"/>
      <c r="B156" s="105"/>
      <c r="C156" s="105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6"/>
      <c r="W156" s="57" t="s">
        <v>5</v>
      </c>
      <c r="X156" s="57"/>
      <c r="Y156" s="57"/>
      <c r="Z156" s="57"/>
      <c r="AA156" s="57"/>
      <c r="AB156" s="57"/>
      <c r="AC156" s="57" t="s">
        <v>4</v>
      </c>
      <c r="AD156" s="57"/>
      <c r="AE156" s="57"/>
      <c r="AF156" s="57"/>
      <c r="AG156" s="57"/>
      <c r="AH156" s="57"/>
      <c r="AI156" s="57" t="s">
        <v>5</v>
      </c>
      <c r="AJ156" s="57"/>
      <c r="AK156" s="57"/>
      <c r="AL156" s="57"/>
      <c r="AM156" s="57"/>
      <c r="AN156" s="57"/>
      <c r="AO156" s="57" t="s">
        <v>4</v>
      </c>
      <c r="AP156" s="57"/>
      <c r="AQ156" s="57"/>
      <c r="AR156" s="57"/>
      <c r="AS156" s="57"/>
      <c r="AT156" s="57"/>
      <c r="AU156" s="74" t="s">
        <v>5</v>
      </c>
      <c r="AV156" s="74"/>
      <c r="AW156" s="74"/>
      <c r="AX156" s="74" t="s">
        <v>4</v>
      </c>
      <c r="AY156" s="74"/>
      <c r="AZ156" s="74"/>
      <c r="BA156" s="74" t="s">
        <v>5</v>
      </c>
      <c r="BB156" s="74"/>
      <c r="BC156" s="74"/>
      <c r="BD156" s="74" t="s">
        <v>4</v>
      </c>
      <c r="BE156" s="74"/>
      <c r="BF156" s="74"/>
      <c r="BG156" s="74" t="s">
        <v>5</v>
      </c>
      <c r="BH156" s="74"/>
      <c r="BI156" s="74"/>
      <c r="BJ156" s="74" t="s">
        <v>4</v>
      </c>
      <c r="BK156" s="74"/>
      <c r="BL156" s="74"/>
    </row>
    <row r="157" spans="1:79" ht="57" customHeight="1" x14ac:dyDescent="0.2">
      <c r="A157" s="90"/>
      <c r="B157" s="91"/>
      <c r="C157" s="91"/>
      <c r="D157" s="90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2"/>
      <c r="W157" s="57" t="s">
        <v>13</v>
      </c>
      <c r="X157" s="57"/>
      <c r="Y157" s="57"/>
      <c r="Z157" s="57" t="s">
        <v>12</v>
      </c>
      <c r="AA157" s="57"/>
      <c r="AB157" s="57"/>
      <c r="AC157" s="57" t="s">
        <v>13</v>
      </c>
      <c r="AD157" s="57"/>
      <c r="AE157" s="57"/>
      <c r="AF157" s="57" t="s">
        <v>12</v>
      </c>
      <c r="AG157" s="57"/>
      <c r="AH157" s="57"/>
      <c r="AI157" s="57" t="s">
        <v>13</v>
      </c>
      <c r="AJ157" s="57"/>
      <c r="AK157" s="57"/>
      <c r="AL157" s="57" t="s">
        <v>12</v>
      </c>
      <c r="AM157" s="57"/>
      <c r="AN157" s="57"/>
      <c r="AO157" s="57" t="s">
        <v>13</v>
      </c>
      <c r="AP157" s="57"/>
      <c r="AQ157" s="57"/>
      <c r="AR157" s="57" t="s">
        <v>12</v>
      </c>
      <c r="AS157" s="57"/>
      <c r="AT157" s="57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</row>
    <row r="158" spans="1:79" ht="15" customHeight="1" x14ac:dyDescent="0.2">
      <c r="A158" s="51">
        <v>1</v>
      </c>
      <c r="B158" s="52"/>
      <c r="C158" s="52"/>
      <c r="D158" s="51">
        <v>2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3"/>
      <c r="W158" s="57">
        <v>3</v>
      </c>
      <c r="X158" s="57"/>
      <c r="Y158" s="57"/>
      <c r="Z158" s="57">
        <v>4</v>
      </c>
      <c r="AA158" s="57"/>
      <c r="AB158" s="57"/>
      <c r="AC158" s="57">
        <v>5</v>
      </c>
      <c r="AD158" s="57"/>
      <c r="AE158" s="57"/>
      <c r="AF158" s="57">
        <v>6</v>
      </c>
      <c r="AG158" s="57"/>
      <c r="AH158" s="57"/>
      <c r="AI158" s="57">
        <v>7</v>
      </c>
      <c r="AJ158" s="57"/>
      <c r="AK158" s="57"/>
      <c r="AL158" s="57">
        <v>8</v>
      </c>
      <c r="AM158" s="57"/>
      <c r="AN158" s="57"/>
      <c r="AO158" s="57">
        <v>9</v>
      </c>
      <c r="AP158" s="57"/>
      <c r="AQ158" s="57"/>
      <c r="AR158" s="57">
        <v>10</v>
      </c>
      <c r="AS158" s="57"/>
      <c r="AT158" s="57"/>
      <c r="AU158" s="57">
        <v>11</v>
      </c>
      <c r="AV158" s="57"/>
      <c r="AW158" s="57"/>
      <c r="AX158" s="57">
        <v>12</v>
      </c>
      <c r="AY158" s="57"/>
      <c r="AZ158" s="57"/>
      <c r="BA158" s="57">
        <v>13</v>
      </c>
      <c r="BB158" s="57"/>
      <c r="BC158" s="57"/>
      <c r="BD158" s="57">
        <v>14</v>
      </c>
      <c r="BE158" s="57"/>
      <c r="BF158" s="57"/>
      <c r="BG158" s="57">
        <v>15</v>
      </c>
      <c r="BH158" s="57"/>
      <c r="BI158" s="57"/>
      <c r="BJ158" s="57">
        <v>16</v>
      </c>
      <c r="BK158" s="57"/>
      <c r="BL158" s="57"/>
    </row>
    <row r="159" spans="1:79" s="2" customFormat="1" ht="12.75" hidden="1" customHeight="1" x14ac:dyDescent="0.2">
      <c r="A159" s="54" t="s">
        <v>90</v>
      </c>
      <c r="B159" s="55"/>
      <c r="C159" s="55"/>
      <c r="D159" s="54" t="s">
        <v>78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6"/>
      <c r="W159" s="60" t="s">
        <v>93</v>
      </c>
      <c r="X159" s="60"/>
      <c r="Y159" s="60"/>
      <c r="Z159" s="60" t="s">
        <v>94</v>
      </c>
      <c r="AA159" s="60"/>
      <c r="AB159" s="60"/>
      <c r="AC159" s="59" t="s">
        <v>95</v>
      </c>
      <c r="AD159" s="59"/>
      <c r="AE159" s="59"/>
      <c r="AF159" s="59" t="s">
        <v>96</v>
      </c>
      <c r="AG159" s="59"/>
      <c r="AH159" s="59"/>
      <c r="AI159" s="60" t="s">
        <v>97</v>
      </c>
      <c r="AJ159" s="60"/>
      <c r="AK159" s="60"/>
      <c r="AL159" s="60" t="s">
        <v>98</v>
      </c>
      <c r="AM159" s="60"/>
      <c r="AN159" s="60"/>
      <c r="AO159" s="59" t="s">
        <v>127</v>
      </c>
      <c r="AP159" s="59"/>
      <c r="AQ159" s="59"/>
      <c r="AR159" s="59" t="s">
        <v>99</v>
      </c>
      <c r="AS159" s="59"/>
      <c r="AT159" s="59"/>
      <c r="AU159" s="60" t="s">
        <v>133</v>
      </c>
      <c r="AV159" s="60"/>
      <c r="AW159" s="60"/>
      <c r="AX159" s="59" t="s">
        <v>134</v>
      </c>
      <c r="AY159" s="59"/>
      <c r="AZ159" s="59"/>
      <c r="BA159" s="60" t="s">
        <v>135</v>
      </c>
      <c r="BB159" s="60"/>
      <c r="BC159" s="60"/>
      <c r="BD159" s="59" t="s">
        <v>136</v>
      </c>
      <c r="BE159" s="59"/>
      <c r="BF159" s="59"/>
      <c r="BG159" s="60" t="s">
        <v>137</v>
      </c>
      <c r="BH159" s="60"/>
      <c r="BI159" s="60"/>
      <c r="BJ159" s="59" t="s">
        <v>138</v>
      </c>
      <c r="BK159" s="59"/>
      <c r="BL159" s="59"/>
      <c r="CA159" s="2" t="s">
        <v>126</v>
      </c>
    </row>
    <row r="160" spans="1:79" s="138" customFormat="1" ht="12.75" customHeight="1" x14ac:dyDescent="0.2">
      <c r="A160" s="158">
        <v>1</v>
      </c>
      <c r="B160" s="159"/>
      <c r="C160" s="159"/>
      <c r="D160" s="132" t="s">
        <v>595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4"/>
      <c r="W160" s="177">
        <v>1.5</v>
      </c>
      <c r="X160" s="177"/>
      <c r="Y160" s="177"/>
      <c r="Z160" s="177">
        <v>0</v>
      </c>
      <c r="AA160" s="177"/>
      <c r="AB160" s="177"/>
      <c r="AC160" s="177">
        <v>0</v>
      </c>
      <c r="AD160" s="177"/>
      <c r="AE160" s="177"/>
      <c r="AF160" s="177">
        <v>0</v>
      </c>
      <c r="AG160" s="177"/>
      <c r="AH160" s="177"/>
      <c r="AI160" s="177">
        <v>1.5</v>
      </c>
      <c r="AJ160" s="177"/>
      <c r="AK160" s="177"/>
      <c r="AL160" s="177">
        <v>0</v>
      </c>
      <c r="AM160" s="177"/>
      <c r="AN160" s="177"/>
      <c r="AO160" s="177">
        <v>0</v>
      </c>
      <c r="AP160" s="177"/>
      <c r="AQ160" s="177"/>
      <c r="AR160" s="177">
        <v>0</v>
      </c>
      <c r="AS160" s="177"/>
      <c r="AT160" s="177"/>
      <c r="AU160" s="177">
        <v>1.5</v>
      </c>
      <c r="AV160" s="177"/>
      <c r="AW160" s="177"/>
      <c r="AX160" s="177">
        <v>0</v>
      </c>
      <c r="AY160" s="177"/>
      <c r="AZ160" s="177"/>
      <c r="BA160" s="177">
        <v>1.5</v>
      </c>
      <c r="BB160" s="177"/>
      <c r="BC160" s="177"/>
      <c r="BD160" s="177">
        <v>0</v>
      </c>
      <c r="BE160" s="177"/>
      <c r="BF160" s="177"/>
      <c r="BG160" s="177">
        <v>1.5</v>
      </c>
      <c r="BH160" s="177"/>
      <c r="BI160" s="177"/>
      <c r="BJ160" s="177">
        <v>0</v>
      </c>
      <c r="BK160" s="177"/>
      <c r="BL160" s="177"/>
      <c r="CA160" s="138" t="s">
        <v>51</v>
      </c>
    </row>
    <row r="161" spans="1:79" s="138" customFormat="1" ht="12.75" customHeight="1" x14ac:dyDescent="0.2">
      <c r="A161" s="158">
        <v>2</v>
      </c>
      <c r="B161" s="159"/>
      <c r="C161" s="159"/>
      <c r="D161" s="132" t="s">
        <v>681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4"/>
      <c r="W161" s="177">
        <v>12</v>
      </c>
      <c r="X161" s="177"/>
      <c r="Y161" s="177"/>
      <c r="Z161" s="177">
        <v>0</v>
      </c>
      <c r="AA161" s="177"/>
      <c r="AB161" s="177"/>
      <c r="AC161" s="177">
        <v>0</v>
      </c>
      <c r="AD161" s="177"/>
      <c r="AE161" s="177"/>
      <c r="AF161" s="177">
        <v>0</v>
      </c>
      <c r="AG161" s="177"/>
      <c r="AH161" s="177"/>
      <c r="AI161" s="177">
        <v>12</v>
      </c>
      <c r="AJ161" s="177"/>
      <c r="AK161" s="177"/>
      <c r="AL161" s="177">
        <v>0</v>
      </c>
      <c r="AM161" s="177"/>
      <c r="AN161" s="177"/>
      <c r="AO161" s="177">
        <v>0</v>
      </c>
      <c r="AP161" s="177"/>
      <c r="AQ161" s="177"/>
      <c r="AR161" s="177">
        <v>0</v>
      </c>
      <c r="AS161" s="177"/>
      <c r="AT161" s="177"/>
      <c r="AU161" s="177">
        <v>12</v>
      </c>
      <c r="AV161" s="177"/>
      <c r="AW161" s="177"/>
      <c r="AX161" s="177">
        <v>0</v>
      </c>
      <c r="AY161" s="177"/>
      <c r="AZ161" s="177"/>
      <c r="BA161" s="177">
        <v>12</v>
      </c>
      <c r="BB161" s="177"/>
      <c r="BC161" s="177"/>
      <c r="BD161" s="177">
        <v>0</v>
      </c>
      <c r="BE161" s="177"/>
      <c r="BF161" s="177"/>
      <c r="BG161" s="177">
        <v>12</v>
      </c>
      <c r="BH161" s="177"/>
      <c r="BI161" s="177"/>
      <c r="BJ161" s="177">
        <v>0</v>
      </c>
      <c r="BK161" s="177"/>
      <c r="BL161" s="177"/>
    </row>
    <row r="162" spans="1:79" s="9" customFormat="1" ht="12.75" customHeight="1" x14ac:dyDescent="0.2">
      <c r="A162" s="120">
        <v>3</v>
      </c>
      <c r="B162" s="118"/>
      <c r="C162" s="118"/>
      <c r="D162" s="139" t="s">
        <v>597</v>
      </c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1"/>
      <c r="W162" s="174">
        <v>13.5</v>
      </c>
      <c r="X162" s="174"/>
      <c r="Y162" s="174"/>
      <c r="Z162" s="174">
        <v>0</v>
      </c>
      <c r="AA162" s="174"/>
      <c r="AB162" s="174"/>
      <c r="AC162" s="174">
        <v>0</v>
      </c>
      <c r="AD162" s="174"/>
      <c r="AE162" s="174"/>
      <c r="AF162" s="174">
        <v>0</v>
      </c>
      <c r="AG162" s="174"/>
      <c r="AH162" s="174"/>
      <c r="AI162" s="174">
        <v>13.5</v>
      </c>
      <c r="AJ162" s="174"/>
      <c r="AK162" s="174"/>
      <c r="AL162" s="174">
        <v>0</v>
      </c>
      <c r="AM162" s="174"/>
      <c r="AN162" s="174"/>
      <c r="AO162" s="174">
        <v>0</v>
      </c>
      <c r="AP162" s="174"/>
      <c r="AQ162" s="174"/>
      <c r="AR162" s="174">
        <v>0</v>
      </c>
      <c r="AS162" s="174"/>
      <c r="AT162" s="174"/>
      <c r="AU162" s="174">
        <v>13.5</v>
      </c>
      <c r="AV162" s="174"/>
      <c r="AW162" s="174"/>
      <c r="AX162" s="174">
        <v>0</v>
      </c>
      <c r="AY162" s="174"/>
      <c r="AZ162" s="174"/>
      <c r="BA162" s="174">
        <v>13.5</v>
      </c>
      <c r="BB162" s="174"/>
      <c r="BC162" s="174"/>
      <c r="BD162" s="174">
        <v>0</v>
      </c>
      <c r="BE162" s="174"/>
      <c r="BF162" s="174"/>
      <c r="BG162" s="174">
        <v>13.5</v>
      </c>
      <c r="BH162" s="174"/>
      <c r="BI162" s="174"/>
      <c r="BJ162" s="174">
        <v>0</v>
      </c>
      <c r="BK162" s="174"/>
      <c r="BL162" s="174"/>
    </row>
    <row r="163" spans="1:79" s="138" customFormat="1" ht="25.5" customHeight="1" x14ac:dyDescent="0.2">
      <c r="A163" s="158">
        <v>4</v>
      </c>
      <c r="B163" s="159"/>
      <c r="C163" s="159"/>
      <c r="D163" s="132" t="s">
        <v>598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 t="s">
        <v>564</v>
      </c>
      <c r="X163" s="177"/>
      <c r="Y163" s="177"/>
      <c r="Z163" s="177" t="s">
        <v>564</v>
      </c>
      <c r="AA163" s="177"/>
      <c r="AB163" s="177"/>
      <c r="AC163" s="177"/>
      <c r="AD163" s="177"/>
      <c r="AE163" s="177"/>
      <c r="AF163" s="177"/>
      <c r="AG163" s="177"/>
      <c r="AH163" s="177"/>
      <c r="AI163" s="177" t="s">
        <v>564</v>
      </c>
      <c r="AJ163" s="177"/>
      <c r="AK163" s="177"/>
      <c r="AL163" s="177" t="s">
        <v>564</v>
      </c>
      <c r="AM163" s="177"/>
      <c r="AN163" s="177"/>
      <c r="AO163" s="177"/>
      <c r="AP163" s="177"/>
      <c r="AQ163" s="177"/>
      <c r="AR163" s="177"/>
      <c r="AS163" s="177"/>
      <c r="AT163" s="177"/>
      <c r="AU163" s="177" t="s">
        <v>564</v>
      </c>
      <c r="AV163" s="177"/>
      <c r="AW163" s="177"/>
      <c r="AX163" s="177"/>
      <c r="AY163" s="177"/>
      <c r="AZ163" s="177"/>
      <c r="BA163" s="177" t="s">
        <v>564</v>
      </c>
      <c r="BB163" s="177"/>
      <c r="BC163" s="177"/>
      <c r="BD163" s="177"/>
      <c r="BE163" s="177"/>
      <c r="BF163" s="177"/>
      <c r="BG163" s="177" t="s">
        <v>564</v>
      </c>
      <c r="BH163" s="177"/>
      <c r="BI163" s="177"/>
      <c r="BJ163" s="177"/>
      <c r="BK163" s="177"/>
      <c r="BL163" s="177"/>
    </row>
    <row r="166" spans="1:79" ht="14.25" customHeight="1" x14ac:dyDescent="0.2">
      <c r="A166" s="67" t="s">
        <v>185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4.25" customHeight="1" x14ac:dyDescent="0.2">
      <c r="A167" s="67" t="s">
        <v>619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</row>
    <row r="168" spans="1:79" ht="15" customHeight="1" x14ac:dyDescent="0.2">
      <c r="A168" s="62" t="s">
        <v>554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</row>
    <row r="169" spans="1:79" ht="15" customHeight="1" x14ac:dyDescent="0.2">
      <c r="A169" s="57" t="s">
        <v>7</v>
      </c>
      <c r="B169" s="57"/>
      <c r="C169" s="57"/>
      <c r="D169" s="57"/>
      <c r="E169" s="57"/>
      <c r="F169" s="57"/>
      <c r="G169" s="57" t="s">
        <v>157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 t="s">
        <v>14</v>
      </c>
      <c r="U169" s="57"/>
      <c r="V169" s="57"/>
      <c r="W169" s="57"/>
      <c r="X169" s="57"/>
      <c r="Y169" s="57"/>
      <c r="Z169" s="57"/>
      <c r="AA169" s="51" t="s">
        <v>555</v>
      </c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3"/>
      <c r="AP169" s="51" t="s">
        <v>556</v>
      </c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3"/>
      <c r="BE169" s="51" t="s">
        <v>557</v>
      </c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3"/>
    </row>
    <row r="170" spans="1:79" ht="32.1" customHeight="1" x14ac:dyDescent="0.2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 t="s">
        <v>5</v>
      </c>
      <c r="AB170" s="57"/>
      <c r="AC170" s="57"/>
      <c r="AD170" s="57"/>
      <c r="AE170" s="57"/>
      <c r="AF170" s="57" t="s">
        <v>4</v>
      </c>
      <c r="AG170" s="57"/>
      <c r="AH170" s="57"/>
      <c r="AI170" s="57"/>
      <c r="AJ170" s="57"/>
      <c r="AK170" s="57" t="s">
        <v>111</v>
      </c>
      <c r="AL170" s="57"/>
      <c r="AM170" s="57"/>
      <c r="AN170" s="57"/>
      <c r="AO170" s="57"/>
      <c r="AP170" s="57" t="s">
        <v>5</v>
      </c>
      <c r="AQ170" s="57"/>
      <c r="AR170" s="57"/>
      <c r="AS170" s="57"/>
      <c r="AT170" s="57"/>
      <c r="AU170" s="57" t="s">
        <v>4</v>
      </c>
      <c r="AV170" s="57"/>
      <c r="AW170" s="57"/>
      <c r="AX170" s="57"/>
      <c r="AY170" s="57"/>
      <c r="AZ170" s="57" t="s">
        <v>118</v>
      </c>
      <c r="BA170" s="57"/>
      <c r="BB170" s="57"/>
      <c r="BC170" s="57"/>
      <c r="BD170" s="57"/>
      <c r="BE170" s="57" t="s">
        <v>5</v>
      </c>
      <c r="BF170" s="57"/>
      <c r="BG170" s="57"/>
      <c r="BH170" s="57"/>
      <c r="BI170" s="57"/>
      <c r="BJ170" s="57" t="s">
        <v>4</v>
      </c>
      <c r="BK170" s="57"/>
      <c r="BL170" s="57"/>
      <c r="BM170" s="57"/>
      <c r="BN170" s="57"/>
      <c r="BO170" s="57" t="s">
        <v>158</v>
      </c>
      <c r="BP170" s="57"/>
      <c r="BQ170" s="57"/>
      <c r="BR170" s="57"/>
      <c r="BS170" s="57"/>
    </row>
    <row r="171" spans="1:79" ht="15" customHeight="1" x14ac:dyDescent="0.2">
      <c r="A171" s="57">
        <v>1</v>
      </c>
      <c r="B171" s="57"/>
      <c r="C171" s="57"/>
      <c r="D171" s="57"/>
      <c r="E171" s="57"/>
      <c r="F171" s="57"/>
      <c r="G171" s="57">
        <v>2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>
        <v>3</v>
      </c>
      <c r="U171" s="57"/>
      <c r="V171" s="57"/>
      <c r="W171" s="57"/>
      <c r="X171" s="57"/>
      <c r="Y171" s="57"/>
      <c r="Z171" s="57"/>
      <c r="AA171" s="57">
        <v>4</v>
      </c>
      <c r="AB171" s="57"/>
      <c r="AC171" s="57"/>
      <c r="AD171" s="57"/>
      <c r="AE171" s="57"/>
      <c r="AF171" s="57">
        <v>5</v>
      </c>
      <c r="AG171" s="57"/>
      <c r="AH171" s="57"/>
      <c r="AI171" s="57"/>
      <c r="AJ171" s="57"/>
      <c r="AK171" s="57">
        <v>6</v>
      </c>
      <c r="AL171" s="57"/>
      <c r="AM171" s="57"/>
      <c r="AN171" s="57"/>
      <c r="AO171" s="57"/>
      <c r="AP171" s="57">
        <v>7</v>
      </c>
      <c r="AQ171" s="57"/>
      <c r="AR171" s="57"/>
      <c r="AS171" s="57"/>
      <c r="AT171" s="57"/>
      <c r="AU171" s="57">
        <v>8</v>
      </c>
      <c r="AV171" s="57"/>
      <c r="AW171" s="57"/>
      <c r="AX171" s="57"/>
      <c r="AY171" s="57"/>
      <c r="AZ171" s="57">
        <v>9</v>
      </c>
      <c r="BA171" s="57"/>
      <c r="BB171" s="57"/>
      <c r="BC171" s="57"/>
      <c r="BD171" s="57"/>
      <c r="BE171" s="57">
        <v>10</v>
      </c>
      <c r="BF171" s="57"/>
      <c r="BG171" s="57"/>
      <c r="BH171" s="57"/>
      <c r="BI171" s="57"/>
      <c r="BJ171" s="57">
        <v>11</v>
      </c>
      <c r="BK171" s="57"/>
      <c r="BL171" s="57"/>
      <c r="BM171" s="57"/>
      <c r="BN171" s="57"/>
      <c r="BO171" s="57">
        <v>12</v>
      </c>
      <c r="BP171" s="57"/>
      <c r="BQ171" s="57"/>
      <c r="BR171" s="57"/>
      <c r="BS171" s="57"/>
    </row>
    <row r="172" spans="1:79" s="2" customFormat="1" ht="15" hidden="1" customHeight="1" x14ac:dyDescent="0.2">
      <c r="A172" s="60" t="s">
        <v>90</v>
      </c>
      <c r="B172" s="60"/>
      <c r="C172" s="60"/>
      <c r="D172" s="60"/>
      <c r="E172" s="60"/>
      <c r="F172" s="60"/>
      <c r="G172" s="100" t="s">
        <v>78</v>
      </c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 t="s">
        <v>100</v>
      </c>
      <c r="U172" s="100"/>
      <c r="V172" s="100"/>
      <c r="W172" s="100"/>
      <c r="X172" s="100"/>
      <c r="Y172" s="100"/>
      <c r="Z172" s="100"/>
      <c r="AA172" s="59" t="s">
        <v>86</v>
      </c>
      <c r="AB172" s="59"/>
      <c r="AC172" s="59"/>
      <c r="AD172" s="59"/>
      <c r="AE172" s="59"/>
      <c r="AF172" s="59" t="s">
        <v>87</v>
      </c>
      <c r="AG172" s="59"/>
      <c r="AH172" s="59"/>
      <c r="AI172" s="59"/>
      <c r="AJ172" s="59"/>
      <c r="AK172" s="69" t="s">
        <v>153</v>
      </c>
      <c r="AL172" s="69"/>
      <c r="AM172" s="69"/>
      <c r="AN172" s="69"/>
      <c r="AO172" s="69"/>
      <c r="AP172" s="59" t="s">
        <v>88</v>
      </c>
      <c r="AQ172" s="59"/>
      <c r="AR172" s="59"/>
      <c r="AS172" s="59"/>
      <c r="AT172" s="59"/>
      <c r="AU172" s="59" t="s">
        <v>89</v>
      </c>
      <c r="AV172" s="59"/>
      <c r="AW172" s="59"/>
      <c r="AX172" s="59"/>
      <c r="AY172" s="59"/>
      <c r="AZ172" s="69" t="s">
        <v>153</v>
      </c>
      <c r="BA172" s="69"/>
      <c r="BB172" s="69"/>
      <c r="BC172" s="69"/>
      <c r="BD172" s="69"/>
      <c r="BE172" s="59" t="s">
        <v>79</v>
      </c>
      <c r="BF172" s="59"/>
      <c r="BG172" s="59"/>
      <c r="BH172" s="59"/>
      <c r="BI172" s="59"/>
      <c r="BJ172" s="59" t="s">
        <v>80</v>
      </c>
      <c r="BK172" s="59"/>
      <c r="BL172" s="59"/>
      <c r="BM172" s="59"/>
      <c r="BN172" s="59"/>
      <c r="BO172" s="69" t="s">
        <v>153</v>
      </c>
      <c r="BP172" s="69"/>
      <c r="BQ172" s="69"/>
      <c r="BR172" s="69"/>
      <c r="BS172" s="69"/>
      <c r="CA172" s="2" t="s">
        <v>52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80" t="s">
        <v>179</v>
      </c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1"/>
      <c r="U173" s="181"/>
      <c r="V173" s="181"/>
      <c r="W173" s="181"/>
      <c r="X173" s="181"/>
      <c r="Y173" s="181"/>
      <c r="Z173" s="181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>
        <f>IF(ISNUMBER(AA173),AA173,0)+IF(ISNUMBER(AF173),AF173,0)</f>
        <v>0</v>
      </c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>
        <f>IF(ISNUMBER(AP173),AP173,0)+IF(ISNUMBER(AU173),AU173,0)</f>
        <v>0</v>
      </c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>
        <f>IF(ISNUMBER(BE173),BE173,0)+IF(ISNUMBER(BJ173),BJ173,0)</f>
        <v>0</v>
      </c>
      <c r="BP173" s="178"/>
      <c r="BQ173" s="178"/>
      <c r="BR173" s="178"/>
      <c r="BS173" s="178"/>
      <c r="CA173" s="9" t="s">
        <v>53</v>
      </c>
    </row>
    <row r="175" spans="1:79" ht="13.5" customHeight="1" x14ac:dyDescent="0.2">
      <c r="A175" s="67" t="s">
        <v>632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78" t="s">
        <v>554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</row>
    <row r="177" spans="1:79" ht="15" customHeight="1" x14ac:dyDescent="0.2">
      <c r="A177" s="57" t="s">
        <v>7</v>
      </c>
      <c r="B177" s="57"/>
      <c r="C177" s="57"/>
      <c r="D177" s="57"/>
      <c r="E177" s="57"/>
      <c r="F177" s="57"/>
      <c r="G177" s="57" t="s">
        <v>157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 t="s">
        <v>14</v>
      </c>
      <c r="U177" s="57"/>
      <c r="V177" s="57"/>
      <c r="W177" s="57"/>
      <c r="X177" s="57"/>
      <c r="Y177" s="57"/>
      <c r="Z177" s="57"/>
      <c r="AA177" s="51" t="s">
        <v>558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51" t="s">
        <v>560</v>
      </c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3"/>
    </row>
    <row r="178" spans="1:79" ht="32.1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 t="s">
        <v>5</v>
      </c>
      <c r="AB178" s="57"/>
      <c r="AC178" s="57"/>
      <c r="AD178" s="57"/>
      <c r="AE178" s="57"/>
      <c r="AF178" s="57" t="s">
        <v>4</v>
      </c>
      <c r="AG178" s="57"/>
      <c r="AH178" s="57"/>
      <c r="AI178" s="57"/>
      <c r="AJ178" s="57"/>
      <c r="AK178" s="57" t="s">
        <v>111</v>
      </c>
      <c r="AL178" s="57"/>
      <c r="AM178" s="57"/>
      <c r="AN178" s="57"/>
      <c r="AO178" s="57"/>
      <c r="AP178" s="57" t="s">
        <v>5</v>
      </c>
      <c r="AQ178" s="57"/>
      <c r="AR178" s="57"/>
      <c r="AS178" s="57"/>
      <c r="AT178" s="57"/>
      <c r="AU178" s="57" t="s">
        <v>4</v>
      </c>
      <c r="AV178" s="57"/>
      <c r="AW178" s="57"/>
      <c r="AX178" s="57"/>
      <c r="AY178" s="57"/>
      <c r="AZ178" s="57" t="s">
        <v>118</v>
      </c>
      <c r="BA178" s="57"/>
      <c r="BB178" s="57"/>
      <c r="BC178" s="57"/>
      <c r="BD178" s="57"/>
    </row>
    <row r="179" spans="1:79" ht="15" customHeight="1" x14ac:dyDescent="0.2">
      <c r="A179" s="57">
        <v>1</v>
      </c>
      <c r="B179" s="57"/>
      <c r="C179" s="57"/>
      <c r="D179" s="57"/>
      <c r="E179" s="57"/>
      <c r="F179" s="57"/>
      <c r="G179" s="57">
        <v>2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>
        <v>3</v>
      </c>
      <c r="U179" s="57"/>
      <c r="V179" s="57"/>
      <c r="W179" s="57"/>
      <c r="X179" s="57"/>
      <c r="Y179" s="57"/>
      <c r="Z179" s="57"/>
      <c r="AA179" s="57">
        <v>4</v>
      </c>
      <c r="AB179" s="57"/>
      <c r="AC179" s="57"/>
      <c r="AD179" s="57"/>
      <c r="AE179" s="57"/>
      <c r="AF179" s="57">
        <v>5</v>
      </c>
      <c r="AG179" s="57"/>
      <c r="AH179" s="57"/>
      <c r="AI179" s="57"/>
      <c r="AJ179" s="57"/>
      <c r="AK179" s="57">
        <v>6</v>
      </c>
      <c r="AL179" s="57"/>
      <c r="AM179" s="57"/>
      <c r="AN179" s="57"/>
      <c r="AO179" s="57"/>
      <c r="AP179" s="57">
        <v>7</v>
      </c>
      <c r="AQ179" s="57"/>
      <c r="AR179" s="57"/>
      <c r="AS179" s="57"/>
      <c r="AT179" s="57"/>
      <c r="AU179" s="57">
        <v>8</v>
      </c>
      <c r="AV179" s="57"/>
      <c r="AW179" s="57"/>
      <c r="AX179" s="57"/>
      <c r="AY179" s="57"/>
      <c r="AZ179" s="57">
        <v>9</v>
      </c>
      <c r="BA179" s="57"/>
      <c r="BB179" s="57"/>
      <c r="BC179" s="57"/>
      <c r="BD179" s="57"/>
    </row>
    <row r="180" spans="1:79" s="2" customFormat="1" ht="12" hidden="1" customHeight="1" x14ac:dyDescent="0.2">
      <c r="A180" s="60" t="s">
        <v>90</v>
      </c>
      <c r="B180" s="60"/>
      <c r="C180" s="60"/>
      <c r="D180" s="60"/>
      <c r="E180" s="60"/>
      <c r="F180" s="60"/>
      <c r="G180" s="100" t="s">
        <v>78</v>
      </c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 t="s">
        <v>100</v>
      </c>
      <c r="U180" s="100"/>
      <c r="V180" s="100"/>
      <c r="W180" s="100"/>
      <c r="X180" s="100"/>
      <c r="Y180" s="100"/>
      <c r="Z180" s="100"/>
      <c r="AA180" s="59" t="s">
        <v>81</v>
      </c>
      <c r="AB180" s="59"/>
      <c r="AC180" s="59"/>
      <c r="AD180" s="59"/>
      <c r="AE180" s="59"/>
      <c r="AF180" s="59" t="s">
        <v>82</v>
      </c>
      <c r="AG180" s="59"/>
      <c r="AH180" s="59"/>
      <c r="AI180" s="59"/>
      <c r="AJ180" s="59"/>
      <c r="AK180" s="69" t="s">
        <v>153</v>
      </c>
      <c r="AL180" s="69"/>
      <c r="AM180" s="69"/>
      <c r="AN180" s="69"/>
      <c r="AO180" s="69"/>
      <c r="AP180" s="59" t="s">
        <v>83</v>
      </c>
      <c r="AQ180" s="59"/>
      <c r="AR180" s="59"/>
      <c r="AS180" s="59"/>
      <c r="AT180" s="59"/>
      <c r="AU180" s="59" t="s">
        <v>84</v>
      </c>
      <c r="AV180" s="59"/>
      <c r="AW180" s="59"/>
      <c r="AX180" s="59"/>
      <c r="AY180" s="59"/>
      <c r="AZ180" s="69" t="s">
        <v>153</v>
      </c>
      <c r="BA180" s="69"/>
      <c r="BB180" s="69"/>
      <c r="BC180" s="69"/>
      <c r="BD180" s="69"/>
      <c r="CA180" s="2" t="s">
        <v>54</v>
      </c>
    </row>
    <row r="181" spans="1:79" s="9" customFormat="1" x14ac:dyDescent="0.2">
      <c r="A181" s="121"/>
      <c r="B181" s="121"/>
      <c r="C181" s="121"/>
      <c r="D181" s="121"/>
      <c r="E181" s="121"/>
      <c r="F181" s="121"/>
      <c r="G181" s="180" t="s">
        <v>179</v>
      </c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1"/>
      <c r="U181" s="181"/>
      <c r="V181" s="181"/>
      <c r="W181" s="181"/>
      <c r="X181" s="181"/>
      <c r="Y181" s="181"/>
      <c r="Z181" s="181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>
        <f>IF(ISNUMBER(AA181),AA181,0)+IF(ISNUMBER(AF181),AF181,0)</f>
        <v>0</v>
      </c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>
        <f>IF(ISNUMBER(AP181),AP181,0)+IF(ISNUMBER(AU181),AU181,0)</f>
        <v>0</v>
      </c>
      <c r="BA181" s="178"/>
      <c r="BB181" s="178"/>
      <c r="BC181" s="178"/>
      <c r="BD181" s="178"/>
      <c r="CA181" s="9" t="s">
        <v>55</v>
      </c>
    </row>
    <row r="184" spans="1:79" ht="14.25" customHeight="1" x14ac:dyDescent="0.2">
      <c r="A184" s="67" t="s">
        <v>633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78" t="s">
        <v>554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 x14ac:dyDescent="0.2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7" t="s">
        <v>160</v>
      </c>
      <c r="O186" s="88"/>
      <c r="P186" s="88"/>
      <c r="Q186" s="88"/>
      <c r="R186" s="88"/>
      <c r="S186" s="88"/>
      <c r="T186" s="88"/>
      <c r="U186" s="89"/>
      <c r="V186" s="87" t="s">
        <v>161</v>
      </c>
      <c r="W186" s="88"/>
      <c r="X186" s="88"/>
      <c r="Y186" s="88"/>
      <c r="Z186" s="89"/>
      <c r="AA186" s="57" t="s">
        <v>555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556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557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558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560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90"/>
      <c r="O187" s="91"/>
      <c r="P187" s="91"/>
      <c r="Q187" s="91"/>
      <c r="R187" s="91"/>
      <c r="S187" s="91"/>
      <c r="T187" s="91"/>
      <c r="U187" s="92"/>
      <c r="V187" s="90"/>
      <c r="W187" s="91"/>
      <c r="X187" s="91"/>
      <c r="Y187" s="91"/>
      <c r="Z187" s="92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 x14ac:dyDescent="0.2">
      <c r="A189" s="100" t="s">
        <v>177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 x14ac:dyDescent="0.2">
      <c r="A190" s="180" t="s">
        <v>179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20"/>
      <c r="O190" s="118"/>
      <c r="P190" s="118"/>
      <c r="Q190" s="118"/>
      <c r="R190" s="118"/>
      <c r="S190" s="118"/>
      <c r="T190" s="118"/>
      <c r="U190" s="119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3"/>
      <c r="BQ190" s="184"/>
      <c r="BR190" s="184"/>
      <c r="BS190" s="185"/>
      <c r="CA190" s="9" t="s">
        <v>57</v>
      </c>
    </row>
    <row r="193" spans="1:79" ht="35.25" customHeight="1" x14ac:dyDescent="0.2">
      <c r="A193" s="67" t="s">
        <v>634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1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 x14ac:dyDescent="0.2">
      <c r="A197" s="61" t="s">
        <v>620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 x14ac:dyDescent="0.2">
      <c r="A198" s="67" t="s">
        <v>605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62" t="s">
        <v>554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 x14ac:dyDescent="0.2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 x14ac:dyDescent="0.2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101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101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138" customFormat="1" ht="12.75" customHeight="1" x14ac:dyDescent="0.2">
      <c r="A204" s="172">
        <v>2111</v>
      </c>
      <c r="B204" s="172"/>
      <c r="C204" s="172"/>
      <c r="D204" s="172"/>
      <c r="E204" s="172"/>
      <c r="F204" s="172"/>
      <c r="G204" s="132" t="s">
        <v>567</v>
      </c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4"/>
      <c r="T204" s="179">
        <v>1240700</v>
      </c>
      <c r="U204" s="179"/>
      <c r="V204" s="179"/>
      <c r="W204" s="179"/>
      <c r="X204" s="179"/>
      <c r="Y204" s="179"/>
      <c r="Z204" s="179">
        <v>1172393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/>
      <c r="AQ204" s="179">
        <f>IF(ISNUMBER(AK204),AK204,0)-IF(ISNUMBER(AE204),AE204,0)</f>
        <v>0</v>
      </c>
      <c r="AR204" s="179"/>
      <c r="AS204" s="179"/>
      <c r="AT204" s="179"/>
      <c r="AU204" s="179"/>
      <c r="AV204" s="179"/>
      <c r="AW204" s="179">
        <v>0</v>
      </c>
      <c r="AX204" s="179"/>
      <c r="AY204" s="179"/>
      <c r="AZ204" s="179"/>
      <c r="BA204" s="179"/>
      <c r="BB204" s="179">
        <v>0</v>
      </c>
      <c r="BC204" s="179"/>
      <c r="BD204" s="179"/>
      <c r="BE204" s="179"/>
      <c r="BF204" s="179"/>
      <c r="BG204" s="179">
        <f>IF(ISNUMBER(Z204),Z204,0)+IF(ISNUMBER(AK204),AK204,0)</f>
        <v>1172393</v>
      </c>
      <c r="BH204" s="179"/>
      <c r="BI204" s="179"/>
      <c r="BJ204" s="179"/>
      <c r="BK204" s="179"/>
      <c r="BL204" s="179"/>
      <c r="CA204" s="138" t="s">
        <v>59</v>
      </c>
    </row>
    <row r="205" spans="1:79" s="138" customFormat="1" ht="12.75" customHeight="1" x14ac:dyDescent="0.2">
      <c r="A205" s="172">
        <v>2120</v>
      </c>
      <c r="B205" s="172"/>
      <c r="C205" s="172"/>
      <c r="D205" s="172"/>
      <c r="E205" s="172"/>
      <c r="F205" s="172"/>
      <c r="G205" s="132" t="s">
        <v>568</v>
      </c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4"/>
      <c r="T205" s="179">
        <v>300960</v>
      </c>
      <c r="U205" s="179"/>
      <c r="V205" s="179"/>
      <c r="W205" s="179"/>
      <c r="X205" s="179"/>
      <c r="Y205" s="179"/>
      <c r="Z205" s="179">
        <v>280059</v>
      </c>
      <c r="AA205" s="179"/>
      <c r="AB205" s="179"/>
      <c r="AC205" s="179"/>
      <c r="AD205" s="179"/>
      <c r="AE205" s="179">
        <v>0</v>
      </c>
      <c r="AF205" s="179"/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/>
      <c r="AQ205" s="179">
        <f>IF(ISNUMBER(AK205),AK205,0)-IF(ISNUMBER(AE205),AE205,0)</f>
        <v>0</v>
      </c>
      <c r="AR205" s="179"/>
      <c r="AS205" s="179"/>
      <c r="AT205" s="179"/>
      <c r="AU205" s="179"/>
      <c r="AV205" s="179"/>
      <c r="AW205" s="179">
        <v>0</v>
      </c>
      <c r="AX205" s="179"/>
      <c r="AY205" s="179"/>
      <c r="AZ205" s="179"/>
      <c r="BA205" s="179"/>
      <c r="BB205" s="179">
        <v>0</v>
      </c>
      <c r="BC205" s="179"/>
      <c r="BD205" s="179"/>
      <c r="BE205" s="179"/>
      <c r="BF205" s="179"/>
      <c r="BG205" s="179">
        <f>IF(ISNUMBER(Z205),Z205,0)+IF(ISNUMBER(AK205),AK205,0)</f>
        <v>280059</v>
      </c>
      <c r="BH205" s="179"/>
      <c r="BI205" s="179"/>
      <c r="BJ205" s="179"/>
      <c r="BK205" s="179"/>
      <c r="BL205" s="179"/>
    </row>
    <row r="206" spans="1:79" s="138" customFormat="1" ht="25.5" customHeight="1" x14ac:dyDescent="0.2">
      <c r="A206" s="172">
        <v>2210</v>
      </c>
      <c r="B206" s="172"/>
      <c r="C206" s="172"/>
      <c r="D206" s="172"/>
      <c r="E206" s="172"/>
      <c r="F206" s="172"/>
      <c r="G206" s="132" t="s">
        <v>569</v>
      </c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4"/>
      <c r="T206" s="179">
        <v>15000</v>
      </c>
      <c r="U206" s="179"/>
      <c r="V206" s="179"/>
      <c r="W206" s="179"/>
      <c r="X206" s="179"/>
      <c r="Y206" s="179"/>
      <c r="Z206" s="179">
        <v>1335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/>
      <c r="AQ206" s="179">
        <f>IF(ISNUMBER(AK206),AK206,0)-IF(ISNUMBER(AE206),AE206,0)</f>
        <v>0</v>
      </c>
      <c r="AR206" s="179"/>
      <c r="AS206" s="179"/>
      <c r="AT206" s="179"/>
      <c r="AU206" s="179"/>
      <c r="AV206" s="179"/>
      <c r="AW206" s="179">
        <v>0</v>
      </c>
      <c r="AX206" s="179"/>
      <c r="AY206" s="179"/>
      <c r="AZ206" s="179"/>
      <c r="BA206" s="179"/>
      <c r="BB206" s="179">
        <v>0</v>
      </c>
      <c r="BC206" s="179"/>
      <c r="BD206" s="179"/>
      <c r="BE206" s="179"/>
      <c r="BF206" s="179"/>
      <c r="BG206" s="179">
        <f>IF(ISNUMBER(Z206),Z206,0)+IF(ISNUMBER(AK206),AK206,0)</f>
        <v>1335</v>
      </c>
      <c r="BH206" s="179"/>
      <c r="BI206" s="179"/>
      <c r="BJ206" s="179"/>
      <c r="BK206" s="179"/>
      <c r="BL206" s="179"/>
    </row>
    <row r="207" spans="1:79" s="138" customFormat="1" ht="12.75" customHeight="1" x14ac:dyDescent="0.2">
      <c r="A207" s="172">
        <v>2240</v>
      </c>
      <c r="B207" s="172"/>
      <c r="C207" s="172"/>
      <c r="D207" s="172"/>
      <c r="E207" s="172"/>
      <c r="F207" s="172"/>
      <c r="G207" s="132" t="s">
        <v>570</v>
      </c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4"/>
      <c r="T207" s="179">
        <v>40000</v>
      </c>
      <c r="U207" s="179"/>
      <c r="V207" s="179"/>
      <c r="W207" s="179"/>
      <c r="X207" s="179"/>
      <c r="Y207" s="179"/>
      <c r="Z207" s="179">
        <v>12503</v>
      </c>
      <c r="AA207" s="179"/>
      <c r="AB207" s="179"/>
      <c r="AC207" s="179"/>
      <c r="AD207" s="179"/>
      <c r="AE207" s="179">
        <v>0</v>
      </c>
      <c r="AF207" s="179"/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/>
      <c r="AQ207" s="179">
        <f>IF(ISNUMBER(AK207),AK207,0)-IF(ISNUMBER(AE207),AE207,0)</f>
        <v>0</v>
      </c>
      <c r="AR207" s="179"/>
      <c r="AS207" s="179"/>
      <c r="AT207" s="179"/>
      <c r="AU207" s="179"/>
      <c r="AV207" s="179"/>
      <c r="AW207" s="179">
        <v>0</v>
      </c>
      <c r="AX207" s="179"/>
      <c r="AY207" s="179"/>
      <c r="AZ207" s="179"/>
      <c r="BA207" s="179"/>
      <c r="BB207" s="179">
        <v>0</v>
      </c>
      <c r="BC207" s="179"/>
      <c r="BD207" s="179"/>
      <c r="BE207" s="179"/>
      <c r="BF207" s="179"/>
      <c r="BG207" s="179">
        <f>IF(ISNUMBER(Z207),Z207,0)+IF(ISNUMBER(AK207),AK207,0)</f>
        <v>12503</v>
      </c>
      <c r="BH207" s="179"/>
      <c r="BI207" s="179"/>
      <c r="BJ207" s="179"/>
      <c r="BK207" s="179"/>
      <c r="BL207" s="179"/>
    </row>
    <row r="208" spans="1:79" s="138" customFormat="1" ht="12.75" customHeight="1" x14ac:dyDescent="0.2">
      <c r="A208" s="172">
        <v>2250</v>
      </c>
      <c r="B208" s="172"/>
      <c r="C208" s="172"/>
      <c r="D208" s="172"/>
      <c r="E208" s="172"/>
      <c r="F208" s="172"/>
      <c r="G208" s="132" t="s">
        <v>571</v>
      </c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4"/>
      <c r="T208" s="179">
        <v>2000</v>
      </c>
      <c r="U208" s="179"/>
      <c r="V208" s="179"/>
      <c r="W208" s="179"/>
      <c r="X208" s="179"/>
      <c r="Y208" s="179"/>
      <c r="Z208" s="179">
        <v>1288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/>
      <c r="AQ208" s="179">
        <f>IF(ISNUMBER(AK208),AK208,0)-IF(ISNUMBER(AE208),AE208,0)</f>
        <v>0</v>
      </c>
      <c r="AR208" s="179"/>
      <c r="AS208" s="179"/>
      <c r="AT208" s="179"/>
      <c r="AU208" s="179"/>
      <c r="AV208" s="179"/>
      <c r="AW208" s="179">
        <v>0</v>
      </c>
      <c r="AX208" s="179"/>
      <c r="AY208" s="179"/>
      <c r="AZ208" s="179"/>
      <c r="BA208" s="179"/>
      <c r="BB208" s="179">
        <v>0</v>
      </c>
      <c r="BC208" s="179"/>
      <c r="BD208" s="179"/>
      <c r="BE208" s="179"/>
      <c r="BF208" s="179"/>
      <c r="BG208" s="179">
        <f>IF(ISNUMBER(Z208),Z208,0)+IF(ISNUMBER(AK208),AK208,0)</f>
        <v>1288</v>
      </c>
      <c r="BH208" s="179"/>
      <c r="BI208" s="179"/>
      <c r="BJ208" s="179"/>
      <c r="BK208" s="179"/>
      <c r="BL208" s="179"/>
    </row>
    <row r="209" spans="1:79" s="9" customFormat="1" ht="12.75" customHeight="1" x14ac:dyDescent="0.2">
      <c r="A209" s="121"/>
      <c r="B209" s="121"/>
      <c r="C209" s="121"/>
      <c r="D209" s="121"/>
      <c r="E209" s="121"/>
      <c r="F209" s="121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1"/>
      <c r="T209" s="178">
        <v>1598660</v>
      </c>
      <c r="U209" s="178"/>
      <c r="V209" s="178"/>
      <c r="W209" s="178"/>
      <c r="X209" s="178"/>
      <c r="Y209" s="178"/>
      <c r="Z209" s="178">
        <v>1467578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/>
      <c r="AK209" s="178">
        <v>0</v>
      </c>
      <c r="AL209" s="178"/>
      <c r="AM209" s="178"/>
      <c r="AN209" s="178"/>
      <c r="AO209" s="178"/>
      <c r="AP209" s="178"/>
      <c r="AQ209" s="178">
        <f>IF(ISNUMBER(AK209),AK209,0)-IF(ISNUMBER(AE209),AE209,0)</f>
        <v>0</v>
      </c>
      <c r="AR209" s="178"/>
      <c r="AS209" s="178"/>
      <c r="AT209" s="178"/>
      <c r="AU209" s="178"/>
      <c r="AV209" s="178"/>
      <c r="AW209" s="178">
        <v>0</v>
      </c>
      <c r="AX209" s="178"/>
      <c r="AY209" s="178"/>
      <c r="AZ209" s="178"/>
      <c r="BA209" s="178"/>
      <c r="BB209" s="178">
        <v>0</v>
      </c>
      <c r="BC209" s="178"/>
      <c r="BD209" s="178"/>
      <c r="BE209" s="178"/>
      <c r="BF209" s="178"/>
      <c r="BG209" s="178">
        <f>IF(ISNUMBER(Z209),Z209,0)+IF(ISNUMBER(AK209),AK209,0)</f>
        <v>1467578</v>
      </c>
      <c r="BH209" s="178"/>
      <c r="BI209" s="178"/>
      <c r="BJ209" s="178"/>
      <c r="BK209" s="178"/>
      <c r="BL209" s="178"/>
    </row>
    <row r="211" spans="1:79" ht="14.25" customHeight="1" x14ac:dyDescent="0.2">
      <c r="A211" s="67" t="s">
        <v>621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 x14ac:dyDescent="0.2">
      <c r="A212" s="62" t="s">
        <v>554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18" customHeight="1" x14ac:dyDescent="0.2">
      <c r="A213" s="57" t="s">
        <v>166</v>
      </c>
      <c r="B213" s="57"/>
      <c r="C213" s="57"/>
      <c r="D213" s="57"/>
      <c r="E213" s="57"/>
      <c r="F213" s="57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 t="s">
        <v>608</v>
      </c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 t="s">
        <v>618</v>
      </c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42.95" customHeight="1" x14ac:dyDescent="0.2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 t="s">
        <v>171</v>
      </c>
      <c r="R214" s="57"/>
      <c r="S214" s="57"/>
      <c r="T214" s="57"/>
      <c r="U214" s="57"/>
      <c r="V214" s="74" t="s">
        <v>172</v>
      </c>
      <c r="W214" s="74"/>
      <c r="X214" s="74"/>
      <c r="Y214" s="74"/>
      <c r="Z214" s="57" t="s">
        <v>173</v>
      </c>
      <c r="AA214" s="57"/>
      <c r="AB214" s="57"/>
      <c r="AC214" s="57"/>
      <c r="AD214" s="57"/>
      <c r="AE214" s="57"/>
      <c r="AF214" s="57"/>
      <c r="AG214" s="57"/>
      <c r="AH214" s="57"/>
      <c r="AI214" s="57"/>
      <c r="AJ214" s="57" t="s">
        <v>174</v>
      </c>
      <c r="AK214" s="57"/>
      <c r="AL214" s="57"/>
      <c r="AM214" s="57"/>
      <c r="AN214" s="57"/>
      <c r="AO214" s="57" t="s">
        <v>21</v>
      </c>
      <c r="AP214" s="57"/>
      <c r="AQ214" s="57"/>
      <c r="AR214" s="57"/>
      <c r="AS214" s="57"/>
      <c r="AT214" s="74" t="s">
        <v>175</v>
      </c>
      <c r="AU214" s="74"/>
      <c r="AV214" s="74"/>
      <c r="AW214" s="74"/>
      <c r="AX214" s="57" t="s">
        <v>173</v>
      </c>
      <c r="AY214" s="57"/>
      <c r="AZ214" s="57"/>
      <c r="BA214" s="57"/>
      <c r="BB214" s="57"/>
      <c r="BC214" s="57"/>
      <c r="BD214" s="57"/>
      <c r="BE214" s="57"/>
      <c r="BF214" s="57"/>
      <c r="BG214" s="57"/>
      <c r="BH214" s="57" t="s">
        <v>176</v>
      </c>
      <c r="BI214" s="57"/>
      <c r="BJ214" s="57"/>
      <c r="BK214" s="57"/>
      <c r="BL214" s="57"/>
    </row>
    <row r="215" spans="1:79" ht="63" customHeight="1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74"/>
      <c r="W215" s="74"/>
      <c r="X215" s="74"/>
      <c r="Y215" s="74"/>
      <c r="Z215" s="57" t="s">
        <v>18</v>
      </c>
      <c r="AA215" s="57"/>
      <c r="AB215" s="57"/>
      <c r="AC215" s="57"/>
      <c r="AD215" s="57"/>
      <c r="AE215" s="57" t="s">
        <v>17</v>
      </c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74"/>
      <c r="AU215" s="74"/>
      <c r="AV215" s="74"/>
      <c r="AW215" s="74"/>
      <c r="AX215" s="57" t="s">
        <v>18</v>
      </c>
      <c r="AY215" s="57"/>
      <c r="AZ215" s="57"/>
      <c r="BA215" s="57"/>
      <c r="BB215" s="57"/>
      <c r="BC215" s="57" t="s">
        <v>17</v>
      </c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 x14ac:dyDescent="0.2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>
        <v>3</v>
      </c>
      <c r="R216" s="57"/>
      <c r="S216" s="57"/>
      <c r="T216" s="57"/>
      <c r="U216" s="57"/>
      <c r="V216" s="57">
        <v>4</v>
      </c>
      <c r="W216" s="57"/>
      <c r="X216" s="57"/>
      <c r="Y216" s="57"/>
      <c r="Z216" s="57">
        <v>5</v>
      </c>
      <c r="AA216" s="57"/>
      <c r="AB216" s="57"/>
      <c r="AC216" s="57"/>
      <c r="AD216" s="57"/>
      <c r="AE216" s="57">
        <v>6</v>
      </c>
      <c r="AF216" s="57"/>
      <c r="AG216" s="57"/>
      <c r="AH216" s="57"/>
      <c r="AI216" s="57"/>
      <c r="AJ216" s="57">
        <v>7</v>
      </c>
      <c r="AK216" s="57"/>
      <c r="AL216" s="57"/>
      <c r="AM216" s="57"/>
      <c r="AN216" s="57"/>
      <c r="AO216" s="57">
        <v>8</v>
      </c>
      <c r="AP216" s="57"/>
      <c r="AQ216" s="57"/>
      <c r="AR216" s="57"/>
      <c r="AS216" s="57"/>
      <c r="AT216" s="57">
        <v>9</v>
      </c>
      <c r="AU216" s="57"/>
      <c r="AV216" s="57"/>
      <c r="AW216" s="57"/>
      <c r="AX216" s="57">
        <v>10</v>
      </c>
      <c r="AY216" s="57"/>
      <c r="AZ216" s="57"/>
      <c r="BA216" s="57"/>
      <c r="BB216" s="57"/>
      <c r="BC216" s="57">
        <v>11</v>
      </c>
      <c r="BD216" s="57"/>
      <c r="BE216" s="57"/>
      <c r="BF216" s="57"/>
      <c r="BG216" s="57"/>
      <c r="BH216" s="57">
        <v>12</v>
      </c>
      <c r="BI216" s="57"/>
      <c r="BJ216" s="57"/>
      <c r="BK216" s="57"/>
      <c r="BL216" s="57"/>
    </row>
    <row r="217" spans="1:79" s="2" customFormat="1" ht="12" hidden="1" customHeight="1" x14ac:dyDescent="0.2">
      <c r="A217" s="60" t="s">
        <v>85</v>
      </c>
      <c r="B217" s="60"/>
      <c r="C217" s="60"/>
      <c r="D217" s="60"/>
      <c r="E217" s="60"/>
      <c r="F217" s="60"/>
      <c r="G217" s="100" t="s">
        <v>78</v>
      </c>
      <c r="H217" s="100"/>
      <c r="I217" s="100"/>
      <c r="J217" s="100"/>
      <c r="K217" s="100"/>
      <c r="L217" s="100"/>
      <c r="M217" s="100"/>
      <c r="N217" s="100"/>
      <c r="O217" s="100"/>
      <c r="P217" s="100"/>
      <c r="Q217" s="59" t="s">
        <v>101</v>
      </c>
      <c r="R217" s="59"/>
      <c r="S217" s="59"/>
      <c r="T217" s="59"/>
      <c r="U217" s="59"/>
      <c r="V217" s="59" t="s">
        <v>102</v>
      </c>
      <c r="W217" s="59"/>
      <c r="X217" s="59"/>
      <c r="Y217" s="59"/>
      <c r="Z217" s="59" t="s">
        <v>103</v>
      </c>
      <c r="AA217" s="59"/>
      <c r="AB217" s="59"/>
      <c r="AC217" s="59"/>
      <c r="AD217" s="59"/>
      <c r="AE217" s="59" t="s">
        <v>104</v>
      </c>
      <c r="AF217" s="59"/>
      <c r="AG217" s="59"/>
      <c r="AH217" s="59"/>
      <c r="AI217" s="59"/>
      <c r="AJ217" s="101" t="s">
        <v>124</v>
      </c>
      <c r="AK217" s="59"/>
      <c r="AL217" s="59"/>
      <c r="AM217" s="59"/>
      <c r="AN217" s="59"/>
      <c r="AO217" s="59" t="s">
        <v>105</v>
      </c>
      <c r="AP217" s="59"/>
      <c r="AQ217" s="59"/>
      <c r="AR217" s="59"/>
      <c r="AS217" s="59"/>
      <c r="AT217" s="101" t="s">
        <v>125</v>
      </c>
      <c r="AU217" s="59"/>
      <c r="AV217" s="59"/>
      <c r="AW217" s="59"/>
      <c r="AX217" s="59" t="s">
        <v>106</v>
      </c>
      <c r="AY217" s="59"/>
      <c r="AZ217" s="59"/>
      <c r="BA217" s="59"/>
      <c r="BB217" s="59"/>
      <c r="BC217" s="59" t="s">
        <v>107</v>
      </c>
      <c r="BD217" s="59"/>
      <c r="BE217" s="59"/>
      <c r="BF217" s="59"/>
      <c r="BG217" s="59"/>
      <c r="BH217" s="101" t="s">
        <v>124</v>
      </c>
      <c r="BI217" s="59"/>
      <c r="BJ217" s="59"/>
      <c r="BK217" s="59"/>
      <c r="BL217" s="59"/>
      <c r="CA217" s="2" t="s">
        <v>60</v>
      </c>
    </row>
    <row r="218" spans="1:79" s="138" customFormat="1" ht="12.75" customHeight="1" x14ac:dyDescent="0.2">
      <c r="A218" s="172">
        <v>2111</v>
      </c>
      <c r="B218" s="172"/>
      <c r="C218" s="172"/>
      <c r="D218" s="172"/>
      <c r="E218" s="172"/>
      <c r="F218" s="172"/>
      <c r="G218" s="132" t="s">
        <v>567</v>
      </c>
      <c r="H218" s="133"/>
      <c r="I218" s="133"/>
      <c r="J218" s="133"/>
      <c r="K218" s="133"/>
      <c r="L218" s="133"/>
      <c r="M218" s="133"/>
      <c r="N218" s="133"/>
      <c r="O218" s="133"/>
      <c r="P218" s="134"/>
      <c r="Q218" s="179">
        <v>1426419</v>
      </c>
      <c r="R218" s="179"/>
      <c r="S218" s="179"/>
      <c r="T218" s="179"/>
      <c r="U218" s="179"/>
      <c r="V218" s="179">
        <v>0</v>
      </c>
      <c r="W218" s="179"/>
      <c r="X218" s="179"/>
      <c r="Y218" s="179"/>
      <c r="Z218" s="179">
        <v>0</v>
      </c>
      <c r="AA218" s="179"/>
      <c r="AB218" s="179"/>
      <c r="AC218" s="179"/>
      <c r="AD218" s="179"/>
      <c r="AE218" s="179">
        <v>0</v>
      </c>
      <c r="AF218" s="179"/>
      <c r="AG218" s="179"/>
      <c r="AH218" s="179"/>
      <c r="AI218" s="179"/>
      <c r="AJ218" s="179">
        <f>IF(ISNUMBER(Q218),Q218,0)-IF(ISNUMBER(Z218),Z218,0)</f>
        <v>1426419</v>
      </c>
      <c r="AK218" s="179"/>
      <c r="AL218" s="179"/>
      <c r="AM218" s="179"/>
      <c r="AN218" s="179"/>
      <c r="AO218" s="179">
        <v>1860881</v>
      </c>
      <c r="AP218" s="179"/>
      <c r="AQ218" s="179"/>
      <c r="AR218" s="179"/>
      <c r="AS218" s="179"/>
      <c r="AT218" s="179">
        <f>IF(ISNUMBER(V218),V218,0)-IF(ISNUMBER(Z218),Z218,0)-IF(ISNUMBER(AE218),AE218,0)</f>
        <v>0</v>
      </c>
      <c r="AU218" s="179"/>
      <c r="AV218" s="179"/>
      <c r="AW218" s="179"/>
      <c r="AX218" s="179">
        <v>0</v>
      </c>
      <c r="AY218" s="179"/>
      <c r="AZ218" s="179"/>
      <c r="BA218" s="179"/>
      <c r="BB218" s="179"/>
      <c r="BC218" s="179">
        <v>0</v>
      </c>
      <c r="BD218" s="179"/>
      <c r="BE218" s="179"/>
      <c r="BF218" s="179"/>
      <c r="BG218" s="179"/>
      <c r="BH218" s="179">
        <f>IF(ISNUMBER(AO218),AO218,0)-IF(ISNUMBER(AX218),AX218,0)</f>
        <v>1860881</v>
      </c>
      <c r="BI218" s="179"/>
      <c r="BJ218" s="179"/>
      <c r="BK218" s="179"/>
      <c r="BL218" s="179"/>
      <c r="CA218" s="138" t="s">
        <v>61</v>
      </c>
    </row>
    <row r="219" spans="1:79" s="138" customFormat="1" ht="12.75" customHeight="1" x14ac:dyDescent="0.2">
      <c r="A219" s="172">
        <v>2120</v>
      </c>
      <c r="B219" s="172"/>
      <c r="C219" s="172"/>
      <c r="D219" s="172"/>
      <c r="E219" s="172"/>
      <c r="F219" s="172"/>
      <c r="G219" s="132" t="s">
        <v>568</v>
      </c>
      <c r="H219" s="133"/>
      <c r="I219" s="133"/>
      <c r="J219" s="133"/>
      <c r="K219" s="133"/>
      <c r="L219" s="133"/>
      <c r="M219" s="133"/>
      <c r="N219" s="133"/>
      <c r="O219" s="133"/>
      <c r="P219" s="134"/>
      <c r="Q219" s="179">
        <v>313812</v>
      </c>
      <c r="R219" s="179"/>
      <c r="S219" s="179"/>
      <c r="T219" s="179"/>
      <c r="U219" s="179"/>
      <c r="V219" s="179">
        <v>0</v>
      </c>
      <c r="W219" s="179"/>
      <c r="X219" s="179"/>
      <c r="Y219" s="179"/>
      <c r="Z219" s="179">
        <v>0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>
        <f>IF(ISNUMBER(Q219),Q219,0)-IF(ISNUMBER(Z219),Z219,0)</f>
        <v>313812</v>
      </c>
      <c r="AK219" s="179"/>
      <c r="AL219" s="179"/>
      <c r="AM219" s="179"/>
      <c r="AN219" s="179"/>
      <c r="AO219" s="179">
        <v>409393</v>
      </c>
      <c r="AP219" s="179"/>
      <c r="AQ219" s="179"/>
      <c r="AR219" s="179"/>
      <c r="AS219" s="179"/>
      <c r="AT219" s="179">
        <f>IF(ISNUMBER(V219),V219,0)-IF(ISNUMBER(Z219),Z219,0)-IF(ISNUMBER(AE219),AE219,0)</f>
        <v>0</v>
      </c>
      <c r="AU219" s="179"/>
      <c r="AV219" s="179"/>
      <c r="AW219" s="179"/>
      <c r="AX219" s="179">
        <v>0</v>
      </c>
      <c r="AY219" s="179"/>
      <c r="AZ219" s="179"/>
      <c r="BA219" s="179"/>
      <c r="BB219" s="179"/>
      <c r="BC219" s="179">
        <v>0</v>
      </c>
      <c r="BD219" s="179"/>
      <c r="BE219" s="179"/>
      <c r="BF219" s="179"/>
      <c r="BG219" s="179"/>
      <c r="BH219" s="179">
        <f>IF(ISNUMBER(AO219),AO219,0)-IF(ISNUMBER(AX219),AX219,0)</f>
        <v>409393</v>
      </c>
      <c r="BI219" s="179"/>
      <c r="BJ219" s="179"/>
      <c r="BK219" s="179"/>
      <c r="BL219" s="179"/>
    </row>
    <row r="220" spans="1:79" s="138" customFormat="1" ht="25.5" customHeight="1" x14ac:dyDescent="0.2">
      <c r="A220" s="172">
        <v>2210</v>
      </c>
      <c r="B220" s="172"/>
      <c r="C220" s="172"/>
      <c r="D220" s="172"/>
      <c r="E220" s="172"/>
      <c r="F220" s="172"/>
      <c r="G220" s="132" t="s">
        <v>569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14993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14993</v>
      </c>
      <c r="AK220" s="179"/>
      <c r="AL220" s="179"/>
      <c r="AM220" s="179"/>
      <c r="AN220" s="179"/>
      <c r="AO220" s="179">
        <v>15000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15000</v>
      </c>
      <c r="BI220" s="179"/>
      <c r="BJ220" s="179"/>
      <c r="BK220" s="179"/>
      <c r="BL220" s="179"/>
    </row>
    <row r="221" spans="1:79" s="138" customFormat="1" ht="25.5" customHeight="1" x14ac:dyDescent="0.2">
      <c r="A221" s="172">
        <v>2240</v>
      </c>
      <c r="B221" s="172"/>
      <c r="C221" s="172"/>
      <c r="D221" s="172"/>
      <c r="E221" s="172"/>
      <c r="F221" s="172"/>
      <c r="G221" s="132" t="s">
        <v>570</v>
      </c>
      <c r="H221" s="133"/>
      <c r="I221" s="133"/>
      <c r="J221" s="133"/>
      <c r="K221" s="133"/>
      <c r="L221" s="133"/>
      <c r="M221" s="133"/>
      <c r="N221" s="133"/>
      <c r="O221" s="133"/>
      <c r="P221" s="134"/>
      <c r="Q221" s="179">
        <v>32015</v>
      </c>
      <c r="R221" s="179"/>
      <c r="S221" s="179"/>
      <c r="T221" s="179"/>
      <c r="U221" s="179"/>
      <c r="V221" s="179">
        <v>0</v>
      </c>
      <c r="W221" s="179"/>
      <c r="X221" s="179"/>
      <c r="Y221" s="179"/>
      <c r="Z221" s="179">
        <v>0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>
        <f>IF(ISNUMBER(Q221),Q221,0)-IF(ISNUMBER(Z221),Z221,0)</f>
        <v>32015</v>
      </c>
      <c r="AK221" s="179"/>
      <c r="AL221" s="179"/>
      <c r="AM221" s="179"/>
      <c r="AN221" s="179"/>
      <c r="AO221" s="179">
        <v>17000</v>
      </c>
      <c r="AP221" s="179"/>
      <c r="AQ221" s="179"/>
      <c r="AR221" s="179"/>
      <c r="AS221" s="179"/>
      <c r="AT221" s="179">
        <f>IF(ISNUMBER(V221),V221,0)-IF(ISNUMBER(Z221),Z221,0)-IF(ISNUMBER(AE221),AE221,0)</f>
        <v>0</v>
      </c>
      <c r="AU221" s="179"/>
      <c r="AV221" s="179"/>
      <c r="AW221" s="179"/>
      <c r="AX221" s="179">
        <v>0</v>
      </c>
      <c r="AY221" s="179"/>
      <c r="AZ221" s="179"/>
      <c r="BA221" s="179"/>
      <c r="BB221" s="179"/>
      <c r="BC221" s="179">
        <v>0</v>
      </c>
      <c r="BD221" s="179"/>
      <c r="BE221" s="179"/>
      <c r="BF221" s="179"/>
      <c r="BG221" s="179"/>
      <c r="BH221" s="179">
        <f>IF(ISNUMBER(AO221),AO221,0)-IF(ISNUMBER(AX221),AX221,0)</f>
        <v>17000</v>
      </c>
      <c r="BI221" s="179"/>
      <c r="BJ221" s="179"/>
      <c r="BK221" s="179"/>
      <c r="BL221" s="179"/>
    </row>
    <row r="222" spans="1:79" s="138" customFormat="1" ht="12.75" customHeight="1" x14ac:dyDescent="0.2">
      <c r="A222" s="172">
        <v>2250</v>
      </c>
      <c r="B222" s="172"/>
      <c r="C222" s="172"/>
      <c r="D222" s="172"/>
      <c r="E222" s="172"/>
      <c r="F222" s="172"/>
      <c r="G222" s="132" t="s">
        <v>571</v>
      </c>
      <c r="H222" s="133"/>
      <c r="I222" s="133"/>
      <c r="J222" s="133"/>
      <c r="K222" s="133"/>
      <c r="L222" s="133"/>
      <c r="M222" s="133"/>
      <c r="N222" s="133"/>
      <c r="O222" s="133"/>
      <c r="P222" s="134"/>
      <c r="Q222" s="179">
        <v>5000</v>
      </c>
      <c r="R222" s="179"/>
      <c r="S222" s="179"/>
      <c r="T222" s="179"/>
      <c r="U222" s="179"/>
      <c r="V222" s="179">
        <v>0</v>
      </c>
      <c r="W222" s="179"/>
      <c r="X222" s="179"/>
      <c r="Y222" s="179"/>
      <c r="Z222" s="179">
        <v>0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>
        <f>IF(ISNUMBER(Q222),Q222,0)-IF(ISNUMBER(Z222),Z222,0)</f>
        <v>5000</v>
      </c>
      <c r="AK222" s="179"/>
      <c r="AL222" s="179"/>
      <c r="AM222" s="179"/>
      <c r="AN222" s="179"/>
      <c r="AO222" s="179">
        <v>5000</v>
      </c>
      <c r="AP222" s="179"/>
      <c r="AQ222" s="179"/>
      <c r="AR222" s="179"/>
      <c r="AS222" s="179"/>
      <c r="AT222" s="179">
        <f>IF(ISNUMBER(V222),V222,0)-IF(ISNUMBER(Z222),Z222,0)-IF(ISNUMBER(AE222),AE222,0)</f>
        <v>0</v>
      </c>
      <c r="AU222" s="179"/>
      <c r="AV222" s="179"/>
      <c r="AW222" s="179"/>
      <c r="AX222" s="179">
        <v>0</v>
      </c>
      <c r="AY222" s="179"/>
      <c r="AZ222" s="179"/>
      <c r="BA222" s="179"/>
      <c r="BB222" s="179"/>
      <c r="BC222" s="179">
        <v>0</v>
      </c>
      <c r="BD222" s="179"/>
      <c r="BE222" s="179"/>
      <c r="BF222" s="179"/>
      <c r="BG222" s="179"/>
      <c r="BH222" s="179">
        <f>IF(ISNUMBER(AO222),AO222,0)-IF(ISNUMBER(AX222),AX222,0)</f>
        <v>5000</v>
      </c>
      <c r="BI222" s="179"/>
      <c r="BJ222" s="179"/>
      <c r="BK222" s="179"/>
      <c r="BL222" s="179"/>
    </row>
    <row r="223" spans="1:79" s="138" customFormat="1" ht="51" customHeight="1" x14ac:dyDescent="0.2">
      <c r="A223" s="172">
        <v>2282</v>
      </c>
      <c r="B223" s="172"/>
      <c r="C223" s="172"/>
      <c r="D223" s="172"/>
      <c r="E223" s="172"/>
      <c r="F223" s="172"/>
      <c r="G223" s="132" t="s">
        <v>574</v>
      </c>
      <c r="H223" s="133"/>
      <c r="I223" s="133"/>
      <c r="J223" s="133"/>
      <c r="K223" s="133"/>
      <c r="L223" s="133"/>
      <c r="M223" s="133"/>
      <c r="N223" s="133"/>
      <c r="O223" s="133"/>
      <c r="P223" s="134"/>
      <c r="Q223" s="179">
        <v>1000</v>
      </c>
      <c r="R223" s="179"/>
      <c r="S223" s="179"/>
      <c r="T223" s="179"/>
      <c r="U223" s="179"/>
      <c r="V223" s="179">
        <v>0</v>
      </c>
      <c r="W223" s="179"/>
      <c r="X223" s="179"/>
      <c r="Y223" s="179"/>
      <c r="Z223" s="179">
        <v>0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>
        <f>IF(ISNUMBER(Q223),Q223,0)-IF(ISNUMBER(Z223),Z223,0)</f>
        <v>1000</v>
      </c>
      <c r="AK223" s="179"/>
      <c r="AL223" s="179"/>
      <c r="AM223" s="179"/>
      <c r="AN223" s="179"/>
      <c r="AO223" s="179">
        <v>1000</v>
      </c>
      <c r="AP223" s="179"/>
      <c r="AQ223" s="179"/>
      <c r="AR223" s="179"/>
      <c r="AS223" s="179"/>
      <c r="AT223" s="179">
        <f>IF(ISNUMBER(V223),V223,0)-IF(ISNUMBER(Z223),Z223,0)-IF(ISNUMBER(AE223),AE223,0)</f>
        <v>0</v>
      </c>
      <c r="AU223" s="179"/>
      <c r="AV223" s="179"/>
      <c r="AW223" s="179"/>
      <c r="AX223" s="179">
        <v>0</v>
      </c>
      <c r="AY223" s="179"/>
      <c r="AZ223" s="179"/>
      <c r="BA223" s="179"/>
      <c r="BB223" s="179"/>
      <c r="BC223" s="179">
        <v>0</v>
      </c>
      <c r="BD223" s="179"/>
      <c r="BE223" s="179"/>
      <c r="BF223" s="179"/>
      <c r="BG223" s="179"/>
      <c r="BH223" s="179">
        <f>IF(ISNUMBER(AO223),AO223,0)-IF(ISNUMBER(AX223),AX223,0)</f>
        <v>1000</v>
      </c>
      <c r="BI223" s="179"/>
      <c r="BJ223" s="179"/>
      <c r="BK223" s="179"/>
      <c r="BL223" s="179"/>
    </row>
    <row r="224" spans="1:79" s="9" customFormat="1" ht="12.75" customHeight="1" x14ac:dyDescent="0.2">
      <c r="A224" s="121"/>
      <c r="B224" s="121"/>
      <c r="C224" s="121"/>
      <c r="D224" s="121"/>
      <c r="E224" s="121"/>
      <c r="F224" s="121"/>
      <c r="G224" s="139" t="s">
        <v>179</v>
      </c>
      <c r="H224" s="140"/>
      <c r="I224" s="140"/>
      <c r="J224" s="140"/>
      <c r="K224" s="140"/>
      <c r="L224" s="140"/>
      <c r="M224" s="140"/>
      <c r="N224" s="140"/>
      <c r="O224" s="140"/>
      <c r="P224" s="141"/>
      <c r="Q224" s="178">
        <v>1793239</v>
      </c>
      <c r="R224" s="178"/>
      <c r="S224" s="178"/>
      <c r="T224" s="178"/>
      <c r="U224" s="178"/>
      <c r="V224" s="178">
        <v>0</v>
      </c>
      <c r="W224" s="178"/>
      <c r="X224" s="178"/>
      <c r="Y224" s="178"/>
      <c r="Z224" s="178">
        <v>0</v>
      </c>
      <c r="AA224" s="178"/>
      <c r="AB224" s="178"/>
      <c r="AC224" s="178"/>
      <c r="AD224" s="178"/>
      <c r="AE224" s="178">
        <v>0</v>
      </c>
      <c r="AF224" s="178"/>
      <c r="AG224" s="178"/>
      <c r="AH224" s="178"/>
      <c r="AI224" s="178"/>
      <c r="AJ224" s="178">
        <f>IF(ISNUMBER(Q224),Q224,0)-IF(ISNUMBER(Z224),Z224,0)</f>
        <v>1793239</v>
      </c>
      <c r="AK224" s="178"/>
      <c r="AL224" s="178"/>
      <c r="AM224" s="178"/>
      <c r="AN224" s="178"/>
      <c r="AO224" s="178">
        <v>2308274</v>
      </c>
      <c r="AP224" s="178"/>
      <c r="AQ224" s="178"/>
      <c r="AR224" s="178"/>
      <c r="AS224" s="178"/>
      <c r="AT224" s="178">
        <f>IF(ISNUMBER(V224),V224,0)-IF(ISNUMBER(Z224),Z224,0)-IF(ISNUMBER(AE224),AE224,0)</f>
        <v>0</v>
      </c>
      <c r="AU224" s="178"/>
      <c r="AV224" s="178"/>
      <c r="AW224" s="178"/>
      <c r="AX224" s="178">
        <v>0</v>
      </c>
      <c r="AY224" s="178"/>
      <c r="AZ224" s="178"/>
      <c r="BA224" s="178"/>
      <c r="BB224" s="178"/>
      <c r="BC224" s="178">
        <v>0</v>
      </c>
      <c r="BD224" s="178"/>
      <c r="BE224" s="178"/>
      <c r="BF224" s="178"/>
      <c r="BG224" s="178"/>
      <c r="BH224" s="178">
        <f>IF(ISNUMBER(AO224),AO224,0)-IF(ISNUMBER(AX224),AX224,0)</f>
        <v>2308274</v>
      </c>
      <c r="BI224" s="178"/>
      <c r="BJ224" s="178"/>
      <c r="BK224" s="178"/>
      <c r="BL224" s="178"/>
    </row>
    <row r="226" spans="1:79" ht="14.25" customHeight="1" x14ac:dyDescent="0.2">
      <c r="A226" s="67" t="s">
        <v>609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 x14ac:dyDescent="0.2">
      <c r="A227" s="62" t="s">
        <v>554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</row>
    <row r="228" spans="1:79" ht="42.95" customHeight="1" x14ac:dyDescent="0.2">
      <c r="A228" s="74" t="s">
        <v>166</v>
      </c>
      <c r="B228" s="74"/>
      <c r="C228" s="74"/>
      <c r="D228" s="74"/>
      <c r="E228" s="74"/>
      <c r="F228" s="74"/>
      <c r="G228" s="57" t="s">
        <v>20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 t="s">
        <v>16</v>
      </c>
      <c r="U228" s="57"/>
      <c r="V228" s="57"/>
      <c r="W228" s="57"/>
      <c r="X228" s="57"/>
      <c r="Y228" s="57"/>
      <c r="Z228" s="57" t="s">
        <v>15</v>
      </c>
      <c r="AA228" s="57"/>
      <c r="AB228" s="57"/>
      <c r="AC228" s="57"/>
      <c r="AD228" s="57"/>
      <c r="AE228" s="57" t="s">
        <v>606</v>
      </c>
      <c r="AF228" s="57"/>
      <c r="AG228" s="57"/>
      <c r="AH228" s="57"/>
      <c r="AI228" s="57"/>
      <c r="AJ228" s="57"/>
      <c r="AK228" s="57" t="s">
        <v>610</v>
      </c>
      <c r="AL228" s="57"/>
      <c r="AM228" s="57"/>
      <c r="AN228" s="57"/>
      <c r="AO228" s="57"/>
      <c r="AP228" s="57"/>
      <c r="AQ228" s="57" t="s">
        <v>622</v>
      </c>
      <c r="AR228" s="57"/>
      <c r="AS228" s="57"/>
      <c r="AT228" s="57"/>
      <c r="AU228" s="57"/>
      <c r="AV228" s="57"/>
      <c r="AW228" s="57" t="s">
        <v>19</v>
      </c>
      <c r="AX228" s="57"/>
      <c r="AY228" s="57"/>
      <c r="AZ228" s="57"/>
      <c r="BA228" s="57"/>
      <c r="BB228" s="57"/>
      <c r="BC228" s="57"/>
      <c r="BD228" s="57"/>
      <c r="BE228" s="57" t="s">
        <v>190</v>
      </c>
      <c r="BF228" s="57"/>
      <c r="BG228" s="57"/>
      <c r="BH228" s="57"/>
      <c r="BI228" s="57"/>
      <c r="BJ228" s="57"/>
      <c r="BK228" s="57"/>
      <c r="BL228" s="57"/>
    </row>
    <row r="229" spans="1:79" ht="21.75" customHeight="1" x14ac:dyDescent="0.2">
      <c r="A229" s="74"/>
      <c r="B229" s="74"/>
      <c r="C229" s="74"/>
      <c r="D229" s="74"/>
      <c r="E229" s="74"/>
      <c r="F229" s="74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</row>
    <row r="230" spans="1:79" ht="15" customHeight="1" x14ac:dyDescent="0.2">
      <c r="A230" s="57">
        <v>1</v>
      </c>
      <c r="B230" s="57"/>
      <c r="C230" s="57"/>
      <c r="D230" s="57"/>
      <c r="E230" s="57"/>
      <c r="F230" s="57"/>
      <c r="G230" s="57">
        <v>2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>
        <v>3</v>
      </c>
      <c r="U230" s="57"/>
      <c r="V230" s="57"/>
      <c r="W230" s="57"/>
      <c r="X230" s="57"/>
      <c r="Y230" s="57"/>
      <c r="Z230" s="57">
        <v>4</v>
      </c>
      <c r="AA230" s="57"/>
      <c r="AB230" s="57"/>
      <c r="AC230" s="57"/>
      <c r="AD230" s="57"/>
      <c r="AE230" s="57">
        <v>5</v>
      </c>
      <c r="AF230" s="57"/>
      <c r="AG230" s="57"/>
      <c r="AH230" s="57"/>
      <c r="AI230" s="57"/>
      <c r="AJ230" s="57"/>
      <c r="AK230" s="57">
        <v>6</v>
      </c>
      <c r="AL230" s="57"/>
      <c r="AM230" s="57"/>
      <c r="AN230" s="57"/>
      <c r="AO230" s="57"/>
      <c r="AP230" s="57"/>
      <c r="AQ230" s="57">
        <v>7</v>
      </c>
      <c r="AR230" s="57"/>
      <c r="AS230" s="57"/>
      <c r="AT230" s="57"/>
      <c r="AU230" s="57"/>
      <c r="AV230" s="57"/>
      <c r="AW230" s="60">
        <v>8</v>
      </c>
      <c r="AX230" s="60"/>
      <c r="AY230" s="60"/>
      <c r="AZ230" s="60"/>
      <c r="BA230" s="60"/>
      <c r="BB230" s="60"/>
      <c r="BC230" s="60"/>
      <c r="BD230" s="60"/>
      <c r="BE230" s="60">
        <v>9</v>
      </c>
      <c r="BF230" s="60"/>
      <c r="BG230" s="60"/>
      <c r="BH230" s="60"/>
      <c r="BI230" s="60"/>
      <c r="BJ230" s="60"/>
      <c r="BK230" s="60"/>
      <c r="BL230" s="60"/>
    </row>
    <row r="231" spans="1:79" s="2" customFormat="1" ht="18.75" hidden="1" customHeight="1" x14ac:dyDescent="0.2">
      <c r="A231" s="60" t="s">
        <v>85</v>
      </c>
      <c r="B231" s="60"/>
      <c r="C231" s="60"/>
      <c r="D231" s="60"/>
      <c r="E231" s="60"/>
      <c r="F231" s="60"/>
      <c r="G231" s="100" t="s">
        <v>78</v>
      </c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59" t="s">
        <v>101</v>
      </c>
      <c r="U231" s="59"/>
      <c r="V231" s="59"/>
      <c r="W231" s="59"/>
      <c r="X231" s="59"/>
      <c r="Y231" s="59"/>
      <c r="Z231" s="59" t="s">
        <v>102</v>
      </c>
      <c r="AA231" s="59"/>
      <c r="AB231" s="59"/>
      <c r="AC231" s="59"/>
      <c r="AD231" s="59"/>
      <c r="AE231" s="59" t="s">
        <v>103</v>
      </c>
      <c r="AF231" s="59"/>
      <c r="AG231" s="59"/>
      <c r="AH231" s="59"/>
      <c r="AI231" s="59"/>
      <c r="AJ231" s="59"/>
      <c r="AK231" s="59" t="s">
        <v>104</v>
      </c>
      <c r="AL231" s="59"/>
      <c r="AM231" s="59"/>
      <c r="AN231" s="59"/>
      <c r="AO231" s="59"/>
      <c r="AP231" s="59"/>
      <c r="AQ231" s="59" t="s">
        <v>105</v>
      </c>
      <c r="AR231" s="59"/>
      <c r="AS231" s="59"/>
      <c r="AT231" s="59"/>
      <c r="AU231" s="59"/>
      <c r="AV231" s="59"/>
      <c r="AW231" s="100" t="s">
        <v>108</v>
      </c>
      <c r="AX231" s="100"/>
      <c r="AY231" s="100"/>
      <c r="AZ231" s="100"/>
      <c r="BA231" s="100"/>
      <c r="BB231" s="100"/>
      <c r="BC231" s="100"/>
      <c r="BD231" s="100"/>
      <c r="BE231" s="100" t="s">
        <v>109</v>
      </c>
      <c r="BF231" s="100"/>
      <c r="BG231" s="100"/>
      <c r="BH231" s="100"/>
      <c r="BI231" s="100"/>
      <c r="BJ231" s="100"/>
      <c r="BK231" s="100"/>
      <c r="BL231" s="100"/>
      <c r="CA231" s="2" t="s">
        <v>62</v>
      </c>
    </row>
    <row r="232" spans="1:79" s="138" customFormat="1" ht="12.75" customHeight="1" x14ac:dyDescent="0.2">
      <c r="A232" s="172">
        <v>2111</v>
      </c>
      <c r="B232" s="172"/>
      <c r="C232" s="172"/>
      <c r="D232" s="172"/>
      <c r="E232" s="172"/>
      <c r="F232" s="172"/>
      <c r="G232" s="132" t="s">
        <v>567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79">
        <v>1240700</v>
      </c>
      <c r="U232" s="179"/>
      <c r="V232" s="179"/>
      <c r="W232" s="179"/>
      <c r="X232" s="179"/>
      <c r="Y232" s="179"/>
      <c r="Z232" s="179">
        <v>1172393</v>
      </c>
      <c r="AA232" s="179"/>
      <c r="AB232" s="179"/>
      <c r="AC232" s="179"/>
      <c r="AD232" s="179"/>
      <c r="AE232" s="179">
        <v>0</v>
      </c>
      <c r="AF232" s="179"/>
      <c r="AG232" s="179"/>
      <c r="AH232" s="179"/>
      <c r="AI232" s="179"/>
      <c r="AJ232" s="179"/>
      <c r="AK232" s="179">
        <v>0</v>
      </c>
      <c r="AL232" s="179"/>
      <c r="AM232" s="179"/>
      <c r="AN232" s="179"/>
      <c r="AO232" s="179"/>
      <c r="AP232" s="179"/>
      <c r="AQ232" s="179">
        <v>0</v>
      </c>
      <c r="AR232" s="179"/>
      <c r="AS232" s="179"/>
      <c r="AT232" s="179"/>
      <c r="AU232" s="179"/>
      <c r="AV232" s="179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CA232" s="138" t="s">
        <v>63</v>
      </c>
    </row>
    <row r="233" spans="1:79" s="138" customFormat="1" ht="12.75" customHeight="1" x14ac:dyDescent="0.2">
      <c r="A233" s="172">
        <v>2120</v>
      </c>
      <c r="B233" s="172"/>
      <c r="C233" s="172"/>
      <c r="D233" s="172"/>
      <c r="E233" s="172"/>
      <c r="F233" s="172"/>
      <c r="G233" s="132" t="s">
        <v>568</v>
      </c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4"/>
      <c r="T233" s="179">
        <v>300960</v>
      </c>
      <c r="U233" s="179"/>
      <c r="V233" s="179"/>
      <c r="W233" s="179"/>
      <c r="X233" s="179"/>
      <c r="Y233" s="179"/>
      <c r="Z233" s="179">
        <v>280059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/>
      <c r="AQ233" s="179">
        <v>0</v>
      </c>
      <c r="AR233" s="179"/>
      <c r="AS233" s="179"/>
      <c r="AT233" s="179"/>
      <c r="AU233" s="179"/>
      <c r="AV233" s="179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</row>
    <row r="234" spans="1:79" s="138" customFormat="1" ht="25.5" customHeight="1" x14ac:dyDescent="0.2">
      <c r="A234" s="172">
        <v>2210</v>
      </c>
      <c r="B234" s="172"/>
      <c r="C234" s="172"/>
      <c r="D234" s="172"/>
      <c r="E234" s="172"/>
      <c r="F234" s="172"/>
      <c r="G234" s="132" t="s">
        <v>569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4"/>
      <c r="T234" s="179">
        <v>15000</v>
      </c>
      <c r="U234" s="179"/>
      <c r="V234" s="179"/>
      <c r="W234" s="179"/>
      <c r="X234" s="179"/>
      <c r="Y234" s="179"/>
      <c r="Z234" s="179">
        <v>1335</v>
      </c>
      <c r="AA234" s="179"/>
      <c r="AB234" s="179"/>
      <c r="AC234" s="179"/>
      <c r="AD234" s="179"/>
      <c r="AE234" s="179">
        <v>0</v>
      </c>
      <c r="AF234" s="179"/>
      <c r="AG234" s="179"/>
      <c r="AH234" s="179"/>
      <c r="AI234" s="179"/>
      <c r="AJ234" s="179"/>
      <c r="AK234" s="179">
        <v>0</v>
      </c>
      <c r="AL234" s="179"/>
      <c r="AM234" s="179"/>
      <c r="AN234" s="179"/>
      <c r="AO234" s="179"/>
      <c r="AP234" s="179"/>
      <c r="AQ234" s="179">
        <v>0</v>
      </c>
      <c r="AR234" s="179"/>
      <c r="AS234" s="179"/>
      <c r="AT234" s="179"/>
      <c r="AU234" s="179"/>
      <c r="AV234" s="179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</row>
    <row r="235" spans="1:79" s="138" customFormat="1" ht="12.75" customHeight="1" x14ac:dyDescent="0.2">
      <c r="A235" s="172">
        <v>2240</v>
      </c>
      <c r="B235" s="172"/>
      <c r="C235" s="172"/>
      <c r="D235" s="172"/>
      <c r="E235" s="172"/>
      <c r="F235" s="172"/>
      <c r="G235" s="132" t="s">
        <v>570</v>
      </c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/>
      <c r="T235" s="179">
        <v>40000</v>
      </c>
      <c r="U235" s="179"/>
      <c r="V235" s="179"/>
      <c r="W235" s="179"/>
      <c r="X235" s="179"/>
      <c r="Y235" s="179"/>
      <c r="Z235" s="179">
        <v>12503</v>
      </c>
      <c r="AA235" s="179"/>
      <c r="AB235" s="179"/>
      <c r="AC235" s="179"/>
      <c r="AD235" s="179"/>
      <c r="AE235" s="179">
        <v>0</v>
      </c>
      <c r="AF235" s="179"/>
      <c r="AG235" s="179"/>
      <c r="AH235" s="179"/>
      <c r="AI235" s="179"/>
      <c r="AJ235" s="179"/>
      <c r="AK235" s="179">
        <v>0</v>
      </c>
      <c r="AL235" s="179"/>
      <c r="AM235" s="179"/>
      <c r="AN235" s="179"/>
      <c r="AO235" s="179"/>
      <c r="AP235" s="179"/>
      <c r="AQ235" s="179">
        <v>0</v>
      </c>
      <c r="AR235" s="179"/>
      <c r="AS235" s="179"/>
      <c r="AT235" s="179"/>
      <c r="AU235" s="179"/>
      <c r="AV235" s="179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</row>
    <row r="236" spans="1:79" s="138" customFormat="1" ht="12.75" customHeight="1" x14ac:dyDescent="0.2">
      <c r="A236" s="172">
        <v>2250</v>
      </c>
      <c r="B236" s="172"/>
      <c r="C236" s="172"/>
      <c r="D236" s="172"/>
      <c r="E236" s="172"/>
      <c r="F236" s="172"/>
      <c r="G236" s="132" t="s">
        <v>571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79">
        <v>2000</v>
      </c>
      <c r="U236" s="179"/>
      <c r="V236" s="179"/>
      <c r="W236" s="179"/>
      <c r="X236" s="179"/>
      <c r="Y236" s="179"/>
      <c r="Z236" s="179">
        <v>1288</v>
      </c>
      <c r="AA236" s="179"/>
      <c r="AB236" s="179"/>
      <c r="AC236" s="179"/>
      <c r="AD236" s="179"/>
      <c r="AE236" s="179">
        <v>0</v>
      </c>
      <c r="AF236" s="179"/>
      <c r="AG236" s="179"/>
      <c r="AH236" s="179"/>
      <c r="AI236" s="179"/>
      <c r="AJ236" s="179"/>
      <c r="AK236" s="179">
        <v>0</v>
      </c>
      <c r="AL236" s="179"/>
      <c r="AM236" s="179"/>
      <c r="AN236" s="179"/>
      <c r="AO236" s="179"/>
      <c r="AP236" s="179"/>
      <c r="AQ236" s="179">
        <v>0</v>
      </c>
      <c r="AR236" s="179"/>
      <c r="AS236" s="179"/>
      <c r="AT236" s="179"/>
      <c r="AU236" s="179"/>
      <c r="AV236" s="179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</row>
    <row r="237" spans="1:79" s="138" customFormat="1" ht="38.25" customHeight="1" x14ac:dyDescent="0.2">
      <c r="A237" s="172">
        <v>2282</v>
      </c>
      <c r="B237" s="172"/>
      <c r="C237" s="172"/>
      <c r="D237" s="172"/>
      <c r="E237" s="172"/>
      <c r="F237" s="172"/>
      <c r="G237" s="132" t="s">
        <v>574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0</v>
      </c>
      <c r="U237" s="179"/>
      <c r="V237" s="179"/>
      <c r="W237" s="179"/>
      <c r="X237" s="179"/>
      <c r="Y237" s="179"/>
      <c r="Z237" s="179">
        <v>0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v>0</v>
      </c>
      <c r="AR237" s="179"/>
      <c r="AS237" s="179"/>
      <c r="AT237" s="179"/>
      <c r="AU237" s="179"/>
      <c r="AV237" s="179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</row>
    <row r="238" spans="1:79" s="9" customFormat="1" ht="12.75" customHeight="1" x14ac:dyDescent="0.2">
      <c r="A238" s="121"/>
      <c r="B238" s="121"/>
      <c r="C238" s="121"/>
      <c r="D238" s="121"/>
      <c r="E238" s="121"/>
      <c r="F238" s="121"/>
      <c r="G238" s="139" t="s">
        <v>179</v>
      </c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1"/>
      <c r="T238" s="178">
        <v>1598660</v>
      </c>
      <c r="U238" s="178"/>
      <c r="V238" s="178"/>
      <c r="W238" s="178"/>
      <c r="X238" s="178"/>
      <c r="Y238" s="178"/>
      <c r="Z238" s="178">
        <v>1467578</v>
      </c>
      <c r="AA238" s="178"/>
      <c r="AB238" s="178"/>
      <c r="AC238" s="178"/>
      <c r="AD238" s="178"/>
      <c r="AE238" s="178">
        <v>0</v>
      </c>
      <c r="AF238" s="178"/>
      <c r="AG238" s="178"/>
      <c r="AH238" s="178"/>
      <c r="AI238" s="178"/>
      <c r="AJ238" s="178"/>
      <c r="AK238" s="178">
        <v>0</v>
      </c>
      <c r="AL238" s="178"/>
      <c r="AM238" s="178"/>
      <c r="AN238" s="178"/>
      <c r="AO238" s="178"/>
      <c r="AP238" s="178"/>
      <c r="AQ238" s="178">
        <v>0</v>
      </c>
      <c r="AR238" s="178"/>
      <c r="AS238" s="178"/>
      <c r="AT238" s="178"/>
      <c r="AU238" s="178"/>
      <c r="AV238" s="178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</row>
    <row r="240" spans="1:79" ht="14.25" customHeight="1" x14ac:dyDescent="0.2">
      <c r="A240" s="67" t="s">
        <v>611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64" ht="15" customHeight="1" x14ac:dyDescent="0.2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</row>
    <row r="242" spans="1:64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4" spans="1:64" ht="14.25" x14ac:dyDescent="0.2">
      <c r="A244" s="67" t="s">
        <v>635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1:64" ht="14.25" x14ac:dyDescent="0.2">
      <c r="A245" s="67" t="s">
        <v>612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64" ht="15" customHeight="1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1:64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50" spans="1:64" ht="18.95" customHeight="1" x14ac:dyDescent="0.2">
      <c r="A250" s="154" t="s">
        <v>548</v>
      </c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40"/>
      <c r="AC250" s="40"/>
      <c r="AD250" s="40"/>
      <c r="AE250" s="40"/>
      <c r="AF250" s="40"/>
      <c r="AG250" s="40"/>
      <c r="AH250" s="43"/>
      <c r="AI250" s="43"/>
      <c r="AJ250" s="43"/>
      <c r="AK250" s="43"/>
      <c r="AL250" s="43"/>
      <c r="AM250" s="43"/>
      <c r="AN250" s="43"/>
      <c r="AO250" s="43"/>
      <c r="AP250" s="43"/>
      <c r="AQ250" s="40"/>
      <c r="AR250" s="40"/>
      <c r="AS250" s="40"/>
      <c r="AT250" s="40"/>
      <c r="AU250" s="155" t="s">
        <v>603</v>
      </c>
      <c r="AV250" s="153"/>
      <c r="AW250" s="153"/>
      <c r="AX250" s="153"/>
      <c r="AY250" s="153"/>
      <c r="AZ250" s="153"/>
      <c r="BA250" s="153"/>
      <c r="BB250" s="153"/>
      <c r="BC250" s="153"/>
      <c r="BD250" s="153"/>
      <c r="BE250" s="153"/>
      <c r="BF250" s="153"/>
    </row>
    <row r="251" spans="1:64" ht="12.75" customHeight="1" x14ac:dyDescent="0.2">
      <c r="AB251" s="41"/>
      <c r="AC251" s="41"/>
      <c r="AD251" s="41"/>
      <c r="AE251" s="41"/>
      <c r="AF251" s="41"/>
      <c r="AG251" s="41"/>
      <c r="AH251" s="45" t="s">
        <v>2</v>
      </c>
      <c r="AI251" s="45"/>
      <c r="AJ251" s="45"/>
      <c r="AK251" s="45"/>
      <c r="AL251" s="45"/>
      <c r="AM251" s="45"/>
      <c r="AN251" s="45"/>
      <c r="AO251" s="45"/>
      <c r="AP251" s="45"/>
      <c r="AQ251" s="41"/>
      <c r="AR251" s="41"/>
      <c r="AS251" s="41"/>
      <c r="AT251" s="41"/>
      <c r="AU251" s="45" t="s">
        <v>219</v>
      </c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</row>
    <row r="252" spans="1:64" ht="15" x14ac:dyDescent="0.2">
      <c r="AB252" s="41"/>
      <c r="AC252" s="41"/>
      <c r="AD252" s="41"/>
      <c r="AE252" s="41"/>
      <c r="AF252" s="41"/>
      <c r="AG252" s="41"/>
      <c r="AH252" s="42"/>
      <c r="AI252" s="42"/>
      <c r="AJ252" s="42"/>
      <c r="AK252" s="42"/>
      <c r="AL252" s="42"/>
      <c r="AM252" s="42"/>
      <c r="AN252" s="42"/>
      <c r="AO252" s="42"/>
      <c r="AP252" s="42"/>
      <c r="AQ252" s="41"/>
      <c r="AR252" s="41"/>
      <c r="AS252" s="41"/>
      <c r="AT252" s="41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</row>
    <row r="253" spans="1:64" ht="18" customHeight="1" x14ac:dyDescent="0.2">
      <c r="A253" s="154" t="s">
        <v>549</v>
      </c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41"/>
      <c r="AC253" s="41"/>
      <c r="AD253" s="41"/>
      <c r="AE253" s="41"/>
      <c r="AF253" s="41"/>
      <c r="AG253" s="41"/>
      <c r="AH253" s="44"/>
      <c r="AI253" s="44"/>
      <c r="AJ253" s="44"/>
      <c r="AK253" s="44"/>
      <c r="AL253" s="44"/>
      <c r="AM253" s="44"/>
      <c r="AN253" s="44"/>
      <c r="AO253" s="44"/>
      <c r="AP253" s="44"/>
      <c r="AQ253" s="41"/>
      <c r="AR253" s="41"/>
      <c r="AS253" s="41"/>
      <c r="AT253" s="41"/>
      <c r="AU253" s="156" t="s">
        <v>604</v>
      </c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</row>
    <row r="254" spans="1:64" ht="12" customHeight="1" x14ac:dyDescent="0.2">
      <c r="AB254" s="41"/>
      <c r="AC254" s="41"/>
      <c r="AD254" s="41"/>
      <c r="AE254" s="41"/>
      <c r="AF254" s="41"/>
      <c r="AG254" s="41"/>
      <c r="AH254" s="45" t="s">
        <v>2</v>
      </c>
      <c r="AI254" s="45"/>
      <c r="AJ254" s="45"/>
      <c r="AK254" s="45"/>
      <c r="AL254" s="45"/>
      <c r="AM254" s="45"/>
      <c r="AN254" s="45"/>
      <c r="AO254" s="45"/>
      <c r="AP254" s="45"/>
      <c r="AQ254" s="41"/>
      <c r="AR254" s="41"/>
      <c r="AS254" s="41"/>
      <c r="AT254" s="41"/>
      <c r="AU254" s="45" t="s">
        <v>219</v>
      </c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</row>
  </sheetData>
  <mergeCells count="1638"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BE238:BL238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K234:AP234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E233:AJ233"/>
    <mergeCell ref="AK233:AP233"/>
    <mergeCell ref="AQ233:AV233"/>
    <mergeCell ref="AW233:BD233"/>
    <mergeCell ref="BE233:BL233"/>
    <mergeCell ref="A234:F234"/>
    <mergeCell ref="G234:S234"/>
    <mergeCell ref="T234:Y234"/>
    <mergeCell ref="Z234:AD234"/>
    <mergeCell ref="AE234:AJ234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T219:AW219"/>
    <mergeCell ref="AX219:BB219"/>
    <mergeCell ref="BC219:BG219"/>
    <mergeCell ref="BH219:BL219"/>
    <mergeCell ref="A220:F220"/>
    <mergeCell ref="G220:P220"/>
    <mergeCell ref="Q220:U220"/>
    <mergeCell ref="V220:Y220"/>
    <mergeCell ref="Z220:AD220"/>
    <mergeCell ref="AE220:AI220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BB209:BF209"/>
    <mergeCell ref="BG209:BL209"/>
    <mergeCell ref="BB208:BF208"/>
    <mergeCell ref="BG208:BL208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BB207:BF207"/>
    <mergeCell ref="BG207:BL207"/>
    <mergeCell ref="A208:F208"/>
    <mergeCell ref="G208:S208"/>
    <mergeCell ref="T208:Y208"/>
    <mergeCell ref="Z208:AD208"/>
    <mergeCell ref="AE208:AJ208"/>
    <mergeCell ref="AK208:AP208"/>
    <mergeCell ref="AQ208:AV208"/>
    <mergeCell ref="AW208:BA208"/>
    <mergeCell ref="BB206:BF206"/>
    <mergeCell ref="BG206:BL206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T206:Y206"/>
    <mergeCell ref="Z206:AD206"/>
    <mergeCell ref="AE206:AJ206"/>
    <mergeCell ref="AK206:AP206"/>
    <mergeCell ref="AQ206:AV206"/>
    <mergeCell ref="AW206:BA206"/>
    <mergeCell ref="A205:F205"/>
    <mergeCell ref="G205:S205"/>
    <mergeCell ref="T205:Y205"/>
    <mergeCell ref="Z205:AD205"/>
    <mergeCell ref="AE205:AJ205"/>
    <mergeCell ref="AK205:AP205"/>
    <mergeCell ref="AQ205:AV205"/>
    <mergeCell ref="AW205:BA205"/>
    <mergeCell ref="BA163:BC163"/>
    <mergeCell ref="BD163:BF163"/>
    <mergeCell ref="BG163:BI163"/>
    <mergeCell ref="BJ163:BL163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162:C162"/>
    <mergeCell ref="D162:V162"/>
    <mergeCell ref="W162:Y162"/>
    <mergeCell ref="Z162:AB162"/>
    <mergeCell ref="AC162:AE162"/>
    <mergeCell ref="AF162:AH162"/>
    <mergeCell ref="AU161:AW161"/>
    <mergeCell ref="AX161:AZ161"/>
    <mergeCell ref="BA161:BC161"/>
    <mergeCell ref="BD161:BF161"/>
    <mergeCell ref="BG161:BI161"/>
    <mergeCell ref="BJ161:BL161"/>
    <mergeCell ref="AC161:AE161"/>
    <mergeCell ref="AF161:AH161"/>
    <mergeCell ref="AI161:AK161"/>
    <mergeCell ref="AL161:AN161"/>
    <mergeCell ref="AO161:AQ161"/>
    <mergeCell ref="AR161:AT161"/>
    <mergeCell ref="AT151:AX151"/>
    <mergeCell ref="AY151:BC151"/>
    <mergeCell ref="BD151:BH151"/>
    <mergeCell ref="BI151:BM151"/>
    <mergeCell ref="BN151:BR151"/>
    <mergeCell ref="A151:T151"/>
    <mergeCell ref="U151:Y151"/>
    <mergeCell ref="Z151:AD151"/>
    <mergeCell ref="AE151:AI151"/>
    <mergeCell ref="AJ151:AN151"/>
    <mergeCell ref="AO151:AS151"/>
    <mergeCell ref="AO150:AS150"/>
    <mergeCell ref="AT150:AX150"/>
    <mergeCell ref="AY150:BC150"/>
    <mergeCell ref="BD150:BH150"/>
    <mergeCell ref="BI150:BM150"/>
    <mergeCell ref="BN150:BR150"/>
    <mergeCell ref="AT149:AX149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149:T149"/>
    <mergeCell ref="U149:Y149"/>
    <mergeCell ref="Z149:AD149"/>
    <mergeCell ref="AE149:AI149"/>
    <mergeCell ref="AJ149:AN149"/>
    <mergeCell ref="AO149:AS149"/>
    <mergeCell ref="AO148:AS148"/>
    <mergeCell ref="AT148:AX148"/>
    <mergeCell ref="AY148:BC148"/>
    <mergeCell ref="BD148:BH148"/>
    <mergeCell ref="BI148:BM148"/>
    <mergeCell ref="BN148:BR148"/>
    <mergeCell ref="AT147:AX147"/>
    <mergeCell ref="AY147:BC147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O146:AS146"/>
    <mergeCell ref="AT146:AX146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AY144:BC144"/>
    <mergeCell ref="BD144:BH144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3:AA253"/>
    <mergeCell ref="AH253:AP253"/>
    <mergeCell ref="AU253:BF253"/>
    <mergeCell ref="AH254:AP254"/>
    <mergeCell ref="AU254:BF254"/>
    <mergeCell ref="A31:D31"/>
    <mergeCell ref="E31:T31"/>
    <mergeCell ref="U31:Y31"/>
    <mergeCell ref="Z31:AD31"/>
    <mergeCell ref="AE31:AH31"/>
    <mergeCell ref="A246:BL246"/>
    <mergeCell ref="A250:AA250"/>
    <mergeCell ref="AH250:AP250"/>
    <mergeCell ref="AU250:BF250"/>
    <mergeCell ref="AH251:AP251"/>
    <mergeCell ref="AU251:BF251"/>
    <mergeCell ref="AW232:BD232"/>
    <mergeCell ref="BE232:BL232"/>
    <mergeCell ref="A240:BL240"/>
    <mergeCell ref="A241:BL241"/>
    <mergeCell ref="A244:BL244"/>
    <mergeCell ref="A245:BL245"/>
    <mergeCell ref="A233:F233"/>
    <mergeCell ref="G233:S233"/>
    <mergeCell ref="T233:Y233"/>
    <mergeCell ref="Z233:AD233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  <mergeCell ref="G231:S231"/>
    <mergeCell ref="T231:Y231"/>
    <mergeCell ref="Z231:AD231"/>
    <mergeCell ref="AE231:AJ231"/>
    <mergeCell ref="AK231:AP231"/>
    <mergeCell ref="BE228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26:BL226"/>
    <mergeCell ref="A227:BL227"/>
    <mergeCell ref="A228:F229"/>
    <mergeCell ref="G228:S229"/>
    <mergeCell ref="T228:Y229"/>
    <mergeCell ref="Z228:AD229"/>
    <mergeCell ref="AE228:AJ229"/>
    <mergeCell ref="AK228:AP229"/>
    <mergeCell ref="AQ228:AV229"/>
    <mergeCell ref="AW228:BD22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K204:AP204"/>
    <mergeCell ref="AQ204:AV204"/>
    <mergeCell ref="AW204:BA204"/>
    <mergeCell ref="BB204:BF204"/>
    <mergeCell ref="BG204:BL204"/>
    <mergeCell ref="A211:BL211"/>
    <mergeCell ref="BB205:BF205"/>
    <mergeCell ref="BG205:BL205"/>
    <mergeCell ref="A206:F206"/>
    <mergeCell ref="G206:S206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Z181:BD181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5:BL175"/>
    <mergeCell ref="A176:BD176"/>
    <mergeCell ref="A177:F178"/>
    <mergeCell ref="G177:S178"/>
    <mergeCell ref="T177:Z178"/>
    <mergeCell ref="AA177:AO177"/>
    <mergeCell ref="AP177:BD177"/>
    <mergeCell ref="AA178:AE178"/>
    <mergeCell ref="AF178:AJ178"/>
    <mergeCell ref="AK178:AO178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0:BC160"/>
    <mergeCell ref="BD160:BF160"/>
    <mergeCell ref="BG160:BI160"/>
    <mergeCell ref="BJ160:BL160"/>
    <mergeCell ref="A166:BL166"/>
    <mergeCell ref="A167:BS167"/>
    <mergeCell ref="A161:C161"/>
    <mergeCell ref="D161:V161"/>
    <mergeCell ref="W161:Y161"/>
    <mergeCell ref="Z161:AB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AT142:AX142"/>
    <mergeCell ref="AY142:BC142"/>
    <mergeCell ref="BD142:BH142"/>
    <mergeCell ref="BI142:BM142"/>
    <mergeCell ref="BN142:BR142"/>
    <mergeCell ref="A154:BL154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8:AT128"/>
    <mergeCell ref="AU128:AY128"/>
    <mergeCell ref="AZ128:BD128"/>
    <mergeCell ref="BE128:BI128"/>
    <mergeCell ref="A136:BL136"/>
    <mergeCell ref="A137:BR137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5:BX115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60 A105">
    <cfRule type="cellIs" dxfId="840" priority="37" stopIfTrue="1" operator="equal">
      <formula>A95</formula>
    </cfRule>
  </conditionalFormatting>
  <conditionalFormatting sqref="A115:C115 A128:C128">
    <cfRule type="cellIs" dxfId="839" priority="38" stopIfTrue="1" operator="equal">
      <formula>A114</formula>
    </cfRule>
    <cfRule type="cellIs" dxfId="838" priority="39" stopIfTrue="1" operator="equal">
      <formula>0</formula>
    </cfRule>
  </conditionalFormatting>
  <conditionalFormatting sqref="A97">
    <cfRule type="cellIs" dxfId="837" priority="36" stopIfTrue="1" operator="equal">
      <formula>A96</formula>
    </cfRule>
  </conditionalFormatting>
  <conditionalFormatting sqref="A107">
    <cfRule type="cellIs" dxfId="836" priority="250" stopIfTrue="1" operator="equal">
      <formula>A105</formula>
    </cfRule>
  </conditionalFormatting>
  <conditionalFormatting sqref="A106">
    <cfRule type="cellIs" dxfId="835" priority="34" stopIfTrue="1" operator="equal">
      <formula>A105</formula>
    </cfRule>
  </conditionalFormatting>
  <conditionalFormatting sqref="A161">
    <cfRule type="cellIs" dxfId="834" priority="4" stopIfTrue="1" operator="equal">
      <formula>A160</formula>
    </cfRule>
  </conditionalFormatting>
  <conditionalFormatting sqref="A116:C116">
    <cfRule type="cellIs" dxfId="833" priority="31" stopIfTrue="1" operator="equal">
      <formula>A115</formula>
    </cfRule>
    <cfRule type="cellIs" dxfId="832" priority="32" stopIfTrue="1" operator="equal">
      <formula>0</formula>
    </cfRule>
  </conditionalFormatting>
  <conditionalFormatting sqref="A117:C117">
    <cfRule type="cellIs" dxfId="831" priority="29" stopIfTrue="1" operator="equal">
      <formula>A116</formula>
    </cfRule>
    <cfRule type="cellIs" dxfId="830" priority="30" stopIfTrue="1" operator="equal">
      <formula>0</formula>
    </cfRule>
  </conditionalFormatting>
  <conditionalFormatting sqref="A118:C118">
    <cfRule type="cellIs" dxfId="829" priority="27" stopIfTrue="1" operator="equal">
      <formula>A117</formula>
    </cfRule>
    <cfRule type="cellIs" dxfId="828" priority="28" stopIfTrue="1" operator="equal">
      <formula>0</formula>
    </cfRule>
  </conditionalFormatting>
  <conditionalFormatting sqref="A119:C119">
    <cfRule type="cellIs" dxfId="827" priority="25" stopIfTrue="1" operator="equal">
      <formula>A118</formula>
    </cfRule>
    <cfRule type="cellIs" dxfId="826" priority="26" stopIfTrue="1" operator="equal">
      <formula>0</formula>
    </cfRule>
  </conditionalFormatting>
  <conditionalFormatting sqref="A120:C120">
    <cfRule type="cellIs" dxfId="825" priority="23" stopIfTrue="1" operator="equal">
      <formula>A119</formula>
    </cfRule>
    <cfRule type="cellIs" dxfId="824" priority="24" stopIfTrue="1" operator="equal">
      <formula>0</formula>
    </cfRule>
  </conditionalFormatting>
  <conditionalFormatting sqref="A121:C121">
    <cfRule type="cellIs" dxfId="823" priority="21" stopIfTrue="1" operator="equal">
      <formula>A120</formula>
    </cfRule>
    <cfRule type="cellIs" dxfId="822" priority="22" stopIfTrue="1" operator="equal">
      <formula>0</formula>
    </cfRule>
  </conditionalFormatting>
  <conditionalFormatting sqref="A129:C129">
    <cfRule type="cellIs" dxfId="821" priority="17" stopIfTrue="1" operator="equal">
      <formula>A128</formula>
    </cfRule>
    <cfRule type="cellIs" dxfId="820" priority="18" stopIfTrue="1" operator="equal">
      <formula>0</formula>
    </cfRule>
  </conditionalFormatting>
  <conditionalFormatting sqref="A130:C130">
    <cfRule type="cellIs" dxfId="819" priority="15" stopIfTrue="1" operator="equal">
      <formula>A129</formula>
    </cfRule>
    <cfRule type="cellIs" dxfId="818" priority="16" stopIfTrue="1" operator="equal">
      <formula>0</formula>
    </cfRule>
  </conditionalFormatting>
  <conditionalFormatting sqref="A131:C131">
    <cfRule type="cellIs" dxfId="817" priority="13" stopIfTrue="1" operator="equal">
      <formula>A130</formula>
    </cfRule>
    <cfRule type="cellIs" dxfId="816" priority="14" stopIfTrue="1" operator="equal">
      <formula>0</formula>
    </cfRule>
  </conditionalFormatting>
  <conditionalFormatting sqref="A132:C132">
    <cfRule type="cellIs" dxfId="815" priority="11" stopIfTrue="1" operator="equal">
      <formula>A131</formula>
    </cfRule>
    <cfRule type="cellIs" dxfId="814" priority="12" stopIfTrue="1" operator="equal">
      <formula>0</formula>
    </cfRule>
  </conditionalFormatting>
  <conditionalFormatting sqref="A133:C133">
    <cfRule type="cellIs" dxfId="813" priority="9" stopIfTrue="1" operator="equal">
      <formula>A132</formula>
    </cfRule>
    <cfRule type="cellIs" dxfId="812" priority="10" stopIfTrue="1" operator="equal">
      <formula>0</formula>
    </cfRule>
  </conditionalFormatting>
  <conditionalFormatting sqref="A134:C134">
    <cfRule type="cellIs" dxfId="811" priority="7" stopIfTrue="1" operator="equal">
      <formula>A133</formula>
    </cfRule>
    <cfRule type="cellIs" dxfId="810" priority="8" stopIfTrue="1" operator="equal">
      <formula>0</formula>
    </cfRule>
  </conditionalFormatting>
  <conditionalFormatting sqref="A162">
    <cfRule type="cellIs" dxfId="809" priority="3" stopIfTrue="1" operator="equal">
      <formula>A161</formula>
    </cfRule>
  </conditionalFormatting>
  <conditionalFormatting sqref="A163">
    <cfRule type="cellIs" dxfId="808" priority="2" stopIfTrue="1" operator="equal">
      <formula>A162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624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198</v>
      </c>
      <c r="B4" s="152" t="s">
        <v>547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546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552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28.5" customHeight="1" x14ac:dyDescent="0.2">
      <c r="A7" s="27" t="s">
        <v>207</v>
      </c>
      <c r="B7" s="152" t="s">
        <v>431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639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552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46" t="s">
        <v>706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7" t="s">
        <v>450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553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625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50" t="s">
        <v>703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50" t="s">
        <v>704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50" t="s">
        <v>705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613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554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555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556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557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563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10860</v>
      </c>
      <c r="V30" s="161"/>
      <c r="W30" s="161"/>
      <c r="X30" s="161"/>
      <c r="Y30" s="161"/>
      <c r="Z30" s="161" t="s">
        <v>564</v>
      </c>
      <c r="AA30" s="161"/>
      <c r="AB30" s="161"/>
      <c r="AC30" s="161"/>
      <c r="AD30" s="161"/>
      <c r="AE30" s="162" t="s">
        <v>564</v>
      </c>
      <c r="AF30" s="163"/>
      <c r="AG30" s="163"/>
      <c r="AH30" s="164"/>
      <c r="AI30" s="162">
        <f>IF(ISNUMBER(U30),U30,0)+IF(ISNUMBER(Z30),Z30,0)</f>
        <v>10860</v>
      </c>
      <c r="AJ30" s="163"/>
      <c r="AK30" s="163"/>
      <c r="AL30" s="163"/>
      <c r="AM30" s="164"/>
      <c r="AN30" s="162">
        <v>10860</v>
      </c>
      <c r="AO30" s="163"/>
      <c r="AP30" s="163"/>
      <c r="AQ30" s="163"/>
      <c r="AR30" s="164"/>
      <c r="AS30" s="162" t="s">
        <v>564</v>
      </c>
      <c r="AT30" s="163"/>
      <c r="AU30" s="163"/>
      <c r="AV30" s="163"/>
      <c r="AW30" s="164"/>
      <c r="AX30" s="162" t="s">
        <v>564</v>
      </c>
      <c r="AY30" s="163"/>
      <c r="AZ30" s="163"/>
      <c r="BA30" s="164"/>
      <c r="BB30" s="162">
        <f>IF(ISNUMBER(AN30),AN30,0)+IF(ISNUMBER(AS30),AS30,0)</f>
        <v>10860</v>
      </c>
      <c r="BC30" s="163"/>
      <c r="BD30" s="163"/>
      <c r="BE30" s="163"/>
      <c r="BF30" s="164"/>
      <c r="BG30" s="162">
        <v>7240</v>
      </c>
      <c r="BH30" s="163"/>
      <c r="BI30" s="163"/>
      <c r="BJ30" s="163"/>
      <c r="BK30" s="164"/>
      <c r="BL30" s="162" t="s">
        <v>564</v>
      </c>
      <c r="BM30" s="163"/>
      <c r="BN30" s="163"/>
      <c r="BO30" s="163"/>
      <c r="BP30" s="164"/>
      <c r="BQ30" s="162" t="s">
        <v>564</v>
      </c>
      <c r="BR30" s="163"/>
      <c r="BS30" s="163"/>
      <c r="BT30" s="164"/>
      <c r="BU30" s="162">
        <f>IF(ISNUMBER(BG30),BG30,0)+IF(ISNUMBER(BL30),BL30,0)</f>
        <v>7240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10860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10860</v>
      </c>
      <c r="AJ31" s="167"/>
      <c r="AK31" s="167"/>
      <c r="AL31" s="167"/>
      <c r="AM31" s="168"/>
      <c r="AN31" s="166">
        <v>10860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10860</v>
      </c>
      <c r="BC31" s="167"/>
      <c r="BD31" s="167"/>
      <c r="BE31" s="167"/>
      <c r="BF31" s="168"/>
      <c r="BG31" s="166">
        <v>7240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7240</v>
      </c>
      <c r="BV31" s="167"/>
      <c r="BW31" s="167"/>
      <c r="BX31" s="167"/>
      <c r="BY31" s="168"/>
    </row>
    <row r="33" spans="1:79" ht="14.25" customHeight="1" x14ac:dyDescent="0.2">
      <c r="A33" s="83" t="s">
        <v>626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554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558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560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563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7240</v>
      </c>
      <c r="Y39" s="163"/>
      <c r="Z39" s="163"/>
      <c r="AA39" s="163"/>
      <c r="AB39" s="164"/>
      <c r="AC39" s="162" t="s">
        <v>564</v>
      </c>
      <c r="AD39" s="163"/>
      <c r="AE39" s="163"/>
      <c r="AF39" s="163"/>
      <c r="AG39" s="164"/>
      <c r="AH39" s="162" t="s">
        <v>564</v>
      </c>
      <c r="AI39" s="163"/>
      <c r="AJ39" s="163"/>
      <c r="AK39" s="163"/>
      <c r="AL39" s="164"/>
      <c r="AM39" s="162">
        <f>IF(ISNUMBER(X39),X39,0)+IF(ISNUMBER(AC39),AC39,0)</f>
        <v>7240</v>
      </c>
      <c r="AN39" s="163"/>
      <c r="AO39" s="163"/>
      <c r="AP39" s="163"/>
      <c r="AQ39" s="164"/>
      <c r="AR39" s="162">
        <v>7240</v>
      </c>
      <c r="AS39" s="163"/>
      <c r="AT39" s="163"/>
      <c r="AU39" s="163"/>
      <c r="AV39" s="164"/>
      <c r="AW39" s="162" t="s">
        <v>564</v>
      </c>
      <c r="AX39" s="163"/>
      <c r="AY39" s="163"/>
      <c r="AZ39" s="163"/>
      <c r="BA39" s="164"/>
      <c r="BB39" s="162" t="s">
        <v>564</v>
      </c>
      <c r="BC39" s="163"/>
      <c r="BD39" s="163"/>
      <c r="BE39" s="163"/>
      <c r="BF39" s="164"/>
      <c r="BG39" s="161">
        <f>IF(ISNUMBER(AR39),AR39,0)+IF(ISNUMBER(AW39),AW39,0)</f>
        <v>7240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7240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7240</v>
      </c>
      <c r="AN40" s="167"/>
      <c r="AO40" s="167"/>
      <c r="AP40" s="167"/>
      <c r="AQ40" s="168"/>
      <c r="AR40" s="166">
        <v>7240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7240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614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554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555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556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557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702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10860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10860</v>
      </c>
      <c r="AJ50" s="163"/>
      <c r="AK50" s="163"/>
      <c r="AL50" s="163"/>
      <c r="AM50" s="164"/>
      <c r="AN50" s="162">
        <v>10860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10860</v>
      </c>
      <c r="BC50" s="163"/>
      <c r="BD50" s="163"/>
      <c r="BE50" s="163"/>
      <c r="BF50" s="164"/>
      <c r="BG50" s="162">
        <v>7240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7240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0"/>
      <c r="B51" s="118"/>
      <c r="C51" s="118"/>
      <c r="D51" s="119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10860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10860</v>
      </c>
      <c r="AJ51" s="167"/>
      <c r="AK51" s="167"/>
      <c r="AL51" s="167"/>
      <c r="AM51" s="168"/>
      <c r="AN51" s="166">
        <v>10860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10860</v>
      </c>
      <c r="BC51" s="167"/>
      <c r="BD51" s="167"/>
      <c r="BE51" s="167"/>
      <c r="BF51" s="168"/>
      <c r="BG51" s="166">
        <v>7240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7240</v>
      </c>
      <c r="BV51" s="167"/>
      <c r="BW51" s="167"/>
      <c r="BX51" s="167"/>
      <c r="BY51" s="168"/>
    </row>
    <row r="53" spans="1:79" ht="14.25" customHeight="1" x14ac:dyDescent="0.2">
      <c r="A53" s="67" t="s">
        <v>615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554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4" t="s">
        <v>150</v>
      </c>
      <c r="B55" s="95"/>
      <c r="C55" s="95"/>
      <c r="D55" s="95"/>
      <c r="E55" s="96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555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556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557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7"/>
      <c r="B56" s="98"/>
      <c r="C56" s="98"/>
      <c r="D56" s="98"/>
      <c r="E56" s="9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215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215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215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20"/>
      <c r="B59" s="118"/>
      <c r="C59" s="118"/>
      <c r="D59" s="118"/>
      <c r="E59" s="119"/>
      <c r="F59" s="120" t="s">
        <v>179</v>
      </c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9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67" t="s">
        <v>627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554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4" t="s">
        <v>149</v>
      </c>
      <c r="B63" s="95"/>
      <c r="C63" s="95"/>
      <c r="D63" s="96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558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560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7"/>
      <c r="B64" s="98"/>
      <c r="C64" s="98"/>
      <c r="D64" s="99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7" t="s">
        <v>81</v>
      </c>
      <c r="Y66" s="108"/>
      <c r="Z66" s="108"/>
      <c r="AA66" s="108"/>
      <c r="AB66" s="109"/>
      <c r="AC66" s="107" t="s">
        <v>82</v>
      </c>
      <c r="AD66" s="108"/>
      <c r="AE66" s="108"/>
      <c r="AF66" s="108"/>
      <c r="AG66" s="109"/>
      <c r="AH66" s="54" t="s">
        <v>116</v>
      </c>
      <c r="AI66" s="55"/>
      <c r="AJ66" s="55"/>
      <c r="AK66" s="55"/>
      <c r="AL66" s="56"/>
      <c r="AM66" s="75" t="s">
        <v>216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216</v>
      </c>
      <c r="BH66" s="76"/>
      <c r="BI66" s="76"/>
      <c r="BJ66" s="76"/>
      <c r="BK66" s="77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702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7240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7240</v>
      </c>
      <c r="AN67" s="163"/>
      <c r="AO67" s="163"/>
      <c r="AP67" s="163"/>
      <c r="AQ67" s="164"/>
      <c r="AR67" s="162">
        <v>7240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7240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0"/>
      <c r="B68" s="118"/>
      <c r="C68" s="118"/>
      <c r="D68" s="119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7240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7240</v>
      </c>
      <c r="AN68" s="167"/>
      <c r="AO68" s="167"/>
      <c r="AP68" s="167"/>
      <c r="AQ68" s="168"/>
      <c r="AR68" s="166">
        <v>7240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7240</v>
      </c>
      <c r="BH68" s="165"/>
      <c r="BI68" s="165"/>
      <c r="BJ68" s="165"/>
      <c r="BK68" s="165"/>
    </row>
    <row r="70" spans="1:79" ht="14.25" customHeight="1" x14ac:dyDescent="0.2">
      <c r="A70" s="67" t="s">
        <v>628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554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4" t="s">
        <v>150</v>
      </c>
      <c r="B72" s="95"/>
      <c r="C72" s="95"/>
      <c r="D72" s="95"/>
      <c r="E72" s="96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558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560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7"/>
      <c r="B73" s="98"/>
      <c r="C73" s="98"/>
      <c r="D73" s="98"/>
      <c r="E73" s="99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216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216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20"/>
      <c r="B76" s="118"/>
      <c r="C76" s="118"/>
      <c r="D76" s="118"/>
      <c r="E76" s="119"/>
      <c r="F76" s="120" t="s">
        <v>179</v>
      </c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9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616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554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555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556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557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215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215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215</v>
      </c>
      <c r="BV85" s="69"/>
      <c r="BW85" s="69"/>
      <c r="BX85" s="69"/>
      <c r="BY85" s="69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703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10860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10860</v>
      </c>
      <c r="AJ86" s="163"/>
      <c r="AK86" s="163"/>
      <c r="AL86" s="163"/>
      <c r="AM86" s="164"/>
      <c r="AN86" s="162">
        <v>10860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10860</v>
      </c>
      <c r="BC86" s="163"/>
      <c r="BD86" s="163"/>
      <c r="BE86" s="163"/>
      <c r="BF86" s="164"/>
      <c r="BG86" s="162">
        <v>7240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7240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0"/>
      <c r="B87" s="118"/>
      <c r="C87" s="11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10860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10860</v>
      </c>
      <c r="AJ87" s="167"/>
      <c r="AK87" s="167"/>
      <c r="AL87" s="167"/>
      <c r="AM87" s="168"/>
      <c r="AN87" s="166">
        <v>10860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10860</v>
      </c>
      <c r="BC87" s="167"/>
      <c r="BD87" s="167"/>
      <c r="BE87" s="167"/>
      <c r="BF87" s="168"/>
      <c r="BG87" s="166">
        <v>7240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7240</v>
      </c>
      <c r="BV87" s="167"/>
      <c r="BW87" s="167"/>
      <c r="BX87" s="167"/>
      <c r="BY87" s="168"/>
    </row>
    <row r="89" spans="1:79" ht="14.25" customHeight="1" x14ac:dyDescent="0.2">
      <c r="A89" s="67" t="s">
        <v>629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554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558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560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214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216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216</v>
      </c>
      <c r="BE94" s="69"/>
      <c r="BF94" s="69"/>
      <c r="BG94" s="69"/>
      <c r="BH94" s="69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703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7240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7240</v>
      </c>
      <c r="AK95" s="172"/>
      <c r="AL95" s="172"/>
      <c r="AM95" s="172"/>
      <c r="AN95" s="172"/>
      <c r="AO95" s="161">
        <v>7240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7240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0"/>
      <c r="B96" s="118"/>
      <c r="C96" s="11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7240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1">
        <f>IF(ISNUMBER(U96),U96,0)+IF(ISNUMBER(Z96),Z96,0)</f>
        <v>7240</v>
      </c>
      <c r="AK96" s="121"/>
      <c r="AL96" s="121"/>
      <c r="AM96" s="121"/>
      <c r="AN96" s="121"/>
      <c r="AO96" s="165">
        <v>7240</v>
      </c>
      <c r="AP96" s="165"/>
      <c r="AQ96" s="165"/>
      <c r="AR96" s="165"/>
      <c r="AS96" s="165"/>
      <c r="AT96" s="121">
        <v>0</v>
      </c>
      <c r="AU96" s="121"/>
      <c r="AV96" s="121"/>
      <c r="AW96" s="121"/>
      <c r="AX96" s="121"/>
      <c r="AY96" s="165">
        <v>0</v>
      </c>
      <c r="AZ96" s="165"/>
      <c r="BA96" s="165"/>
      <c r="BB96" s="165"/>
      <c r="BC96" s="165"/>
      <c r="BD96" s="121">
        <f>IF(ISNUMBER(AO96),AO96,0)+IF(ISNUMBER(AT96),AT96,0)</f>
        <v>7240</v>
      </c>
      <c r="BE96" s="121"/>
      <c r="BF96" s="121"/>
      <c r="BG96" s="121"/>
      <c r="BH96" s="121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617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555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556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557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153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153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153</v>
      </c>
      <c r="BU104" s="69"/>
      <c r="BV104" s="69"/>
      <c r="BW104" s="69"/>
      <c r="BX104" s="69"/>
      <c r="CA104" t="s">
        <v>45</v>
      </c>
    </row>
    <row r="105" spans="1:79" s="7" customFormat="1" ht="15" customHeight="1" x14ac:dyDescent="0.2">
      <c r="A105" s="54"/>
      <c r="B105" s="55"/>
      <c r="C105" s="5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CA105" s="7" t="s">
        <v>46</v>
      </c>
    </row>
    <row r="107" spans="1:79" ht="14.25" customHeight="1" x14ac:dyDescent="0.2">
      <c r="A107" s="67" t="s">
        <v>630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23.1" customHeight="1" x14ac:dyDescent="0.2">
      <c r="A108" s="87" t="s">
        <v>7</v>
      </c>
      <c r="B108" s="88"/>
      <c r="C108" s="88"/>
      <c r="D108" s="57" t="s">
        <v>10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</v>
      </c>
      <c r="R108" s="57"/>
      <c r="S108" s="57"/>
      <c r="T108" s="57"/>
      <c r="U108" s="57"/>
      <c r="V108" s="57" t="s">
        <v>8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1" t="s">
        <v>558</v>
      </c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3"/>
      <c r="AU108" s="51" t="s">
        <v>560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3"/>
    </row>
    <row r="109" spans="1:79" ht="28.5" customHeight="1" x14ac:dyDescent="0.2">
      <c r="A109" s="90"/>
      <c r="B109" s="91"/>
      <c r="C109" s="91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 t="s">
        <v>5</v>
      </c>
      <c r="AG109" s="57"/>
      <c r="AH109" s="57"/>
      <c r="AI109" s="57"/>
      <c r="AJ109" s="57"/>
      <c r="AK109" s="57" t="s">
        <v>4</v>
      </c>
      <c r="AL109" s="57"/>
      <c r="AM109" s="57"/>
      <c r="AN109" s="57"/>
      <c r="AO109" s="57"/>
      <c r="AP109" s="57" t="s">
        <v>154</v>
      </c>
      <c r="AQ109" s="57"/>
      <c r="AR109" s="57"/>
      <c r="AS109" s="57"/>
      <c r="AT109" s="57"/>
      <c r="AU109" s="57" t="s">
        <v>5</v>
      </c>
      <c r="AV109" s="57"/>
      <c r="AW109" s="57"/>
      <c r="AX109" s="57"/>
      <c r="AY109" s="57"/>
      <c r="AZ109" s="57" t="s">
        <v>4</v>
      </c>
      <c r="BA109" s="57"/>
      <c r="BB109" s="57"/>
      <c r="BC109" s="57"/>
      <c r="BD109" s="57"/>
      <c r="BE109" s="57" t="s">
        <v>112</v>
      </c>
      <c r="BF109" s="57"/>
      <c r="BG109" s="57"/>
      <c r="BH109" s="57"/>
      <c r="BI109" s="57"/>
    </row>
    <row r="110" spans="1:79" ht="15" customHeight="1" x14ac:dyDescent="0.2">
      <c r="A110" s="51">
        <v>1</v>
      </c>
      <c r="B110" s="52"/>
      <c r="C110" s="52"/>
      <c r="D110" s="57">
        <v>2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>
        <v>3</v>
      </c>
      <c r="R110" s="57"/>
      <c r="S110" s="57"/>
      <c r="T110" s="57"/>
      <c r="U110" s="57"/>
      <c r="V110" s="57">
        <v>4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>
        <v>5</v>
      </c>
      <c r="AG110" s="57"/>
      <c r="AH110" s="57"/>
      <c r="AI110" s="57"/>
      <c r="AJ110" s="57"/>
      <c r="AK110" s="57">
        <v>6</v>
      </c>
      <c r="AL110" s="57"/>
      <c r="AM110" s="57"/>
      <c r="AN110" s="57"/>
      <c r="AO110" s="57"/>
      <c r="AP110" s="57">
        <v>7</v>
      </c>
      <c r="AQ110" s="57"/>
      <c r="AR110" s="57"/>
      <c r="AS110" s="57"/>
      <c r="AT110" s="57"/>
      <c r="AU110" s="57">
        <v>8</v>
      </c>
      <c r="AV110" s="57"/>
      <c r="AW110" s="57"/>
      <c r="AX110" s="57"/>
      <c r="AY110" s="57"/>
      <c r="AZ110" s="57">
        <v>9</v>
      </c>
      <c r="BA110" s="57"/>
      <c r="BB110" s="57"/>
      <c r="BC110" s="57"/>
      <c r="BD110" s="57"/>
      <c r="BE110" s="57">
        <v>10</v>
      </c>
      <c r="BF110" s="57"/>
      <c r="BG110" s="57"/>
      <c r="BH110" s="57"/>
      <c r="BI110" s="57"/>
    </row>
    <row r="111" spans="1:79" ht="15.75" hidden="1" customHeight="1" x14ac:dyDescent="0.2">
      <c r="A111" s="54" t="s">
        <v>187</v>
      </c>
      <c r="B111" s="55"/>
      <c r="C111" s="55"/>
      <c r="D111" s="57" t="s">
        <v>78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91</v>
      </c>
      <c r="R111" s="57"/>
      <c r="S111" s="57"/>
      <c r="T111" s="57"/>
      <c r="U111" s="57"/>
      <c r="V111" s="57" t="s">
        <v>92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60" t="s">
        <v>135</v>
      </c>
      <c r="AG111" s="60"/>
      <c r="AH111" s="60"/>
      <c r="AI111" s="60"/>
      <c r="AJ111" s="60"/>
      <c r="AK111" s="59" t="s">
        <v>136</v>
      </c>
      <c r="AL111" s="59"/>
      <c r="AM111" s="59"/>
      <c r="AN111" s="59"/>
      <c r="AO111" s="59"/>
      <c r="AP111" s="69" t="s">
        <v>153</v>
      </c>
      <c r="AQ111" s="69"/>
      <c r="AR111" s="69"/>
      <c r="AS111" s="69"/>
      <c r="AT111" s="69"/>
      <c r="AU111" s="60" t="s">
        <v>137</v>
      </c>
      <c r="AV111" s="60"/>
      <c r="AW111" s="60"/>
      <c r="AX111" s="60"/>
      <c r="AY111" s="60"/>
      <c r="AZ111" s="59" t="s">
        <v>138</v>
      </c>
      <c r="BA111" s="59"/>
      <c r="BB111" s="59"/>
      <c r="BC111" s="59"/>
      <c r="BD111" s="59"/>
      <c r="BE111" s="69" t="s">
        <v>153</v>
      </c>
      <c r="BF111" s="69"/>
      <c r="BG111" s="69"/>
      <c r="BH111" s="69"/>
      <c r="BI111" s="69"/>
      <c r="CA111" t="s">
        <v>47</v>
      </c>
    </row>
    <row r="112" spans="1:79" s="7" customFormat="1" ht="15" x14ac:dyDescent="0.2">
      <c r="A112" s="54"/>
      <c r="B112" s="55"/>
      <c r="C112" s="5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CA112" s="7" t="s">
        <v>48</v>
      </c>
    </row>
    <row r="114" spans="1:79" ht="14.25" customHeight="1" x14ac:dyDescent="0.2">
      <c r="A114" s="67" t="s">
        <v>155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 x14ac:dyDescent="0.2">
      <c r="A115" s="78" t="s">
        <v>554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</row>
    <row r="116" spans="1:79" ht="12.95" customHeight="1" x14ac:dyDescent="0.2">
      <c r="A116" s="87" t="s">
        <v>20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7" t="s">
        <v>555</v>
      </c>
      <c r="V116" s="57"/>
      <c r="W116" s="57"/>
      <c r="X116" s="57"/>
      <c r="Y116" s="57"/>
      <c r="Z116" s="57"/>
      <c r="AA116" s="57"/>
      <c r="AB116" s="57"/>
      <c r="AC116" s="57"/>
      <c r="AD116" s="57"/>
      <c r="AE116" s="57" t="s">
        <v>556</v>
      </c>
      <c r="AF116" s="57"/>
      <c r="AG116" s="57"/>
      <c r="AH116" s="57"/>
      <c r="AI116" s="57"/>
      <c r="AJ116" s="57"/>
      <c r="AK116" s="57"/>
      <c r="AL116" s="57"/>
      <c r="AM116" s="57"/>
      <c r="AN116" s="57"/>
      <c r="AO116" s="57" t="s">
        <v>557</v>
      </c>
      <c r="AP116" s="57"/>
      <c r="AQ116" s="57"/>
      <c r="AR116" s="57"/>
      <c r="AS116" s="57"/>
      <c r="AT116" s="57"/>
      <c r="AU116" s="57"/>
      <c r="AV116" s="57"/>
      <c r="AW116" s="57"/>
      <c r="AX116" s="57"/>
      <c r="AY116" s="57" t="s">
        <v>558</v>
      </c>
      <c r="AZ116" s="57"/>
      <c r="BA116" s="57"/>
      <c r="BB116" s="57"/>
      <c r="BC116" s="57"/>
      <c r="BD116" s="57"/>
      <c r="BE116" s="57"/>
      <c r="BF116" s="57"/>
      <c r="BG116" s="57"/>
      <c r="BH116" s="57"/>
      <c r="BI116" s="57" t="s">
        <v>560</v>
      </c>
      <c r="BJ116" s="57"/>
      <c r="BK116" s="57"/>
      <c r="BL116" s="57"/>
      <c r="BM116" s="57"/>
      <c r="BN116" s="57"/>
      <c r="BO116" s="57"/>
      <c r="BP116" s="57"/>
      <c r="BQ116" s="57"/>
      <c r="BR116" s="57"/>
    </row>
    <row r="117" spans="1:79" ht="30" customHeight="1" x14ac:dyDescent="0.2">
      <c r="A117" s="90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7" t="s">
        <v>5</v>
      </c>
      <c r="V117" s="57"/>
      <c r="W117" s="57"/>
      <c r="X117" s="57"/>
      <c r="Y117" s="57"/>
      <c r="Z117" s="57" t="s">
        <v>4</v>
      </c>
      <c r="AA117" s="57"/>
      <c r="AB117" s="57"/>
      <c r="AC117" s="57"/>
      <c r="AD117" s="57"/>
      <c r="AE117" s="57" t="s">
        <v>5</v>
      </c>
      <c r="AF117" s="57"/>
      <c r="AG117" s="57"/>
      <c r="AH117" s="57"/>
      <c r="AI117" s="57"/>
      <c r="AJ117" s="57" t="s">
        <v>4</v>
      </c>
      <c r="AK117" s="57"/>
      <c r="AL117" s="57"/>
      <c r="AM117" s="57"/>
      <c r="AN117" s="57"/>
      <c r="AO117" s="57" t="s">
        <v>5</v>
      </c>
      <c r="AP117" s="57"/>
      <c r="AQ117" s="57"/>
      <c r="AR117" s="57"/>
      <c r="AS117" s="57"/>
      <c r="AT117" s="57" t="s">
        <v>4</v>
      </c>
      <c r="AU117" s="57"/>
      <c r="AV117" s="57"/>
      <c r="AW117" s="57"/>
      <c r="AX117" s="57"/>
      <c r="AY117" s="57" t="s">
        <v>5</v>
      </c>
      <c r="AZ117" s="57"/>
      <c r="BA117" s="57"/>
      <c r="BB117" s="57"/>
      <c r="BC117" s="57"/>
      <c r="BD117" s="57" t="s">
        <v>4</v>
      </c>
      <c r="BE117" s="57"/>
      <c r="BF117" s="57"/>
      <c r="BG117" s="57"/>
      <c r="BH117" s="57"/>
      <c r="BI117" s="57" t="s">
        <v>5</v>
      </c>
      <c r="BJ117" s="57"/>
      <c r="BK117" s="57"/>
      <c r="BL117" s="57"/>
      <c r="BM117" s="57"/>
      <c r="BN117" s="57" t="s">
        <v>4</v>
      </c>
      <c r="BO117" s="57"/>
      <c r="BP117" s="57"/>
      <c r="BQ117" s="57"/>
      <c r="BR117" s="57"/>
    </row>
    <row r="118" spans="1:79" ht="15" customHeight="1" x14ac:dyDescent="0.2">
      <c r="A118" s="51">
        <v>1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7">
        <v>2</v>
      </c>
      <c r="V118" s="57"/>
      <c r="W118" s="57"/>
      <c r="X118" s="57"/>
      <c r="Y118" s="57"/>
      <c r="Z118" s="57">
        <v>3</v>
      </c>
      <c r="AA118" s="57"/>
      <c r="AB118" s="57"/>
      <c r="AC118" s="57"/>
      <c r="AD118" s="57"/>
      <c r="AE118" s="57">
        <v>4</v>
      </c>
      <c r="AF118" s="57"/>
      <c r="AG118" s="57"/>
      <c r="AH118" s="57"/>
      <c r="AI118" s="57"/>
      <c r="AJ118" s="57">
        <v>5</v>
      </c>
      <c r="AK118" s="57"/>
      <c r="AL118" s="57"/>
      <c r="AM118" s="57"/>
      <c r="AN118" s="57"/>
      <c r="AO118" s="57">
        <v>6</v>
      </c>
      <c r="AP118" s="57"/>
      <c r="AQ118" s="57"/>
      <c r="AR118" s="57"/>
      <c r="AS118" s="57"/>
      <c r="AT118" s="57">
        <v>7</v>
      </c>
      <c r="AU118" s="57"/>
      <c r="AV118" s="57"/>
      <c r="AW118" s="57"/>
      <c r="AX118" s="57"/>
      <c r="AY118" s="57">
        <v>8</v>
      </c>
      <c r="AZ118" s="57"/>
      <c r="BA118" s="57"/>
      <c r="BB118" s="57"/>
      <c r="BC118" s="57"/>
      <c r="BD118" s="57">
        <v>9</v>
      </c>
      <c r="BE118" s="57"/>
      <c r="BF118" s="57"/>
      <c r="BG118" s="57"/>
      <c r="BH118" s="57"/>
      <c r="BI118" s="57">
        <v>10</v>
      </c>
      <c r="BJ118" s="57"/>
      <c r="BK118" s="57"/>
      <c r="BL118" s="57"/>
      <c r="BM118" s="57"/>
      <c r="BN118" s="57">
        <v>11</v>
      </c>
      <c r="BO118" s="57"/>
      <c r="BP118" s="57"/>
      <c r="BQ118" s="57"/>
      <c r="BR118" s="57"/>
    </row>
    <row r="119" spans="1:79" s="2" customFormat="1" ht="15.75" hidden="1" customHeight="1" x14ac:dyDescent="0.2">
      <c r="A119" s="54" t="s">
        <v>78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59" t="s">
        <v>87</v>
      </c>
      <c r="AA119" s="59"/>
      <c r="AB119" s="59"/>
      <c r="AC119" s="59"/>
      <c r="AD119" s="59"/>
      <c r="AE119" s="60" t="s">
        <v>88</v>
      </c>
      <c r="AF119" s="60"/>
      <c r="AG119" s="60"/>
      <c r="AH119" s="60"/>
      <c r="AI119" s="60"/>
      <c r="AJ119" s="59" t="s">
        <v>89</v>
      </c>
      <c r="AK119" s="59"/>
      <c r="AL119" s="59"/>
      <c r="AM119" s="59"/>
      <c r="AN119" s="59"/>
      <c r="AO119" s="60" t="s">
        <v>79</v>
      </c>
      <c r="AP119" s="60"/>
      <c r="AQ119" s="60"/>
      <c r="AR119" s="60"/>
      <c r="AS119" s="60"/>
      <c r="AT119" s="59" t="s">
        <v>80</v>
      </c>
      <c r="AU119" s="59"/>
      <c r="AV119" s="59"/>
      <c r="AW119" s="59"/>
      <c r="AX119" s="59"/>
      <c r="AY119" s="60" t="s">
        <v>81</v>
      </c>
      <c r="AZ119" s="60"/>
      <c r="BA119" s="60"/>
      <c r="BB119" s="60"/>
      <c r="BC119" s="60"/>
      <c r="BD119" s="59" t="s">
        <v>82</v>
      </c>
      <c r="BE119" s="59"/>
      <c r="BF119" s="59"/>
      <c r="BG119" s="59"/>
      <c r="BH119" s="59"/>
      <c r="BI119" s="60" t="s">
        <v>83</v>
      </c>
      <c r="BJ119" s="60"/>
      <c r="BK119" s="60"/>
      <c r="BL119" s="60"/>
      <c r="BM119" s="60"/>
      <c r="BN119" s="59" t="s">
        <v>84</v>
      </c>
      <c r="BO119" s="59"/>
      <c r="BP119" s="59"/>
      <c r="BQ119" s="59"/>
      <c r="BR119" s="59"/>
      <c r="CA119" t="s">
        <v>49</v>
      </c>
    </row>
    <row r="120" spans="1:79" s="9" customFormat="1" ht="12.75" customHeight="1" x14ac:dyDescent="0.2">
      <c r="A120" s="120" t="s">
        <v>179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9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594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564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564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564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564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564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0.2">
      <c r="A124" s="67" t="s">
        <v>156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87" t="s">
        <v>7</v>
      </c>
      <c r="B125" s="88"/>
      <c r="C125" s="88"/>
      <c r="D125" s="87" t="s">
        <v>11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9"/>
      <c r="W125" s="57" t="s">
        <v>555</v>
      </c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 t="s">
        <v>607</v>
      </c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 t="s">
        <v>618</v>
      </c>
      <c r="AV125" s="57"/>
      <c r="AW125" s="57"/>
      <c r="AX125" s="57"/>
      <c r="AY125" s="57"/>
      <c r="AZ125" s="57"/>
      <c r="BA125" s="57" t="s">
        <v>623</v>
      </c>
      <c r="BB125" s="57"/>
      <c r="BC125" s="57"/>
      <c r="BD125" s="57"/>
      <c r="BE125" s="57"/>
      <c r="BF125" s="57"/>
      <c r="BG125" s="57" t="s">
        <v>631</v>
      </c>
      <c r="BH125" s="57"/>
      <c r="BI125" s="57"/>
      <c r="BJ125" s="57"/>
      <c r="BK125" s="57"/>
      <c r="BL125" s="57"/>
    </row>
    <row r="126" spans="1:79" ht="15" customHeight="1" x14ac:dyDescent="0.2">
      <c r="A126" s="104"/>
      <c r="B126" s="105"/>
      <c r="C126" s="105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6"/>
      <c r="W126" s="57" t="s">
        <v>5</v>
      </c>
      <c r="X126" s="57"/>
      <c r="Y126" s="57"/>
      <c r="Z126" s="57"/>
      <c r="AA126" s="57"/>
      <c r="AB126" s="57"/>
      <c r="AC126" s="57" t="s">
        <v>4</v>
      </c>
      <c r="AD126" s="57"/>
      <c r="AE126" s="57"/>
      <c r="AF126" s="57"/>
      <c r="AG126" s="57"/>
      <c r="AH126" s="57"/>
      <c r="AI126" s="57" t="s">
        <v>5</v>
      </c>
      <c r="AJ126" s="57"/>
      <c r="AK126" s="57"/>
      <c r="AL126" s="57"/>
      <c r="AM126" s="57"/>
      <c r="AN126" s="57"/>
      <c r="AO126" s="57" t="s">
        <v>4</v>
      </c>
      <c r="AP126" s="57"/>
      <c r="AQ126" s="57"/>
      <c r="AR126" s="57"/>
      <c r="AS126" s="57"/>
      <c r="AT126" s="57"/>
      <c r="AU126" s="74" t="s">
        <v>5</v>
      </c>
      <c r="AV126" s="74"/>
      <c r="AW126" s="74"/>
      <c r="AX126" s="74" t="s">
        <v>4</v>
      </c>
      <c r="AY126" s="74"/>
      <c r="AZ126" s="74"/>
      <c r="BA126" s="74" t="s">
        <v>5</v>
      </c>
      <c r="BB126" s="74"/>
      <c r="BC126" s="74"/>
      <c r="BD126" s="74" t="s">
        <v>4</v>
      </c>
      <c r="BE126" s="74"/>
      <c r="BF126" s="74"/>
      <c r="BG126" s="74" t="s">
        <v>5</v>
      </c>
      <c r="BH126" s="74"/>
      <c r="BI126" s="74"/>
      <c r="BJ126" s="74" t="s">
        <v>4</v>
      </c>
      <c r="BK126" s="74"/>
      <c r="BL126" s="74"/>
    </row>
    <row r="127" spans="1:79" ht="57" customHeight="1" x14ac:dyDescent="0.2">
      <c r="A127" s="90"/>
      <c r="B127" s="91"/>
      <c r="C127" s="91"/>
      <c r="D127" s="90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2"/>
      <c r="W127" s="57" t="s">
        <v>13</v>
      </c>
      <c r="X127" s="57"/>
      <c r="Y127" s="57"/>
      <c r="Z127" s="57" t="s">
        <v>12</v>
      </c>
      <c r="AA127" s="57"/>
      <c r="AB127" s="57"/>
      <c r="AC127" s="57" t="s">
        <v>13</v>
      </c>
      <c r="AD127" s="57"/>
      <c r="AE127" s="57"/>
      <c r="AF127" s="57" t="s">
        <v>12</v>
      </c>
      <c r="AG127" s="57"/>
      <c r="AH127" s="57"/>
      <c r="AI127" s="57" t="s">
        <v>13</v>
      </c>
      <c r="AJ127" s="57"/>
      <c r="AK127" s="57"/>
      <c r="AL127" s="57" t="s">
        <v>12</v>
      </c>
      <c r="AM127" s="57"/>
      <c r="AN127" s="57"/>
      <c r="AO127" s="57" t="s">
        <v>13</v>
      </c>
      <c r="AP127" s="57"/>
      <c r="AQ127" s="57"/>
      <c r="AR127" s="57" t="s">
        <v>12</v>
      </c>
      <c r="AS127" s="57"/>
      <c r="AT127" s="57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1:79" ht="15" customHeight="1" x14ac:dyDescent="0.2">
      <c r="A128" s="51">
        <v>1</v>
      </c>
      <c r="B128" s="52"/>
      <c r="C128" s="52"/>
      <c r="D128" s="51">
        <v>2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3"/>
      <c r="W128" s="57">
        <v>3</v>
      </c>
      <c r="X128" s="57"/>
      <c r="Y128" s="57"/>
      <c r="Z128" s="57">
        <v>4</v>
      </c>
      <c r="AA128" s="57"/>
      <c r="AB128" s="57"/>
      <c r="AC128" s="57">
        <v>5</v>
      </c>
      <c r="AD128" s="57"/>
      <c r="AE128" s="57"/>
      <c r="AF128" s="57">
        <v>6</v>
      </c>
      <c r="AG128" s="57"/>
      <c r="AH128" s="57"/>
      <c r="AI128" s="57">
        <v>7</v>
      </c>
      <c r="AJ128" s="57"/>
      <c r="AK128" s="57"/>
      <c r="AL128" s="57">
        <v>8</v>
      </c>
      <c r="AM128" s="57"/>
      <c r="AN128" s="57"/>
      <c r="AO128" s="57">
        <v>9</v>
      </c>
      <c r="AP128" s="57"/>
      <c r="AQ128" s="57"/>
      <c r="AR128" s="57">
        <v>10</v>
      </c>
      <c r="AS128" s="57"/>
      <c r="AT128" s="57"/>
      <c r="AU128" s="57">
        <v>11</v>
      </c>
      <c r="AV128" s="57"/>
      <c r="AW128" s="57"/>
      <c r="AX128" s="57">
        <v>12</v>
      </c>
      <c r="AY128" s="57"/>
      <c r="AZ128" s="57"/>
      <c r="BA128" s="57">
        <v>13</v>
      </c>
      <c r="BB128" s="57"/>
      <c r="BC128" s="57"/>
      <c r="BD128" s="57">
        <v>14</v>
      </c>
      <c r="BE128" s="57"/>
      <c r="BF128" s="57"/>
      <c r="BG128" s="57">
        <v>15</v>
      </c>
      <c r="BH128" s="57"/>
      <c r="BI128" s="57"/>
      <c r="BJ128" s="57">
        <v>16</v>
      </c>
      <c r="BK128" s="57"/>
      <c r="BL128" s="57"/>
    </row>
    <row r="129" spans="1:79" s="2" customFormat="1" ht="12.75" hidden="1" customHeight="1" x14ac:dyDescent="0.2">
      <c r="A129" s="54" t="s">
        <v>90</v>
      </c>
      <c r="B129" s="55"/>
      <c r="C129" s="55"/>
      <c r="D129" s="54" t="s">
        <v>78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6"/>
      <c r="W129" s="60" t="s">
        <v>93</v>
      </c>
      <c r="X129" s="60"/>
      <c r="Y129" s="60"/>
      <c r="Z129" s="60" t="s">
        <v>94</v>
      </c>
      <c r="AA129" s="60"/>
      <c r="AB129" s="60"/>
      <c r="AC129" s="59" t="s">
        <v>95</v>
      </c>
      <c r="AD129" s="59"/>
      <c r="AE129" s="59"/>
      <c r="AF129" s="59" t="s">
        <v>96</v>
      </c>
      <c r="AG129" s="59"/>
      <c r="AH129" s="59"/>
      <c r="AI129" s="60" t="s">
        <v>97</v>
      </c>
      <c r="AJ129" s="60"/>
      <c r="AK129" s="60"/>
      <c r="AL129" s="60" t="s">
        <v>98</v>
      </c>
      <c r="AM129" s="60"/>
      <c r="AN129" s="60"/>
      <c r="AO129" s="59" t="s">
        <v>127</v>
      </c>
      <c r="AP129" s="59"/>
      <c r="AQ129" s="59"/>
      <c r="AR129" s="59" t="s">
        <v>99</v>
      </c>
      <c r="AS129" s="59"/>
      <c r="AT129" s="59"/>
      <c r="AU129" s="60" t="s">
        <v>133</v>
      </c>
      <c r="AV129" s="60"/>
      <c r="AW129" s="60"/>
      <c r="AX129" s="59" t="s">
        <v>134</v>
      </c>
      <c r="AY129" s="59"/>
      <c r="AZ129" s="59"/>
      <c r="BA129" s="60" t="s">
        <v>135</v>
      </c>
      <c r="BB129" s="60"/>
      <c r="BC129" s="60"/>
      <c r="BD129" s="59" t="s">
        <v>136</v>
      </c>
      <c r="BE129" s="59"/>
      <c r="BF129" s="59"/>
      <c r="BG129" s="60" t="s">
        <v>137</v>
      </c>
      <c r="BH129" s="60"/>
      <c r="BI129" s="60"/>
      <c r="BJ129" s="59" t="s">
        <v>138</v>
      </c>
      <c r="BK129" s="59"/>
      <c r="BL129" s="59"/>
      <c r="CA129" s="2" t="s">
        <v>126</v>
      </c>
    </row>
    <row r="130" spans="1:79" s="9" customFormat="1" ht="12.75" customHeight="1" x14ac:dyDescent="0.2">
      <c r="A130" s="120">
        <v>1</v>
      </c>
      <c r="B130" s="118"/>
      <c r="C130" s="118"/>
      <c r="D130" s="139" t="s">
        <v>597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598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564</v>
      </c>
      <c r="X131" s="177"/>
      <c r="Y131" s="177"/>
      <c r="Z131" s="177" t="s">
        <v>564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564</v>
      </c>
      <c r="AJ131" s="177"/>
      <c r="AK131" s="177"/>
      <c r="AL131" s="177" t="s">
        <v>564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564</v>
      </c>
      <c r="AV131" s="177"/>
      <c r="AW131" s="177"/>
      <c r="AX131" s="177"/>
      <c r="AY131" s="177"/>
      <c r="AZ131" s="177"/>
      <c r="BA131" s="177" t="s">
        <v>564</v>
      </c>
      <c r="BB131" s="177"/>
      <c r="BC131" s="177"/>
      <c r="BD131" s="177"/>
      <c r="BE131" s="177"/>
      <c r="BF131" s="177"/>
      <c r="BG131" s="177" t="s">
        <v>564</v>
      </c>
      <c r="BH131" s="177"/>
      <c r="BI131" s="177"/>
      <c r="BJ131" s="177"/>
      <c r="BK131" s="177"/>
      <c r="BL131" s="177"/>
    </row>
    <row r="134" spans="1:79" ht="14.25" customHeight="1" x14ac:dyDescent="0.2">
      <c r="A134" s="67" t="s">
        <v>185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4.25" customHeight="1" x14ac:dyDescent="0.2">
      <c r="A135" s="67" t="s">
        <v>619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1:79" ht="15" customHeight="1" x14ac:dyDescent="0.2">
      <c r="A136" s="62" t="s">
        <v>554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</row>
    <row r="137" spans="1:79" ht="15" customHeight="1" x14ac:dyDescent="0.2">
      <c r="A137" s="57" t="s">
        <v>7</v>
      </c>
      <c r="B137" s="57"/>
      <c r="C137" s="57"/>
      <c r="D137" s="57"/>
      <c r="E137" s="57"/>
      <c r="F137" s="57"/>
      <c r="G137" s="57" t="s">
        <v>157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 t="s">
        <v>14</v>
      </c>
      <c r="U137" s="57"/>
      <c r="V137" s="57"/>
      <c r="W137" s="57"/>
      <c r="X137" s="57"/>
      <c r="Y137" s="57"/>
      <c r="Z137" s="57"/>
      <c r="AA137" s="51" t="s">
        <v>555</v>
      </c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3"/>
      <c r="AP137" s="51" t="s">
        <v>556</v>
      </c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3"/>
      <c r="BE137" s="51" t="s">
        <v>557</v>
      </c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3"/>
    </row>
    <row r="138" spans="1:79" ht="32.1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 t="s">
        <v>5</v>
      </c>
      <c r="AB138" s="57"/>
      <c r="AC138" s="57"/>
      <c r="AD138" s="57"/>
      <c r="AE138" s="57"/>
      <c r="AF138" s="57" t="s">
        <v>4</v>
      </c>
      <c r="AG138" s="57"/>
      <c r="AH138" s="57"/>
      <c r="AI138" s="57"/>
      <c r="AJ138" s="57"/>
      <c r="AK138" s="57" t="s">
        <v>111</v>
      </c>
      <c r="AL138" s="57"/>
      <c r="AM138" s="57"/>
      <c r="AN138" s="57"/>
      <c r="AO138" s="57"/>
      <c r="AP138" s="57" t="s">
        <v>5</v>
      </c>
      <c r="AQ138" s="57"/>
      <c r="AR138" s="57"/>
      <c r="AS138" s="57"/>
      <c r="AT138" s="57"/>
      <c r="AU138" s="57" t="s">
        <v>4</v>
      </c>
      <c r="AV138" s="57"/>
      <c r="AW138" s="57"/>
      <c r="AX138" s="57"/>
      <c r="AY138" s="57"/>
      <c r="AZ138" s="57" t="s">
        <v>118</v>
      </c>
      <c r="BA138" s="57"/>
      <c r="BB138" s="57"/>
      <c r="BC138" s="57"/>
      <c r="BD138" s="57"/>
      <c r="BE138" s="57" t="s">
        <v>5</v>
      </c>
      <c r="BF138" s="57"/>
      <c r="BG138" s="57"/>
      <c r="BH138" s="57"/>
      <c r="BI138" s="57"/>
      <c r="BJ138" s="57" t="s">
        <v>4</v>
      </c>
      <c r="BK138" s="57"/>
      <c r="BL138" s="57"/>
      <c r="BM138" s="57"/>
      <c r="BN138" s="57"/>
      <c r="BO138" s="57" t="s">
        <v>158</v>
      </c>
      <c r="BP138" s="57"/>
      <c r="BQ138" s="57"/>
      <c r="BR138" s="57"/>
      <c r="BS138" s="57"/>
    </row>
    <row r="139" spans="1:79" ht="15" customHeight="1" x14ac:dyDescent="0.2">
      <c r="A139" s="57">
        <v>1</v>
      </c>
      <c r="B139" s="57"/>
      <c r="C139" s="57"/>
      <c r="D139" s="57"/>
      <c r="E139" s="57"/>
      <c r="F139" s="57"/>
      <c r="G139" s="57">
        <v>2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3</v>
      </c>
      <c r="U139" s="57"/>
      <c r="V139" s="57"/>
      <c r="W139" s="57"/>
      <c r="X139" s="57"/>
      <c r="Y139" s="57"/>
      <c r="Z139" s="57"/>
      <c r="AA139" s="57">
        <v>4</v>
      </c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</row>
    <row r="140" spans="1:79" s="2" customFormat="1" ht="15" hidden="1" customHeight="1" x14ac:dyDescent="0.2">
      <c r="A140" s="60" t="s">
        <v>90</v>
      </c>
      <c r="B140" s="60"/>
      <c r="C140" s="60"/>
      <c r="D140" s="60"/>
      <c r="E140" s="60"/>
      <c r="F140" s="60"/>
      <c r="G140" s="100" t="s">
        <v>78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 t="s">
        <v>100</v>
      </c>
      <c r="U140" s="100"/>
      <c r="V140" s="100"/>
      <c r="W140" s="100"/>
      <c r="X140" s="100"/>
      <c r="Y140" s="100"/>
      <c r="Z140" s="100"/>
      <c r="AA140" s="59" t="s">
        <v>86</v>
      </c>
      <c r="AB140" s="59"/>
      <c r="AC140" s="59"/>
      <c r="AD140" s="59"/>
      <c r="AE140" s="59"/>
      <c r="AF140" s="59" t="s">
        <v>87</v>
      </c>
      <c r="AG140" s="59"/>
      <c r="AH140" s="59"/>
      <c r="AI140" s="59"/>
      <c r="AJ140" s="59"/>
      <c r="AK140" s="69" t="s">
        <v>153</v>
      </c>
      <c r="AL140" s="69"/>
      <c r="AM140" s="69"/>
      <c r="AN140" s="69"/>
      <c r="AO140" s="69"/>
      <c r="AP140" s="59" t="s">
        <v>88</v>
      </c>
      <c r="AQ140" s="59"/>
      <c r="AR140" s="59"/>
      <c r="AS140" s="59"/>
      <c r="AT140" s="59"/>
      <c r="AU140" s="59" t="s">
        <v>89</v>
      </c>
      <c r="AV140" s="59"/>
      <c r="AW140" s="59"/>
      <c r="AX140" s="59"/>
      <c r="AY140" s="59"/>
      <c r="AZ140" s="69" t="s">
        <v>153</v>
      </c>
      <c r="BA140" s="69"/>
      <c r="BB140" s="69"/>
      <c r="BC140" s="69"/>
      <c r="BD140" s="69"/>
      <c r="BE140" s="59" t="s">
        <v>79</v>
      </c>
      <c r="BF140" s="59"/>
      <c r="BG140" s="59"/>
      <c r="BH140" s="59"/>
      <c r="BI140" s="59"/>
      <c r="BJ140" s="59" t="s">
        <v>80</v>
      </c>
      <c r="BK140" s="59"/>
      <c r="BL140" s="59"/>
      <c r="BM140" s="59"/>
      <c r="BN140" s="59"/>
      <c r="BO140" s="69" t="s">
        <v>153</v>
      </c>
      <c r="BP140" s="69"/>
      <c r="BQ140" s="69"/>
      <c r="BR140" s="69"/>
      <c r="BS140" s="69"/>
      <c r="CA140" s="2" t="s">
        <v>52</v>
      </c>
    </row>
    <row r="141" spans="1:79" s="9" customFormat="1" ht="12.75" customHeight="1" x14ac:dyDescent="0.2">
      <c r="A141" s="121"/>
      <c r="B141" s="121"/>
      <c r="C141" s="121"/>
      <c r="D141" s="121"/>
      <c r="E141" s="121"/>
      <c r="F141" s="121"/>
      <c r="G141" s="180" t="s">
        <v>179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1"/>
      <c r="U141" s="181"/>
      <c r="V141" s="181"/>
      <c r="W141" s="181"/>
      <c r="X141" s="181"/>
      <c r="Y141" s="181"/>
      <c r="Z141" s="181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>
        <f>IF(ISNUMBER(AA141),AA141,0)+IF(ISNUMBER(AF141),AF141,0)</f>
        <v>0</v>
      </c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>
        <f>IF(ISNUMBER(AP141),AP141,0)+IF(ISNUMBER(AU141),AU141,0)</f>
        <v>0</v>
      </c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>
        <f>IF(ISNUMBER(BE141),BE141,0)+IF(ISNUMBER(BJ141),BJ141,0)</f>
        <v>0</v>
      </c>
      <c r="BP141" s="178"/>
      <c r="BQ141" s="178"/>
      <c r="BR141" s="178"/>
      <c r="BS141" s="178"/>
      <c r="CA141" s="9" t="s">
        <v>53</v>
      </c>
    </row>
    <row r="143" spans="1:79" ht="13.5" customHeight="1" x14ac:dyDescent="0.2">
      <c r="A143" s="67" t="s">
        <v>632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15" customHeight="1" x14ac:dyDescent="0.2">
      <c r="A144" s="78" t="s">
        <v>554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</row>
    <row r="145" spans="1:79" ht="15" customHeight="1" x14ac:dyDescent="0.2">
      <c r="A145" s="57" t="s">
        <v>7</v>
      </c>
      <c r="B145" s="57"/>
      <c r="C145" s="57"/>
      <c r="D145" s="57"/>
      <c r="E145" s="57"/>
      <c r="F145" s="57"/>
      <c r="G145" s="57" t="s">
        <v>157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 t="s">
        <v>14</v>
      </c>
      <c r="U145" s="57"/>
      <c r="V145" s="57"/>
      <c r="W145" s="57"/>
      <c r="X145" s="57"/>
      <c r="Y145" s="57"/>
      <c r="Z145" s="57"/>
      <c r="AA145" s="51" t="s">
        <v>558</v>
      </c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3"/>
      <c r="AP145" s="51" t="s">
        <v>560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3"/>
    </row>
    <row r="146" spans="1:79" ht="32.1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 t="s">
        <v>5</v>
      </c>
      <c r="AB146" s="57"/>
      <c r="AC146" s="57"/>
      <c r="AD146" s="57"/>
      <c r="AE146" s="57"/>
      <c r="AF146" s="57" t="s">
        <v>4</v>
      </c>
      <c r="AG146" s="57"/>
      <c r="AH146" s="57"/>
      <c r="AI146" s="57"/>
      <c r="AJ146" s="57"/>
      <c r="AK146" s="57" t="s">
        <v>111</v>
      </c>
      <c r="AL146" s="57"/>
      <c r="AM146" s="57"/>
      <c r="AN146" s="57"/>
      <c r="AO146" s="57"/>
      <c r="AP146" s="57" t="s">
        <v>5</v>
      </c>
      <c r="AQ146" s="57"/>
      <c r="AR146" s="57"/>
      <c r="AS146" s="57"/>
      <c r="AT146" s="57"/>
      <c r="AU146" s="57" t="s">
        <v>4</v>
      </c>
      <c r="AV146" s="57"/>
      <c r="AW146" s="57"/>
      <c r="AX146" s="57"/>
      <c r="AY146" s="57"/>
      <c r="AZ146" s="57" t="s">
        <v>118</v>
      </c>
      <c r="BA146" s="57"/>
      <c r="BB146" s="57"/>
      <c r="BC146" s="57"/>
      <c r="BD146" s="57"/>
    </row>
    <row r="147" spans="1:79" ht="15" customHeight="1" x14ac:dyDescent="0.2">
      <c r="A147" s="57">
        <v>1</v>
      </c>
      <c r="B147" s="57"/>
      <c r="C147" s="57"/>
      <c r="D147" s="57"/>
      <c r="E147" s="57"/>
      <c r="F147" s="57"/>
      <c r="G147" s="57">
        <v>2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>
        <v>3</v>
      </c>
      <c r="U147" s="57"/>
      <c r="V147" s="57"/>
      <c r="W147" s="57"/>
      <c r="X147" s="57"/>
      <c r="Y147" s="57"/>
      <c r="Z147" s="57"/>
      <c r="AA147" s="57">
        <v>4</v>
      </c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</row>
    <row r="148" spans="1:79" s="2" customFormat="1" ht="12" hidden="1" customHeight="1" x14ac:dyDescent="0.2">
      <c r="A148" s="60" t="s">
        <v>90</v>
      </c>
      <c r="B148" s="60"/>
      <c r="C148" s="60"/>
      <c r="D148" s="60"/>
      <c r="E148" s="60"/>
      <c r="F148" s="60"/>
      <c r="G148" s="100" t="s">
        <v>78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 t="s">
        <v>100</v>
      </c>
      <c r="U148" s="100"/>
      <c r="V148" s="100"/>
      <c r="W148" s="100"/>
      <c r="X148" s="100"/>
      <c r="Y148" s="100"/>
      <c r="Z148" s="100"/>
      <c r="AA148" s="59" t="s">
        <v>81</v>
      </c>
      <c r="AB148" s="59"/>
      <c r="AC148" s="59"/>
      <c r="AD148" s="59"/>
      <c r="AE148" s="59"/>
      <c r="AF148" s="59" t="s">
        <v>82</v>
      </c>
      <c r="AG148" s="59"/>
      <c r="AH148" s="59"/>
      <c r="AI148" s="59"/>
      <c r="AJ148" s="59"/>
      <c r="AK148" s="69" t="s">
        <v>153</v>
      </c>
      <c r="AL148" s="69"/>
      <c r="AM148" s="69"/>
      <c r="AN148" s="69"/>
      <c r="AO148" s="69"/>
      <c r="AP148" s="59" t="s">
        <v>83</v>
      </c>
      <c r="AQ148" s="59"/>
      <c r="AR148" s="59"/>
      <c r="AS148" s="59"/>
      <c r="AT148" s="59"/>
      <c r="AU148" s="59" t="s">
        <v>84</v>
      </c>
      <c r="AV148" s="59"/>
      <c r="AW148" s="59"/>
      <c r="AX148" s="59"/>
      <c r="AY148" s="59"/>
      <c r="AZ148" s="69" t="s">
        <v>153</v>
      </c>
      <c r="BA148" s="69"/>
      <c r="BB148" s="69"/>
      <c r="BC148" s="69"/>
      <c r="BD148" s="69"/>
      <c r="CA148" s="2" t="s">
        <v>54</v>
      </c>
    </row>
    <row r="149" spans="1:79" s="9" customFormat="1" x14ac:dyDescent="0.2">
      <c r="A149" s="121"/>
      <c r="B149" s="121"/>
      <c r="C149" s="121"/>
      <c r="D149" s="121"/>
      <c r="E149" s="121"/>
      <c r="F149" s="121"/>
      <c r="G149" s="180" t="s">
        <v>179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1"/>
      <c r="U149" s="181"/>
      <c r="V149" s="181"/>
      <c r="W149" s="181"/>
      <c r="X149" s="181"/>
      <c r="Y149" s="181"/>
      <c r="Z149" s="181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>
        <f>IF(ISNUMBER(AA149),AA149,0)+IF(ISNUMBER(AF149),AF149,0)</f>
        <v>0</v>
      </c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>
        <f>IF(ISNUMBER(AP149),AP149,0)+IF(ISNUMBER(AU149),AU149,0)</f>
        <v>0</v>
      </c>
      <c r="BA149" s="178"/>
      <c r="BB149" s="178"/>
      <c r="BC149" s="178"/>
      <c r="BD149" s="178"/>
      <c r="CA149" s="9" t="s">
        <v>55</v>
      </c>
    </row>
    <row r="152" spans="1:79" ht="14.25" customHeight="1" x14ac:dyDescent="0.2">
      <c r="A152" s="67" t="s">
        <v>633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78" t="s">
        <v>554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</row>
    <row r="154" spans="1:79" ht="23.1" customHeight="1" x14ac:dyDescent="0.2">
      <c r="A154" s="57" t="s">
        <v>159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87" t="s">
        <v>160</v>
      </c>
      <c r="O154" s="88"/>
      <c r="P154" s="88"/>
      <c r="Q154" s="88"/>
      <c r="R154" s="88"/>
      <c r="S154" s="88"/>
      <c r="T154" s="88"/>
      <c r="U154" s="89"/>
      <c r="V154" s="87" t="s">
        <v>161</v>
      </c>
      <c r="W154" s="88"/>
      <c r="X154" s="88"/>
      <c r="Y154" s="88"/>
      <c r="Z154" s="89"/>
      <c r="AA154" s="57" t="s">
        <v>555</v>
      </c>
      <c r="AB154" s="57"/>
      <c r="AC154" s="57"/>
      <c r="AD154" s="57"/>
      <c r="AE154" s="57"/>
      <c r="AF154" s="57"/>
      <c r="AG154" s="57"/>
      <c r="AH154" s="57"/>
      <c r="AI154" s="57"/>
      <c r="AJ154" s="57" t="s">
        <v>556</v>
      </c>
      <c r="AK154" s="57"/>
      <c r="AL154" s="57"/>
      <c r="AM154" s="57"/>
      <c r="AN154" s="57"/>
      <c r="AO154" s="57"/>
      <c r="AP154" s="57"/>
      <c r="AQ154" s="57"/>
      <c r="AR154" s="57"/>
      <c r="AS154" s="57" t="s">
        <v>557</v>
      </c>
      <c r="AT154" s="57"/>
      <c r="AU154" s="57"/>
      <c r="AV154" s="57"/>
      <c r="AW154" s="57"/>
      <c r="AX154" s="57"/>
      <c r="AY154" s="57"/>
      <c r="AZ154" s="57"/>
      <c r="BA154" s="57"/>
      <c r="BB154" s="57" t="s">
        <v>558</v>
      </c>
      <c r="BC154" s="57"/>
      <c r="BD154" s="57"/>
      <c r="BE154" s="57"/>
      <c r="BF154" s="57"/>
      <c r="BG154" s="57"/>
      <c r="BH154" s="57"/>
      <c r="BI154" s="57"/>
      <c r="BJ154" s="57"/>
      <c r="BK154" s="57" t="s">
        <v>560</v>
      </c>
      <c r="BL154" s="57"/>
      <c r="BM154" s="57"/>
      <c r="BN154" s="57"/>
      <c r="BO154" s="57"/>
      <c r="BP154" s="57"/>
      <c r="BQ154" s="57"/>
      <c r="BR154" s="57"/>
      <c r="BS154" s="57"/>
    </row>
    <row r="155" spans="1:79" ht="95.2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90"/>
      <c r="O155" s="91"/>
      <c r="P155" s="91"/>
      <c r="Q155" s="91"/>
      <c r="R155" s="91"/>
      <c r="S155" s="91"/>
      <c r="T155" s="91"/>
      <c r="U155" s="92"/>
      <c r="V155" s="90"/>
      <c r="W155" s="91"/>
      <c r="X155" s="91"/>
      <c r="Y155" s="91"/>
      <c r="Z155" s="92"/>
      <c r="AA155" s="74" t="s">
        <v>164</v>
      </c>
      <c r="AB155" s="74"/>
      <c r="AC155" s="74"/>
      <c r="AD155" s="74"/>
      <c r="AE155" s="74"/>
      <c r="AF155" s="74" t="s">
        <v>165</v>
      </c>
      <c r="AG155" s="74"/>
      <c r="AH155" s="74"/>
      <c r="AI155" s="74"/>
      <c r="AJ155" s="74" t="s">
        <v>164</v>
      </c>
      <c r="AK155" s="74"/>
      <c r="AL155" s="74"/>
      <c r="AM155" s="74"/>
      <c r="AN155" s="74"/>
      <c r="AO155" s="74" t="s">
        <v>165</v>
      </c>
      <c r="AP155" s="74"/>
      <c r="AQ155" s="74"/>
      <c r="AR155" s="74"/>
      <c r="AS155" s="74" t="s">
        <v>164</v>
      </c>
      <c r="AT155" s="74"/>
      <c r="AU155" s="74"/>
      <c r="AV155" s="74"/>
      <c r="AW155" s="74"/>
      <c r="AX155" s="74" t="s">
        <v>165</v>
      </c>
      <c r="AY155" s="74"/>
      <c r="AZ155" s="74"/>
      <c r="BA155" s="74"/>
      <c r="BB155" s="74" t="s">
        <v>164</v>
      </c>
      <c r="BC155" s="74"/>
      <c r="BD155" s="74"/>
      <c r="BE155" s="74"/>
      <c r="BF155" s="74"/>
      <c r="BG155" s="74" t="s">
        <v>165</v>
      </c>
      <c r="BH155" s="74"/>
      <c r="BI155" s="74"/>
      <c r="BJ155" s="74"/>
      <c r="BK155" s="74" t="s">
        <v>164</v>
      </c>
      <c r="BL155" s="74"/>
      <c r="BM155" s="74"/>
      <c r="BN155" s="74"/>
      <c r="BO155" s="74"/>
      <c r="BP155" s="74" t="s">
        <v>165</v>
      </c>
      <c r="BQ155" s="74"/>
      <c r="BR155" s="74"/>
      <c r="BS155" s="74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1">
        <v>2</v>
      </c>
      <c r="O156" s="52"/>
      <c r="P156" s="52"/>
      <c r="Q156" s="52"/>
      <c r="R156" s="52"/>
      <c r="S156" s="52"/>
      <c r="T156" s="52"/>
      <c r="U156" s="53"/>
      <c r="V156" s="57">
        <v>3</v>
      </c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>
        <v>6</v>
      </c>
      <c r="AK156" s="57"/>
      <c r="AL156" s="57"/>
      <c r="AM156" s="57"/>
      <c r="AN156" s="57"/>
      <c r="AO156" s="57">
        <v>7</v>
      </c>
      <c r="AP156" s="57"/>
      <c r="AQ156" s="57"/>
      <c r="AR156" s="57"/>
      <c r="AS156" s="57">
        <v>8</v>
      </c>
      <c r="AT156" s="57"/>
      <c r="AU156" s="57"/>
      <c r="AV156" s="57"/>
      <c r="AW156" s="57"/>
      <c r="AX156" s="57">
        <v>9</v>
      </c>
      <c r="AY156" s="57"/>
      <c r="AZ156" s="57"/>
      <c r="BA156" s="57"/>
      <c r="BB156" s="57">
        <v>10</v>
      </c>
      <c r="BC156" s="57"/>
      <c r="BD156" s="57"/>
      <c r="BE156" s="57"/>
      <c r="BF156" s="57"/>
      <c r="BG156" s="57">
        <v>11</v>
      </c>
      <c r="BH156" s="57"/>
      <c r="BI156" s="57"/>
      <c r="BJ156" s="57"/>
      <c r="BK156" s="57">
        <v>12</v>
      </c>
      <c r="BL156" s="57"/>
      <c r="BM156" s="57"/>
      <c r="BN156" s="57"/>
      <c r="BO156" s="57"/>
      <c r="BP156" s="57">
        <v>13</v>
      </c>
      <c r="BQ156" s="57"/>
      <c r="BR156" s="57"/>
      <c r="BS156" s="57"/>
    </row>
    <row r="157" spans="1:79" s="2" customFormat="1" ht="12" hidden="1" customHeight="1" x14ac:dyDescent="0.2">
      <c r="A157" s="100" t="s">
        <v>177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60" t="s">
        <v>162</v>
      </c>
      <c r="O157" s="60"/>
      <c r="P157" s="60"/>
      <c r="Q157" s="60"/>
      <c r="R157" s="60"/>
      <c r="S157" s="60"/>
      <c r="T157" s="60"/>
      <c r="U157" s="60"/>
      <c r="V157" s="60" t="s">
        <v>163</v>
      </c>
      <c r="W157" s="60"/>
      <c r="X157" s="60"/>
      <c r="Y157" s="60"/>
      <c r="Z157" s="60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 t="s">
        <v>88</v>
      </c>
      <c r="AK157" s="59"/>
      <c r="AL157" s="59"/>
      <c r="AM157" s="59"/>
      <c r="AN157" s="59"/>
      <c r="AO157" s="59" t="s">
        <v>89</v>
      </c>
      <c r="AP157" s="59"/>
      <c r="AQ157" s="59"/>
      <c r="AR157" s="59"/>
      <c r="AS157" s="59" t="s">
        <v>79</v>
      </c>
      <c r="AT157" s="59"/>
      <c r="AU157" s="59"/>
      <c r="AV157" s="59"/>
      <c r="AW157" s="59"/>
      <c r="AX157" s="59" t="s">
        <v>80</v>
      </c>
      <c r="AY157" s="59"/>
      <c r="AZ157" s="59"/>
      <c r="BA157" s="59"/>
      <c r="BB157" s="59" t="s">
        <v>81</v>
      </c>
      <c r="BC157" s="59"/>
      <c r="BD157" s="59"/>
      <c r="BE157" s="59"/>
      <c r="BF157" s="59"/>
      <c r="BG157" s="59" t="s">
        <v>82</v>
      </c>
      <c r="BH157" s="59"/>
      <c r="BI157" s="59"/>
      <c r="BJ157" s="59"/>
      <c r="BK157" s="59" t="s">
        <v>83</v>
      </c>
      <c r="BL157" s="59"/>
      <c r="BM157" s="59"/>
      <c r="BN157" s="59"/>
      <c r="BO157" s="59"/>
      <c r="BP157" s="59" t="s">
        <v>84</v>
      </c>
      <c r="BQ157" s="59"/>
      <c r="BR157" s="59"/>
      <c r="BS157" s="59"/>
      <c r="CA157" s="2" t="s">
        <v>56</v>
      </c>
    </row>
    <row r="158" spans="1:79" s="9" customFormat="1" ht="12.75" customHeight="1" x14ac:dyDescent="0.2">
      <c r="A158" s="180" t="s">
        <v>179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20"/>
      <c r="O158" s="118"/>
      <c r="P158" s="118"/>
      <c r="Q158" s="118"/>
      <c r="R158" s="118"/>
      <c r="S158" s="118"/>
      <c r="T158" s="118"/>
      <c r="U158" s="119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3"/>
      <c r="BQ158" s="184"/>
      <c r="BR158" s="184"/>
      <c r="BS158" s="185"/>
      <c r="CA158" s="9" t="s">
        <v>57</v>
      </c>
    </row>
    <row r="161" spans="1:79" ht="35.25" customHeight="1" x14ac:dyDescent="0.2">
      <c r="A161" s="67" t="s">
        <v>634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</row>
    <row r="163" spans="1:79" ht="1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5" spans="1:79" ht="28.5" customHeight="1" x14ac:dyDescent="0.2">
      <c r="A165" s="61" t="s">
        <v>620</v>
      </c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</row>
    <row r="166" spans="1:79" ht="14.25" customHeight="1" x14ac:dyDescent="0.2">
      <c r="A166" s="67" t="s">
        <v>605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62" t="s">
        <v>554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</row>
    <row r="168" spans="1:79" ht="42.95" customHeight="1" x14ac:dyDescent="0.2">
      <c r="A168" s="74" t="s">
        <v>166</v>
      </c>
      <c r="B168" s="74"/>
      <c r="C168" s="74"/>
      <c r="D168" s="74"/>
      <c r="E168" s="74"/>
      <c r="F168" s="74"/>
      <c r="G168" s="57" t="s">
        <v>20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16</v>
      </c>
      <c r="U168" s="57"/>
      <c r="V168" s="57"/>
      <c r="W168" s="57"/>
      <c r="X168" s="57"/>
      <c r="Y168" s="57"/>
      <c r="Z168" s="57" t="s">
        <v>15</v>
      </c>
      <c r="AA168" s="57"/>
      <c r="AB168" s="57"/>
      <c r="AC168" s="57"/>
      <c r="AD168" s="57"/>
      <c r="AE168" s="57" t="s">
        <v>167</v>
      </c>
      <c r="AF168" s="57"/>
      <c r="AG168" s="57"/>
      <c r="AH168" s="57"/>
      <c r="AI168" s="57"/>
      <c r="AJ168" s="57"/>
      <c r="AK168" s="57" t="s">
        <v>168</v>
      </c>
      <c r="AL168" s="57"/>
      <c r="AM168" s="57"/>
      <c r="AN168" s="57"/>
      <c r="AO168" s="57"/>
      <c r="AP168" s="57"/>
      <c r="AQ168" s="57" t="s">
        <v>169</v>
      </c>
      <c r="AR168" s="57"/>
      <c r="AS168" s="57"/>
      <c r="AT168" s="57"/>
      <c r="AU168" s="57"/>
      <c r="AV168" s="57"/>
      <c r="AW168" s="57" t="s">
        <v>120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 t="s">
        <v>170</v>
      </c>
      <c r="BH168" s="57"/>
      <c r="BI168" s="57"/>
      <c r="BJ168" s="57"/>
      <c r="BK168" s="57"/>
      <c r="BL168" s="57"/>
    </row>
    <row r="169" spans="1:79" ht="39.950000000000003" customHeight="1" x14ac:dyDescent="0.2">
      <c r="A169" s="74"/>
      <c r="B169" s="74"/>
      <c r="C169" s="74"/>
      <c r="D169" s="74"/>
      <c r="E169" s="74"/>
      <c r="F169" s="74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 t="s">
        <v>18</v>
      </c>
      <c r="AX169" s="57"/>
      <c r="AY169" s="57"/>
      <c r="AZ169" s="57"/>
      <c r="BA169" s="57"/>
      <c r="BB169" s="57" t="s">
        <v>17</v>
      </c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>
        <v>4</v>
      </c>
      <c r="AA170" s="57"/>
      <c r="AB170" s="57"/>
      <c r="AC170" s="57"/>
      <c r="AD170" s="57"/>
      <c r="AE170" s="57">
        <v>5</v>
      </c>
      <c r="AF170" s="57"/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/>
      <c r="AQ170" s="57">
        <v>7</v>
      </c>
      <c r="AR170" s="57"/>
      <c r="AS170" s="57"/>
      <c r="AT170" s="57"/>
      <c r="AU170" s="57"/>
      <c r="AV170" s="57"/>
      <c r="AW170" s="57">
        <v>8</v>
      </c>
      <c r="AX170" s="57"/>
      <c r="AY170" s="57"/>
      <c r="AZ170" s="57"/>
      <c r="BA170" s="57"/>
      <c r="BB170" s="57">
        <v>9</v>
      </c>
      <c r="BC170" s="57"/>
      <c r="BD170" s="57"/>
      <c r="BE170" s="57"/>
      <c r="BF170" s="57"/>
      <c r="BG170" s="57">
        <v>10</v>
      </c>
      <c r="BH170" s="57"/>
      <c r="BI170" s="57"/>
      <c r="BJ170" s="57"/>
      <c r="BK170" s="57"/>
      <c r="BL170" s="57"/>
    </row>
    <row r="171" spans="1:79" s="2" customFormat="1" ht="12" hidden="1" customHeight="1" x14ac:dyDescent="0.2">
      <c r="A171" s="60" t="s">
        <v>85</v>
      </c>
      <c r="B171" s="60"/>
      <c r="C171" s="60"/>
      <c r="D171" s="60"/>
      <c r="E171" s="60"/>
      <c r="F171" s="60"/>
      <c r="G171" s="100" t="s">
        <v>78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59" t="s">
        <v>101</v>
      </c>
      <c r="U171" s="59"/>
      <c r="V171" s="59"/>
      <c r="W171" s="59"/>
      <c r="X171" s="59"/>
      <c r="Y171" s="59"/>
      <c r="Z171" s="59" t="s">
        <v>102</v>
      </c>
      <c r="AA171" s="59"/>
      <c r="AB171" s="59"/>
      <c r="AC171" s="59"/>
      <c r="AD171" s="59"/>
      <c r="AE171" s="59" t="s">
        <v>103</v>
      </c>
      <c r="AF171" s="59"/>
      <c r="AG171" s="59"/>
      <c r="AH171" s="59"/>
      <c r="AI171" s="59"/>
      <c r="AJ171" s="59"/>
      <c r="AK171" s="59" t="s">
        <v>104</v>
      </c>
      <c r="AL171" s="59"/>
      <c r="AM171" s="59"/>
      <c r="AN171" s="59"/>
      <c r="AO171" s="59"/>
      <c r="AP171" s="59"/>
      <c r="AQ171" s="101" t="s">
        <v>122</v>
      </c>
      <c r="AR171" s="59"/>
      <c r="AS171" s="59"/>
      <c r="AT171" s="59"/>
      <c r="AU171" s="59"/>
      <c r="AV171" s="59"/>
      <c r="AW171" s="59" t="s">
        <v>105</v>
      </c>
      <c r="AX171" s="59"/>
      <c r="AY171" s="59"/>
      <c r="AZ171" s="59"/>
      <c r="BA171" s="59"/>
      <c r="BB171" s="59" t="s">
        <v>106</v>
      </c>
      <c r="BC171" s="59"/>
      <c r="BD171" s="59"/>
      <c r="BE171" s="59"/>
      <c r="BF171" s="59"/>
      <c r="BG171" s="101" t="s">
        <v>123</v>
      </c>
      <c r="BH171" s="59"/>
      <c r="BI171" s="59"/>
      <c r="BJ171" s="59"/>
      <c r="BK171" s="59"/>
      <c r="BL171" s="59"/>
      <c r="CA171" s="2" t="s">
        <v>58</v>
      </c>
    </row>
    <row r="172" spans="1:79" s="138" customFormat="1" ht="12.75" customHeight="1" x14ac:dyDescent="0.2">
      <c r="A172" s="172">
        <v>2730</v>
      </c>
      <c r="B172" s="172"/>
      <c r="C172" s="172"/>
      <c r="D172" s="172"/>
      <c r="E172" s="172"/>
      <c r="F172" s="172"/>
      <c r="G172" s="132" t="s">
        <v>702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79">
        <v>10860</v>
      </c>
      <c r="U172" s="179"/>
      <c r="V172" s="179"/>
      <c r="W172" s="179"/>
      <c r="X172" s="179"/>
      <c r="Y172" s="179"/>
      <c r="Z172" s="179">
        <v>10860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/>
      <c r="AQ172" s="179">
        <f>IF(ISNUMBER(AK172),AK172,0)-IF(ISNUMBER(AE172),AE172,0)</f>
        <v>0</v>
      </c>
      <c r="AR172" s="179"/>
      <c r="AS172" s="179"/>
      <c r="AT172" s="179"/>
      <c r="AU172" s="179"/>
      <c r="AV172" s="179"/>
      <c r="AW172" s="179">
        <v>0</v>
      </c>
      <c r="AX172" s="179"/>
      <c r="AY172" s="179"/>
      <c r="AZ172" s="179"/>
      <c r="BA172" s="179"/>
      <c r="BB172" s="179">
        <v>0</v>
      </c>
      <c r="BC172" s="179"/>
      <c r="BD172" s="179"/>
      <c r="BE172" s="179"/>
      <c r="BF172" s="179"/>
      <c r="BG172" s="179">
        <f>IF(ISNUMBER(Z172),Z172,0)+IF(ISNUMBER(AK172),AK172,0)</f>
        <v>10860</v>
      </c>
      <c r="BH172" s="179"/>
      <c r="BI172" s="179"/>
      <c r="BJ172" s="179"/>
      <c r="BK172" s="179"/>
      <c r="BL172" s="179"/>
      <c r="CA172" s="138" t="s">
        <v>59</v>
      </c>
    </row>
    <row r="173" spans="1:79" s="9" customFormat="1" ht="12.75" customHeight="1" x14ac:dyDescent="0.2">
      <c r="A173" s="121"/>
      <c r="B173" s="121"/>
      <c r="C173" s="121"/>
      <c r="D173" s="121"/>
      <c r="E173" s="121"/>
      <c r="F173" s="121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78">
        <v>10860</v>
      </c>
      <c r="U173" s="178"/>
      <c r="V173" s="178"/>
      <c r="W173" s="178"/>
      <c r="X173" s="178"/>
      <c r="Y173" s="178"/>
      <c r="Z173" s="178">
        <v>10860</v>
      </c>
      <c r="AA173" s="178"/>
      <c r="AB173" s="178"/>
      <c r="AC173" s="178"/>
      <c r="AD173" s="178"/>
      <c r="AE173" s="178">
        <v>0</v>
      </c>
      <c r="AF173" s="178"/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/>
      <c r="AQ173" s="178">
        <f>IF(ISNUMBER(AK173),AK173,0)-IF(ISNUMBER(AE173),AE173,0)</f>
        <v>0</v>
      </c>
      <c r="AR173" s="178"/>
      <c r="AS173" s="178"/>
      <c r="AT173" s="178"/>
      <c r="AU173" s="178"/>
      <c r="AV173" s="178"/>
      <c r="AW173" s="178">
        <v>0</v>
      </c>
      <c r="AX173" s="178"/>
      <c r="AY173" s="178"/>
      <c r="AZ173" s="178"/>
      <c r="BA173" s="178"/>
      <c r="BB173" s="178">
        <v>0</v>
      </c>
      <c r="BC173" s="178"/>
      <c r="BD173" s="178"/>
      <c r="BE173" s="178"/>
      <c r="BF173" s="178"/>
      <c r="BG173" s="178">
        <f>IF(ISNUMBER(Z173),Z173,0)+IF(ISNUMBER(AK173),AK173,0)</f>
        <v>10860</v>
      </c>
      <c r="BH173" s="178"/>
      <c r="BI173" s="178"/>
      <c r="BJ173" s="178"/>
      <c r="BK173" s="178"/>
      <c r="BL173" s="178"/>
    </row>
    <row r="175" spans="1:79" ht="14.25" customHeight="1" x14ac:dyDescent="0.2">
      <c r="A175" s="67" t="s">
        <v>621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 x14ac:dyDescent="0.2">
      <c r="A176" s="62" t="s">
        <v>554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</row>
    <row r="177" spans="1:79" ht="18" customHeight="1" x14ac:dyDescent="0.2">
      <c r="A177" s="57" t="s">
        <v>166</v>
      </c>
      <c r="B177" s="57"/>
      <c r="C177" s="57"/>
      <c r="D177" s="57"/>
      <c r="E177" s="57"/>
      <c r="F177" s="57"/>
      <c r="G177" s="57" t="s">
        <v>20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 t="s">
        <v>608</v>
      </c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 t="s">
        <v>618</v>
      </c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</row>
    <row r="178" spans="1:79" ht="42.9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 t="s">
        <v>171</v>
      </c>
      <c r="R178" s="57"/>
      <c r="S178" s="57"/>
      <c r="T178" s="57"/>
      <c r="U178" s="57"/>
      <c r="V178" s="74" t="s">
        <v>172</v>
      </c>
      <c r="W178" s="74"/>
      <c r="X178" s="74"/>
      <c r="Y178" s="74"/>
      <c r="Z178" s="57" t="s">
        <v>173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 t="s">
        <v>174</v>
      </c>
      <c r="AK178" s="57"/>
      <c r="AL178" s="57"/>
      <c r="AM178" s="57"/>
      <c r="AN178" s="57"/>
      <c r="AO178" s="57" t="s">
        <v>21</v>
      </c>
      <c r="AP178" s="57"/>
      <c r="AQ178" s="57"/>
      <c r="AR178" s="57"/>
      <c r="AS178" s="57"/>
      <c r="AT178" s="74" t="s">
        <v>175</v>
      </c>
      <c r="AU178" s="74"/>
      <c r="AV178" s="74"/>
      <c r="AW178" s="74"/>
      <c r="AX178" s="57" t="s">
        <v>173</v>
      </c>
      <c r="AY178" s="57"/>
      <c r="AZ178" s="57"/>
      <c r="BA178" s="57"/>
      <c r="BB178" s="57"/>
      <c r="BC178" s="57"/>
      <c r="BD178" s="57"/>
      <c r="BE178" s="57"/>
      <c r="BF178" s="57"/>
      <c r="BG178" s="57"/>
      <c r="BH178" s="57" t="s">
        <v>176</v>
      </c>
      <c r="BI178" s="57"/>
      <c r="BJ178" s="57"/>
      <c r="BK178" s="57"/>
      <c r="BL178" s="57"/>
    </row>
    <row r="179" spans="1:79" ht="63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74"/>
      <c r="W179" s="74"/>
      <c r="X179" s="74"/>
      <c r="Y179" s="74"/>
      <c r="Z179" s="57" t="s">
        <v>18</v>
      </c>
      <c r="AA179" s="57"/>
      <c r="AB179" s="57"/>
      <c r="AC179" s="57"/>
      <c r="AD179" s="57"/>
      <c r="AE179" s="57" t="s">
        <v>17</v>
      </c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74"/>
      <c r="AU179" s="74"/>
      <c r="AV179" s="74"/>
      <c r="AW179" s="74"/>
      <c r="AX179" s="57" t="s">
        <v>18</v>
      </c>
      <c r="AY179" s="57"/>
      <c r="AZ179" s="57"/>
      <c r="BA179" s="57"/>
      <c r="BB179" s="57"/>
      <c r="BC179" s="57" t="s">
        <v>17</v>
      </c>
      <c r="BD179" s="57"/>
      <c r="BE179" s="57"/>
      <c r="BF179" s="57"/>
      <c r="BG179" s="57"/>
      <c r="BH179" s="57"/>
      <c r="BI179" s="57"/>
      <c r="BJ179" s="57"/>
      <c r="BK179" s="57"/>
      <c r="BL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>
        <v>3</v>
      </c>
      <c r="R180" s="57"/>
      <c r="S180" s="57"/>
      <c r="T180" s="57"/>
      <c r="U180" s="57"/>
      <c r="V180" s="57">
        <v>4</v>
      </c>
      <c r="W180" s="57"/>
      <c r="X180" s="57"/>
      <c r="Y180" s="57"/>
      <c r="Z180" s="57">
        <v>5</v>
      </c>
      <c r="AA180" s="57"/>
      <c r="AB180" s="57"/>
      <c r="AC180" s="57"/>
      <c r="AD180" s="57"/>
      <c r="AE180" s="57">
        <v>6</v>
      </c>
      <c r="AF180" s="57"/>
      <c r="AG180" s="57"/>
      <c r="AH180" s="57"/>
      <c r="AI180" s="57"/>
      <c r="AJ180" s="57">
        <v>7</v>
      </c>
      <c r="AK180" s="57"/>
      <c r="AL180" s="57"/>
      <c r="AM180" s="57"/>
      <c r="AN180" s="57"/>
      <c r="AO180" s="57">
        <v>8</v>
      </c>
      <c r="AP180" s="57"/>
      <c r="AQ180" s="57"/>
      <c r="AR180" s="57"/>
      <c r="AS180" s="57"/>
      <c r="AT180" s="57">
        <v>9</v>
      </c>
      <c r="AU180" s="57"/>
      <c r="AV180" s="57"/>
      <c r="AW180" s="57"/>
      <c r="AX180" s="57">
        <v>10</v>
      </c>
      <c r="AY180" s="57"/>
      <c r="AZ180" s="57"/>
      <c r="BA180" s="57"/>
      <c r="BB180" s="57"/>
      <c r="BC180" s="57">
        <v>11</v>
      </c>
      <c r="BD180" s="57"/>
      <c r="BE180" s="57"/>
      <c r="BF180" s="57"/>
      <c r="BG180" s="57"/>
      <c r="BH180" s="57">
        <v>12</v>
      </c>
      <c r="BI180" s="57"/>
      <c r="BJ180" s="57"/>
      <c r="BK180" s="57"/>
      <c r="BL180" s="57"/>
    </row>
    <row r="181" spans="1:79" s="2" customFormat="1" ht="12" hidden="1" customHeight="1" x14ac:dyDescent="0.2">
      <c r="A181" s="60" t="s">
        <v>85</v>
      </c>
      <c r="B181" s="60"/>
      <c r="C181" s="60"/>
      <c r="D181" s="60"/>
      <c r="E181" s="60"/>
      <c r="F181" s="60"/>
      <c r="G181" s="100" t="s">
        <v>78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59" t="s">
        <v>101</v>
      </c>
      <c r="R181" s="59"/>
      <c r="S181" s="59"/>
      <c r="T181" s="59"/>
      <c r="U181" s="59"/>
      <c r="V181" s="59" t="s">
        <v>102</v>
      </c>
      <c r="W181" s="59"/>
      <c r="X181" s="59"/>
      <c r="Y181" s="59"/>
      <c r="Z181" s="59" t="s">
        <v>103</v>
      </c>
      <c r="AA181" s="59"/>
      <c r="AB181" s="59"/>
      <c r="AC181" s="59"/>
      <c r="AD181" s="59"/>
      <c r="AE181" s="59" t="s">
        <v>104</v>
      </c>
      <c r="AF181" s="59"/>
      <c r="AG181" s="59"/>
      <c r="AH181" s="59"/>
      <c r="AI181" s="59"/>
      <c r="AJ181" s="101" t="s">
        <v>124</v>
      </c>
      <c r="AK181" s="59"/>
      <c r="AL181" s="59"/>
      <c r="AM181" s="59"/>
      <c r="AN181" s="59"/>
      <c r="AO181" s="59" t="s">
        <v>105</v>
      </c>
      <c r="AP181" s="59"/>
      <c r="AQ181" s="59"/>
      <c r="AR181" s="59"/>
      <c r="AS181" s="59"/>
      <c r="AT181" s="101" t="s">
        <v>125</v>
      </c>
      <c r="AU181" s="59"/>
      <c r="AV181" s="59"/>
      <c r="AW181" s="59"/>
      <c r="AX181" s="59" t="s">
        <v>106</v>
      </c>
      <c r="AY181" s="59"/>
      <c r="AZ181" s="59"/>
      <c r="BA181" s="59"/>
      <c r="BB181" s="59"/>
      <c r="BC181" s="59" t="s">
        <v>107</v>
      </c>
      <c r="BD181" s="59"/>
      <c r="BE181" s="59"/>
      <c r="BF181" s="59"/>
      <c r="BG181" s="59"/>
      <c r="BH181" s="101" t="s">
        <v>124</v>
      </c>
      <c r="BI181" s="59"/>
      <c r="BJ181" s="59"/>
      <c r="BK181" s="59"/>
      <c r="BL181" s="59"/>
      <c r="CA181" s="2" t="s">
        <v>60</v>
      </c>
    </row>
    <row r="182" spans="1:79" s="138" customFormat="1" ht="12.75" customHeight="1" x14ac:dyDescent="0.2">
      <c r="A182" s="172">
        <v>2730</v>
      </c>
      <c r="B182" s="172"/>
      <c r="C182" s="172"/>
      <c r="D182" s="172"/>
      <c r="E182" s="172"/>
      <c r="F182" s="172"/>
      <c r="G182" s="132" t="s">
        <v>702</v>
      </c>
      <c r="H182" s="133"/>
      <c r="I182" s="133"/>
      <c r="J182" s="133"/>
      <c r="K182" s="133"/>
      <c r="L182" s="133"/>
      <c r="M182" s="133"/>
      <c r="N182" s="133"/>
      <c r="O182" s="133"/>
      <c r="P182" s="134"/>
      <c r="Q182" s="179">
        <v>10860</v>
      </c>
      <c r="R182" s="179"/>
      <c r="S182" s="179"/>
      <c r="T182" s="179"/>
      <c r="U182" s="179"/>
      <c r="V182" s="179">
        <v>0</v>
      </c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0</v>
      </c>
      <c r="AF182" s="179"/>
      <c r="AG182" s="179"/>
      <c r="AH182" s="179"/>
      <c r="AI182" s="179"/>
      <c r="AJ182" s="179">
        <f>IF(ISNUMBER(Q182),Q182,0)-IF(ISNUMBER(Z182),Z182,0)</f>
        <v>10860</v>
      </c>
      <c r="AK182" s="179"/>
      <c r="AL182" s="179"/>
      <c r="AM182" s="179"/>
      <c r="AN182" s="179"/>
      <c r="AO182" s="179">
        <v>7240</v>
      </c>
      <c r="AP182" s="179"/>
      <c r="AQ182" s="179"/>
      <c r="AR182" s="179"/>
      <c r="AS182" s="179"/>
      <c r="AT182" s="179">
        <f>IF(ISNUMBER(V182),V182,0)-IF(ISNUMBER(Z182),Z182,0)-IF(ISNUMBER(AE182),AE182,0)</f>
        <v>0</v>
      </c>
      <c r="AU182" s="179"/>
      <c r="AV182" s="179"/>
      <c r="AW182" s="179"/>
      <c r="AX182" s="179">
        <v>0</v>
      </c>
      <c r="AY182" s="179"/>
      <c r="AZ182" s="179"/>
      <c r="BA182" s="179"/>
      <c r="BB182" s="179"/>
      <c r="BC182" s="179">
        <v>0</v>
      </c>
      <c r="BD182" s="179"/>
      <c r="BE182" s="179"/>
      <c r="BF182" s="179"/>
      <c r="BG182" s="179"/>
      <c r="BH182" s="179">
        <f>IF(ISNUMBER(AO182),AO182,0)-IF(ISNUMBER(AX182),AX182,0)</f>
        <v>7240</v>
      </c>
      <c r="BI182" s="179"/>
      <c r="BJ182" s="179"/>
      <c r="BK182" s="179"/>
      <c r="BL182" s="179"/>
      <c r="CA182" s="138" t="s">
        <v>61</v>
      </c>
    </row>
    <row r="183" spans="1:79" s="9" customFormat="1" ht="12.75" customHeight="1" x14ac:dyDescent="0.2">
      <c r="A183" s="121"/>
      <c r="B183" s="121"/>
      <c r="C183" s="121"/>
      <c r="D183" s="121"/>
      <c r="E183" s="121"/>
      <c r="F183" s="121"/>
      <c r="G183" s="139" t="s">
        <v>179</v>
      </c>
      <c r="H183" s="140"/>
      <c r="I183" s="140"/>
      <c r="J183" s="140"/>
      <c r="K183" s="140"/>
      <c r="L183" s="140"/>
      <c r="M183" s="140"/>
      <c r="N183" s="140"/>
      <c r="O183" s="140"/>
      <c r="P183" s="141"/>
      <c r="Q183" s="178">
        <v>10860</v>
      </c>
      <c r="R183" s="178"/>
      <c r="S183" s="178"/>
      <c r="T183" s="178"/>
      <c r="U183" s="178"/>
      <c r="V183" s="178">
        <v>0</v>
      </c>
      <c r="W183" s="178"/>
      <c r="X183" s="178"/>
      <c r="Y183" s="178"/>
      <c r="Z183" s="178">
        <v>0</v>
      </c>
      <c r="AA183" s="178"/>
      <c r="AB183" s="178"/>
      <c r="AC183" s="178"/>
      <c r="AD183" s="178"/>
      <c r="AE183" s="178">
        <v>0</v>
      </c>
      <c r="AF183" s="178"/>
      <c r="AG183" s="178"/>
      <c r="AH183" s="178"/>
      <c r="AI183" s="178"/>
      <c r="AJ183" s="178">
        <f>IF(ISNUMBER(Q183),Q183,0)-IF(ISNUMBER(Z183),Z183,0)</f>
        <v>10860</v>
      </c>
      <c r="AK183" s="178"/>
      <c r="AL183" s="178"/>
      <c r="AM183" s="178"/>
      <c r="AN183" s="178"/>
      <c r="AO183" s="178">
        <v>7240</v>
      </c>
      <c r="AP183" s="178"/>
      <c r="AQ183" s="178"/>
      <c r="AR183" s="178"/>
      <c r="AS183" s="178"/>
      <c r="AT183" s="178">
        <f>IF(ISNUMBER(V183),V183,0)-IF(ISNUMBER(Z183),Z183,0)-IF(ISNUMBER(AE183),AE183,0)</f>
        <v>0</v>
      </c>
      <c r="AU183" s="178"/>
      <c r="AV183" s="178"/>
      <c r="AW183" s="178"/>
      <c r="AX183" s="178">
        <v>0</v>
      </c>
      <c r="AY183" s="178"/>
      <c r="AZ183" s="178"/>
      <c r="BA183" s="178"/>
      <c r="BB183" s="178"/>
      <c r="BC183" s="178">
        <v>0</v>
      </c>
      <c r="BD183" s="178"/>
      <c r="BE183" s="178"/>
      <c r="BF183" s="178"/>
      <c r="BG183" s="178"/>
      <c r="BH183" s="178">
        <f>IF(ISNUMBER(AO183),AO183,0)-IF(ISNUMBER(AX183),AX183,0)</f>
        <v>7240</v>
      </c>
      <c r="BI183" s="178"/>
      <c r="BJ183" s="178"/>
      <c r="BK183" s="178"/>
      <c r="BL183" s="178"/>
    </row>
    <row r="185" spans="1:79" ht="14.25" customHeight="1" x14ac:dyDescent="0.2">
      <c r="A185" s="67" t="s">
        <v>609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62" t="s">
        <v>554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</row>
    <row r="187" spans="1:79" ht="42.95" customHeight="1" x14ac:dyDescent="0.2">
      <c r="A187" s="74" t="s">
        <v>166</v>
      </c>
      <c r="B187" s="74"/>
      <c r="C187" s="74"/>
      <c r="D187" s="74"/>
      <c r="E187" s="74"/>
      <c r="F187" s="74"/>
      <c r="G187" s="57" t="s">
        <v>20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16</v>
      </c>
      <c r="U187" s="57"/>
      <c r="V187" s="57"/>
      <c r="W187" s="57"/>
      <c r="X187" s="57"/>
      <c r="Y187" s="57"/>
      <c r="Z187" s="57" t="s">
        <v>15</v>
      </c>
      <c r="AA187" s="57"/>
      <c r="AB187" s="57"/>
      <c r="AC187" s="57"/>
      <c r="AD187" s="57"/>
      <c r="AE187" s="57" t="s">
        <v>606</v>
      </c>
      <c r="AF187" s="57"/>
      <c r="AG187" s="57"/>
      <c r="AH187" s="57"/>
      <c r="AI187" s="57"/>
      <c r="AJ187" s="57"/>
      <c r="AK187" s="57" t="s">
        <v>610</v>
      </c>
      <c r="AL187" s="57"/>
      <c r="AM187" s="57"/>
      <c r="AN187" s="57"/>
      <c r="AO187" s="57"/>
      <c r="AP187" s="57"/>
      <c r="AQ187" s="57" t="s">
        <v>622</v>
      </c>
      <c r="AR187" s="57"/>
      <c r="AS187" s="57"/>
      <c r="AT187" s="57"/>
      <c r="AU187" s="57"/>
      <c r="AV187" s="57"/>
      <c r="AW187" s="57" t="s">
        <v>19</v>
      </c>
      <c r="AX187" s="57"/>
      <c r="AY187" s="57"/>
      <c r="AZ187" s="57"/>
      <c r="BA187" s="57"/>
      <c r="BB187" s="57"/>
      <c r="BC187" s="57"/>
      <c r="BD187" s="57"/>
      <c r="BE187" s="57" t="s">
        <v>190</v>
      </c>
      <c r="BF187" s="57"/>
      <c r="BG187" s="57"/>
      <c r="BH187" s="57"/>
      <c r="BI187" s="57"/>
      <c r="BJ187" s="57"/>
      <c r="BK187" s="57"/>
      <c r="BL187" s="57"/>
    </row>
    <row r="188" spans="1:79" ht="21.75" customHeight="1" x14ac:dyDescent="0.2">
      <c r="A188" s="74"/>
      <c r="B188" s="74"/>
      <c r="C188" s="74"/>
      <c r="D188" s="74"/>
      <c r="E188" s="74"/>
      <c r="F188" s="74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>
        <v>4</v>
      </c>
      <c r="AA189" s="57"/>
      <c r="AB189" s="57"/>
      <c r="AC189" s="57"/>
      <c r="AD189" s="57"/>
      <c r="AE189" s="57">
        <v>5</v>
      </c>
      <c r="AF189" s="57"/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/>
      <c r="AQ189" s="57">
        <v>7</v>
      </c>
      <c r="AR189" s="57"/>
      <c r="AS189" s="57"/>
      <c r="AT189" s="57"/>
      <c r="AU189" s="57"/>
      <c r="AV189" s="57"/>
      <c r="AW189" s="60">
        <v>8</v>
      </c>
      <c r="AX189" s="60"/>
      <c r="AY189" s="60"/>
      <c r="AZ189" s="60"/>
      <c r="BA189" s="60"/>
      <c r="BB189" s="60"/>
      <c r="BC189" s="60"/>
      <c r="BD189" s="60"/>
      <c r="BE189" s="60">
        <v>9</v>
      </c>
      <c r="BF189" s="60"/>
      <c r="BG189" s="60"/>
      <c r="BH189" s="60"/>
      <c r="BI189" s="60"/>
      <c r="BJ189" s="60"/>
      <c r="BK189" s="60"/>
      <c r="BL189" s="60"/>
    </row>
    <row r="190" spans="1:79" s="2" customFormat="1" ht="18.75" hidden="1" customHeight="1" x14ac:dyDescent="0.2">
      <c r="A190" s="60" t="s">
        <v>85</v>
      </c>
      <c r="B190" s="60"/>
      <c r="C190" s="60"/>
      <c r="D190" s="60"/>
      <c r="E190" s="60"/>
      <c r="F190" s="60"/>
      <c r="G190" s="100" t="s">
        <v>78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59" t="s">
        <v>101</v>
      </c>
      <c r="U190" s="59"/>
      <c r="V190" s="59"/>
      <c r="W190" s="59"/>
      <c r="X190" s="59"/>
      <c r="Y190" s="59"/>
      <c r="Z190" s="59" t="s">
        <v>102</v>
      </c>
      <c r="AA190" s="59"/>
      <c r="AB190" s="59"/>
      <c r="AC190" s="59"/>
      <c r="AD190" s="59"/>
      <c r="AE190" s="59" t="s">
        <v>103</v>
      </c>
      <c r="AF190" s="59"/>
      <c r="AG190" s="59"/>
      <c r="AH190" s="59"/>
      <c r="AI190" s="59"/>
      <c r="AJ190" s="59"/>
      <c r="AK190" s="59" t="s">
        <v>104</v>
      </c>
      <c r="AL190" s="59"/>
      <c r="AM190" s="59"/>
      <c r="AN190" s="59"/>
      <c r="AO190" s="59"/>
      <c r="AP190" s="59"/>
      <c r="AQ190" s="59" t="s">
        <v>105</v>
      </c>
      <c r="AR190" s="59"/>
      <c r="AS190" s="59"/>
      <c r="AT190" s="59"/>
      <c r="AU190" s="59"/>
      <c r="AV190" s="59"/>
      <c r="AW190" s="100" t="s">
        <v>108</v>
      </c>
      <c r="AX190" s="100"/>
      <c r="AY190" s="100"/>
      <c r="AZ190" s="100"/>
      <c r="BA190" s="100"/>
      <c r="BB190" s="100"/>
      <c r="BC190" s="100"/>
      <c r="BD190" s="100"/>
      <c r="BE190" s="100" t="s">
        <v>109</v>
      </c>
      <c r="BF190" s="100"/>
      <c r="BG190" s="100"/>
      <c r="BH190" s="100"/>
      <c r="BI190" s="100"/>
      <c r="BJ190" s="100"/>
      <c r="BK190" s="100"/>
      <c r="BL190" s="100"/>
      <c r="CA190" s="2" t="s">
        <v>62</v>
      </c>
    </row>
    <row r="191" spans="1:79" s="138" customFormat="1" ht="12.75" customHeight="1" x14ac:dyDescent="0.2">
      <c r="A191" s="172">
        <v>2730</v>
      </c>
      <c r="B191" s="172"/>
      <c r="C191" s="172"/>
      <c r="D191" s="172"/>
      <c r="E191" s="172"/>
      <c r="F191" s="172"/>
      <c r="G191" s="132" t="s">
        <v>702</v>
      </c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4"/>
      <c r="T191" s="179">
        <v>10860</v>
      </c>
      <c r="U191" s="179"/>
      <c r="V191" s="179"/>
      <c r="W191" s="179"/>
      <c r="X191" s="179"/>
      <c r="Y191" s="179"/>
      <c r="Z191" s="179">
        <v>10860</v>
      </c>
      <c r="AA191" s="179"/>
      <c r="AB191" s="179"/>
      <c r="AC191" s="179"/>
      <c r="AD191" s="179"/>
      <c r="AE191" s="179">
        <v>0</v>
      </c>
      <c r="AF191" s="179"/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/>
      <c r="AQ191" s="179">
        <v>0</v>
      </c>
      <c r="AR191" s="179"/>
      <c r="AS191" s="179"/>
      <c r="AT191" s="179"/>
      <c r="AU191" s="179"/>
      <c r="AV191" s="179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CA191" s="138" t="s">
        <v>63</v>
      </c>
    </row>
    <row r="192" spans="1:79" s="9" customFormat="1" ht="12.75" customHeight="1" x14ac:dyDescent="0.2">
      <c r="A192" s="121"/>
      <c r="B192" s="121"/>
      <c r="C192" s="121"/>
      <c r="D192" s="121"/>
      <c r="E192" s="121"/>
      <c r="F192" s="121"/>
      <c r="G192" s="139" t="s">
        <v>179</v>
      </c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1"/>
      <c r="T192" s="178">
        <v>10860</v>
      </c>
      <c r="U192" s="178"/>
      <c r="V192" s="178"/>
      <c r="W192" s="178"/>
      <c r="X192" s="178"/>
      <c r="Y192" s="178"/>
      <c r="Z192" s="178">
        <v>10860</v>
      </c>
      <c r="AA192" s="178"/>
      <c r="AB192" s="178"/>
      <c r="AC192" s="178"/>
      <c r="AD192" s="178"/>
      <c r="AE192" s="178">
        <v>0</v>
      </c>
      <c r="AF192" s="178"/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/>
      <c r="AQ192" s="178">
        <v>0</v>
      </c>
      <c r="AR192" s="178"/>
      <c r="AS192" s="178"/>
      <c r="AT192" s="178"/>
      <c r="AU192" s="178"/>
      <c r="AV192" s="178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</row>
    <row r="194" spans="1:64" ht="14.25" customHeight="1" x14ac:dyDescent="0.2">
      <c r="A194" s="67" t="s">
        <v>611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64" ht="15" customHeight="1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</row>
    <row r="196" spans="1:64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8" spans="1:64" ht="14.25" x14ac:dyDescent="0.2">
      <c r="A198" s="67" t="s">
        <v>635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64" ht="14.25" x14ac:dyDescent="0.2">
      <c r="A199" s="67" t="s">
        <v>612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64" ht="15" customHeight="1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</row>
    <row r="201" spans="1:64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4" spans="1:64" ht="18.95" customHeight="1" x14ac:dyDescent="0.2">
      <c r="A204" s="154" t="s">
        <v>548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40"/>
      <c r="AC204" s="40"/>
      <c r="AD204" s="40"/>
      <c r="AE204" s="40"/>
      <c r="AF204" s="40"/>
      <c r="AG204" s="40"/>
      <c r="AH204" s="43"/>
      <c r="AI204" s="43"/>
      <c r="AJ204" s="43"/>
      <c r="AK204" s="43"/>
      <c r="AL204" s="43"/>
      <c r="AM204" s="43"/>
      <c r="AN204" s="43"/>
      <c r="AO204" s="43"/>
      <c r="AP204" s="43"/>
      <c r="AQ204" s="40"/>
      <c r="AR204" s="40"/>
      <c r="AS204" s="40"/>
      <c r="AT204" s="40"/>
      <c r="AU204" s="155" t="s">
        <v>603</v>
      </c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</row>
    <row r="205" spans="1:64" ht="12.75" customHeight="1" x14ac:dyDescent="0.2">
      <c r="AB205" s="41"/>
      <c r="AC205" s="41"/>
      <c r="AD205" s="41"/>
      <c r="AE205" s="41"/>
      <c r="AF205" s="41"/>
      <c r="AG205" s="41"/>
      <c r="AH205" s="45" t="s">
        <v>2</v>
      </c>
      <c r="AI205" s="45"/>
      <c r="AJ205" s="45"/>
      <c r="AK205" s="45"/>
      <c r="AL205" s="45"/>
      <c r="AM205" s="45"/>
      <c r="AN205" s="45"/>
      <c r="AO205" s="45"/>
      <c r="AP205" s="45"/>
      <c r="AQ205" s="41"/>
      <c r="AR205" s="41"/>
      <c r="AS205" s="41"/>
      <c r="AT205" s="41"/>
      <c r="AU205" s="45" t="s">
        <v>219</v>
      </c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</row>
    <row r="206" spans="1:64" ht="15" x14ac:dyDescent="0.2">
      <c r="AB206" s="41"/>
      <c r="AC206" s="41"/>
      <c r="AD206" s="41"/>
      <c r="AE206" s="41"/>
      <c r="AF206" s="41"/>
      <c r="AG206" s="41"/>
      <c r="AH206" s="42"/>
      <c r="AI206" s="42"/>
      <c r="AJ206" s="42"/>
      <c r="AK206" s="42"/>
      <c r="AL206" s="42"/>
      <c r="AM206" s="42"/>
      <c r="AN206" s="42"/>
      <c r="AO206" s="42"/>
      <c r="AP206" s="42"/>
      <c r="AQ206" s="41"/>
      <c r="AR206" s="41"/>
      <c r="AS206" s="41"/>
      <c r="AT206" s="41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</row>
    <row r="207" spans="1:64" ht="18" customHeight="1" x14ac:dyDescent="0.2">
      <c r="A207" s="154" t="s">
        <v>549</v>
      </c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41"/>
      <c r="AC207" s="41"/>
      <c r="AD207" s="41"/>
      <c r="AE207" s="41"/>
      <c r="AF207" s="41"/>
      <c r="AG207" s="41"/>
      <c r="AH207" s="44"/>
      <c r="AI207" s="44"/>
      <c r="AJ207" s="44"/>
      <c r="AK207" s="44"/>
      <c r="AL207" s="44"/>
      <c r="AM207" s="44"/>
      <c r="AN207" s="44"/>
      <c r="AO207" s="44"/>
      <c r="AP207" s="44"/>
      <c r="AQ207" s="41"/>
      <c r="AR207" s="41"/>
      <c r="AS207" s="41"/>
      <c r="AT207" s="41"/>
      <c r="AU207" s="156" t="s">
        <v>604</v>
      </c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</row>
    <row r="208" spans="1:64" ht="12" customHeight="1" x14ac:dyDescent="0.2">
      <c r="AB208" s="41"/>
      <c r="AC208" s="41"/>
      <c r="AD208" s="41"/>
      <c r="AE208" s="41"/>
      <c r="AF208" s="41"/>
      <c r="AG208" s="41"/>
      <c r="AH208" s="45" t="s">
        <v>2</v>
      </c>
      <c r="AI208" s="45"/>
      <c r="AJ208" s="45"/>
      <c r="AK208" s="45"/>
      <c r="AL208" s="45"/>
      <c r="AM208" s="45"/>
      <c r="AN208" s="45"/>
      <c r="AO208" s="45"/>
      <c r="AP208" s="45"/>
      <c r="AQ208" s="41"/>
      <c r="AR208" s="41"/>
      <c r="AS208" s="41"/>
      <c r="AT208" s="41"/>
      <c r="AU208" s="45" t="s">
        <v>219</v>
      </c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</row>
  </sheetData>
  <mergeCells count="1115">
    <mergeCell ref="A192:F192"/>
    <mergeCell ref="G192:S192"/>
    <mergeCell ref="T192:Y192"/>
    <mergeCell ref="Z192:AD192"/>
    <mergeCell ref="AE192:AJ192"/>
    <mergeCell ref="AK192:AP192"/>
    <mergeCell ref="AQ192:AV192"/>
    <mergeCell ref="AW192:BD192"/>
    <mergeCell ref="BE192:BL192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3:AN183"/>
    <mergeCell ref="A173:F173"/>
    <mergeCell ref="G173:S173"/>
    <mergeCell ref="T173:Y173"/>
    <mergeCell ref="Z173:AD173"/>
    <mergeCell ref="AE173:AJ173"/>
    <mergeCell ref="AK173:AP173"/>
    <mergeCell ref="AQ173:AV173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7:AA207"/>
    <mergeCell ref="AH207:AP207"/>
    <mergeCell ref="AU207:BF207"/>
    <mergeCell ref="AH208:AP208"/>
    <mergeCell ref="AU208:BF208"/>
    <mergeCell ref="A31:D31"/>
    <mergeCell ref="E31:T31"/>
    <mergeCell ref="U31:Y31"/>
    <mergeCell ref="Z31:AD31"/>
    <mergeCell ref="AE31:AH31"/>
    <mergeCell ref="A200:BL200"/>
    <mergeCell ref="A204:AA204"/>
    <mergeCell ref="AH204:AP204"/>
    <mergeCell ref="AU204:BF204"/>
    <mergeCell ref="AH205:AP205"/>
    <mergeCell ref="AU205:BF205"/>
    <mergeCell ref="AW191:BD191"/>
    <mergeCell ref="BE191:BL191"/>
    <mergeCell ref="A194:BL194"/>
    <mergeCell ref="A195:BL195"/>
    <mergeCell ref="A198:BL198"/>
    <mergeCell ref="A199:BL199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J180:AN180"/>
    <mergeCell ref="AO180:AS180"/>
    <mergeCell ref="AT180:AW180"/>
    <mergeCell ref="AX180:BB180"/>
    <mergeCell ref="BC180:BG180"/>
    <mergeCell ref="BH180:BL180"/>
    <mergeCell ref="A180:F180"/>
    <mergeCell ref="G180:P180"/>
    <mergeCell ref="Q180:U180"/>
    <mergeCell ref="V180:Y180"/>
    <mergeCell ref="Z180:AD180"/>
    <mergeCell ref="AE180:AI180"/>
    <mergeCell ref="AT178:AW179"/>
    <mergeCell ref="AX178:BG178"/>
    <mergeCell ref="BH178:BL179"/>
    <mergeCell ref="Z179:AD179"/>
    <mergeCell ref="AE179:AI179"/>
    <mergeCell ref="AX179:BB179"/>
    <mergeCell ref="BC179:BG179"/>
    <mergeCell ref="A176:BL176"/>
    <mergeCell ref="A177:F179"/>
    <mergeCell ref="G177:P179"/>
    <mergeCell ref="Q177:AN177"/>
    <mergeCell ref="AO177:BL177"/>
    <mergeCell ref="Q178:U179"/>
    <mergeCell ref="V178:Y179"/>
    <mergeCell ref="Z178:AI178"/>
    <mergeCell ref="AJ178:AN179"/>
    <mergeCell ref="AO178:AS179"/>
    <mergeCell ref="AK172:AP172"/>
    <mergeCell ref="AQ172:AV172"/>
    <mergeCell ref="AW172:BA172"/>
    <mergeCell ref="BB172:BF172"/>
    <mergeCell ref="BG172:BL172"/>
    <mergeCell ref="A175:BL175"/>
    <mergeCell ref="AW173:BA173"/>
    <mergeCell ref="BB173:BF173"/>
    <mergeCell ref="BG173:BL173"/>
    <mergeCell ref="AK171:AP171"/>
    <mergeCell ref="AQ171:AV171"/>
    <mergeCell ref="AW171:BA171"/>
    <mergeCell ref="BB171:BF171"/>
    <mergeCell ref="BG171:BL171"/>
    <mergeCell ref="A172:F172"/>
    <mergeCell ref="G172:S172"/>
    <mergeCell ref="T172:Y172"/>
    <mergeCell ref="Z172:AD172"/>
    <mergeCell ref="AE172:AJ172"/>
    <mergeCell ref="AK170:AP170"/>
    <mergeCell ref="AQ170:AV170"/>
    <mergeCell ref="AW170:BA170"/>
    <mergeCell ref="BB170:BF170"/>
    <mergeCell ref="BG170:BL170"/>
    <mergeCell ref="A171:F171"/>
    <mergeCell ref="G171:S171"/>
    <mergeCell ref="T171:Y171"/>
    <mergeCell ref="Z171:AD171"/>
    <mergeCell ref="AE171:AJ171"/>
    <mergeCell ref="AQ168:AV169"/>
    <mergeCell ref="AW168:BF168"/>
    <mergeCell ref="BG168:BL169"/>
    <mergeCell ref="AW169:BA169"/>
    <mergeCell ref="BB169:BF169"/>
    <mergeCell ref="A170:F170"/>
    <mergeCell ref="G170:S170"/>
    <mergeCell ref="T170:Y170"/>
    <mergeCell ref="Z170:AD170"/>
    <mergeCell ref="AE170:AJ170"/>
    <mergeCell ref="A168:F169"/>
    <mergeCell ref="G168:S169"/>
    <mergeCell ref="T168:Y169"/>
    <mergeCell ref="Z168:AD169"/>
    <mergeCell ref="AE168:AJ169"/>
    <mergeCell ref="AK168:AP169"/>
    <mergeCell ref="BP158:BS158"/>
    <mergeCell ref="A161:BL161"/>
    <mergeCell ref="A162:BL162"/>
    <mergeCell ref="A165:BL165"/>
    <mergeCell ref="A166:BL166"/>
    <mergeCell ref="A167:BL167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BP156:BS156"/>
    <mergeCell ref="A157:M157"/>
    <mergeCell ref="N157:U157"/>
    <mergeCell ref="V157:Z157"/>
    <mergeCell ref="AA157:AE157"/>
    <mergeCell ref="AF157:AI157"/>
    <mergeCell ref="AJ157:AN157"/>
    <mergeCell ref="AO157:AR157"/>
    <mergeCell ref="AS157:AW157"/>
    <mergeCell ref="AX157:BA157"/>
    <mergeCell ref="AO156:AR156"/>
    <mergeCell ref="AS156:AW156"/>
    <mergeCell ref="AX156:BA156"/>
    <mergeCell ref="BB156:BF156"/>
    <mergeCell ref="BG156:BJ156"/>
    <mergeCell ref="BK156:BO156"/>
    <mergeCell ref="BB155:BF155"/>
    <mergeCell ref="BG155:BJ155"/>
    <mergeCell ref="BK155:BO155"/>
    <mergeCell ref="BP155:BS155"/>
    <mergeCell ref="A156:M156"/>
    <mergeCell ref="N156:U156"/>
    <mergeCell ref="V156:Z156"/>
    <mergeCell ref="AA156:AE156"/>
    <mergeCell ref="AF156:AI156"/>
    <mergeCell ref="AJ156:AN156"/>
    <mergeCell ref="AA155:AE155"/>
    <mergeCell ref="AF155:AI155"/>
    <mergeCell ref="AJ155:AN155"/>
    <mergeCell ref="AO155:AR155"/>
    <mergeCell ref="AS155:AW155"/>
    <mergeCell ref="AX155:BA155"/>
    <mergeCell ref="A152:BL152"/>
    <mergeCell ref="A153:BM153"/>
    <mergeCell ref="A154:M155"/>
    <mergeCell ref="N154:U155"/>
    <mergeCell ref="V154:Z155"/>
    <mergeCell ref="AA154:AI154"/>
    <mergeCell ref="AJ154:AR154"/>
    <mergeCell ref="AS154:BA154"/>
    <mergeCell ref="BB154:BJ154"/>
    <mergeCell ref="BK154:BS154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Z149:BD149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U148:AY148"/>
    <mergeCell ref="AP146:AT146"/>
    <mergeCell ref="AU146:AY146"/>
    <mergeCell ref="AZ146:BD146"/>
    <mergeCell ref="A147:F147"/>
    <mergeCell ref="G147:S147"/>
    <mergeCell ref="T147:Z147"/>
    <mergeCell ref="AA147:AE147"/>
    <mergeCell ref="AF147:AJ147"/>
    <mergeCell ref="AK147:AO147"/>
    <mergeCell ref="AP147:AT147"/>
    <mergeCell ref="A143:BL143"/>
    <mergeCell ref="A144:BD144"/>
    <mergeCell ref="A145:F146"/>
    <mergeCell ref="G145:S146"/>
    <mergeCell ref="T145:Z146"/>
    <mergeCell ref="AA145:AO145"/>
    <mergeCell ref="AP145:BD145"/>
    <mergeCell ref="AA146:AE146"/>
    <mergeCell ref="AF146:AJ146"/>
    <mergeCell ref="AK146:AO146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807" priority="7" stopIfTrue="1" operator="equal">
      <formula>A85</formula>
    </cfRule>
  </conditionalFormatting>
  <conditionalFormatting sqref="A105:C105 A112:C112">
    <cfRule type="cellIs" dxfId="806" priority="8" stopIfTrue="1" operator="equal">
      <formula>A104</formula>
    </cfRule>
    <cfRule type="cellIs" dxfId="805" priority="9" stopIfTrue="1" operator="equal">
      <formula>0</formula>
    </cfRule>
  </conditionalFormatting>
  <conditionalFormatting sqref="A87">
    <cfRule type="cellIs" dxfId="804" priority="6" stopIfTrue="1" operator="equal">
      <formula>A86</formula>
    </cfRule>
  </conditionalFormatting>
  <conditionalFormatting sqref="A97">
    <cfRule type="cellIs" dxfId="803" priority="256" stopIfTrue="1" operator="equal">
      <formula>A95</formula>
    </cfRule>
  </conditionalFormatting>
  <conditionalFormatting sqref="A96">
    <cfRule type="cellIs" dxfId="802" priority="4" stopIfTrue="1" operator="equal">
      <formula>A95</formula>
    </cfRule>
  </conditionalFormatting>
  <conditionalFormatting sqref="A131">
    <cfRule type="cellIs" dxfId="801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60</vt:i4>
      </vt:variant>
      <vt:variant>
        <vt:lpstr>Іменовані діапазони</vt:lpstr>
      </vt:variant>
      <vt:variant>
        <vt:i4>60</vt:i4>
      </vt:variant>
    </vt:vector>
  </HeadingPairs>
  <TitlesOfParts>
    <vt:vector size="120" baseType="lpstr">
      <vt:lpstr>Додаток1</vt:lpstr>
      <vt:lpstr>Додаток2 КПК0210150</vt:lpstr>
      <vt:lpstr>Додаток2 КПК0210191</vt:lpstr>
      <vt:lpstr>Додаток2 КПК0211010</vt:lpstr>
      <vt:lpstr>Додаток2 КПК0211021</vt:lpstr>
      <vt:lpstr>Додаток2 КПК0211031</vt:lpstr>
      <vt:lpstr>Додаток2 КПК0211061</vt:lpstr>
      <vt:lpstr>Додаток2 КПК0211070</vt:lpstr>
      <vt:lpstr>Додаток2 КПК0211142</vt:lpstr>
      <vt:lpstr>Додаток2 КПК0211181</vt:lpstr>
      <vt:lpstr>Додаток2 КПК0211200</vt:lpstr>
      <vt:lpstr>Додаток2 КПК0212111</vt:lpstr>
      <vt:lpstr>Додаток2 КПК0212152</vt:lpstr>
      <vt:lpstr>Додаток2 КПК0213033</vt:lpstr>
      <vt:lpstr>Додаток2 КПК0213050</vt:lpstr>
      <vt:lpstr>Додаток2 КПК0213113</vt:lpstr>
      <vt:lpstr>Додаток2 КПК0213140</vt:lpstr>
      <vt:lpstr>Додаток2 КПК0213160</vt:lpstr>
      <vt:lpstr>Додаток2 КПК0213210</vt:lpstr>
      <vt:lpstr>Додаток2 КПК0213242</vt:lpstr>
      <vt:lpstr>Додаток2 КПК0214030</vt:lpstr>
      <vt:lpstr>Додаток2 КПК0214040</vt:lpstr>
      <vt:lpstr>Додаток2 КПК0214060</vt:lpstr>
      <vt:lpstr>Додаток2 КПК0214082</vt:lpstr>
      <vt:lpstr>Додаток2 КПК0215041</vt:lpstr>
      <vt:lpstr>Додаток2 КПК0215062</vt:lpstr>
      <vt:lpstr>Додаток2 КПК0216020</vt:lpstr>
      <vt:lpstr>Додаток2 КПК0216030</vt:lpstr>
      <vt:lpstr>Додаток2 КПК0216090</vt:lpstr>
      <vt:lpstr>Додаток2 КПК0217130</vt:lpstr>
      <vt:lpstr>Додаток2 КПК0217310</vt:lpstr>
      <vt:lpstr>Додаток2 КПК0217321</vt:lpstr>
      <vt:lpstr>Додаток2 КПК0217325</vt:lpstr>
      <vt:lpstr>Додаток2 КПК0217330</vt:lpstr>
      <vt:lpstr>Додаток2 КПК0217363</vt:lpstr>
      <vt:lpstr>Додаток2 КПК0217461</vt:lpstr>
      <vt:lpstr>Додаток2 КПК0217540</vt:lpstr>
      <vt:lpstr>Додаток2 КПК0217680</vt:lpstr>
      <vt:lpstr>Додаток2 КПК0217693</vt:lpstr>
      <vt:lpstr>Додаток2 КПК0218130</vt:lpstr>
      <vt:lpstr>Додаток2 КПК0218230</vt:lpstr>
      <vt:lpstr>Додаток2 КПК0218240</vt:lpstr>
      <vt:lpstr>Додаток2 КПК0218340</vt:lpstr>
      <vt:lpstr>Додаток2 КПК0219110</vt:lpstr>
      <vt:lpstr>Додаток2 КПК0219150</vt:lpstr>
      <vt:lpstr>Додаток2 КПК0219410</vt:lpstr>
      <vt:lpstr>Додаток2 КПК0219770</vt:lpstr>
      <vt:lpstr>Додаток2 КПК0219800</vt:lpstr>
      <vt:lpstr>Додаток3 КПК0210150</vt:lpstr>
      <vt:lpstr>Додаток3 КПК0211010</vt:lpstr>
      <vt:lpstr>Додаток3 КПК0211021</vt:lpstr>
      <vt:lpstr>Додаток3 КПК0211031</vt:lpstr>
      <vt:lpstr>Додаток3 КПК0211070</vt:lpstr>
      <vt:lpstr>Додаток3 КПК0211200</vt:lpstr>
      <vt:lpstr>Додаток3 КПК0214030</vt:lpstr>
      <vt:lpstr>Додаток3 КПК0214040</vt:lpstr>
      <vt:lpstr>Додаток3 КПК0214060</vt:lpstr>
      <vt:lpstr>Додаток3 КПК0215041</vt:lpstr>
      <vt:lpstr>Додаток3 КПК0215062</vt:lpstr>
      <vt:lpstr>Додаток3 КПК0218130</vt:lpstr>
      <vt:lpstr>Додаток1!Область_друку</vt:lpstr>
      <vt:lpstr>'Додаток2 КПК0210150'!Область_друку</vt:lpstr>
      <vt:lpstr>'Додаток2 КПК0210191'!Область_друку</vt:lpstr>
      <vt:lpstr>'Додаток2 КПК0211010'!Область_друку</vt:lpstr>
      <vt:lpstr>'Додаток2 КПК0211021'!Область_друку</vt:lpstr>
      <vt:lpstr>'Додаток2 КПК0211031'!Область_друку</vt:lpstr>
      <vt:lpstr>'Додаток2 КПК0211061'!Область_друку</vt:lpstr>
      <vt:lpstr>'Додаток2 КПК0211070'!Область_друку</vt:lpstr>
      <vt:lpstr>'Додаток2 КПК0211142'!Область_друку</vt:lpstr>
      <vt:lpstr>'Додаток2 КПК0211181'!Область_друку</vt:lpstr>
      <vt:lpstr>'Додаток2 КПК0211200'!Область_друку</vt:lpstr>
      <vt:lpstr>'Додаток2 КПК0212111'!Область_друку</vt:lpstr>
      <vt:lpstr>'Додаток2 КПК0212152'!Область_друку</vt:lpstr>
      <vt:lpstr>'Додаток2 КПК0213033'!Область_друку</vt:lpstr>
      <vt:lpstr>'Додаток2 КПК0213050'!Область_друку</vt:lpstr>
      <vt:lpstr>'Додаток2 КПК0213113'!Область_друку</vt:lpstr>
      <vt:lpstr>'Додаток2 КПК0213140'!Область_друку</vt:lpstr>
      <vt:lpstr>'Додаток2 КПК0213160'!Область_друку</vt:lpstr>
      <vt:lpstr>'Додаток2 КПК0213210'!Область_друку</vt:lpstr>
      <vt:lpstr>'Додаток2 КПК0213242'!Область_друку</vt:lpstr>
      <vt:lpstr>'Додаток2 КПК0214030'!Область_друку</vt:lpstr>
      <vt:lpstr>'Додаток2 КПК0214040'!Область_друку</vt:lpstr>
      <vt:lpstr>'Додаток2 КПК0214060'!Область_друку</vt:lpstr>
      <vt:lpstr>'Додаток2 КПК0214082'!Область_друку</vt:lpstr>
      <vt:lpstr>'Додаток2 КПК0215041'!Область_друку</vt:lpstr>
      <vt:lpstr>'Додаток2 КПК0215062'!Область_друку</vt:lpstr>
      <vt:lpstr>'Додаток2 КПК0216020'!Область_друку</vt:lpstr>
      <vt:lpstr>'Додаток2 КПК0216030'!Область_друку</vt:lpstr>
      <vt:lpstr>'Додаток2 КПК0216090'!Область_друку</vt:lpstr>
      <vt:lpstr>'Додаток2 КПК0217130'!Область_друку</vt:lpstr>
      <vt:lpstr>'Додаток2 КПК0217310'!Область_друку</vt:lpstr>
      <vt:lpstr>'Додаток2 КПК0217321'!Область_друку</vt:lpstr>
      <vt:lpstr>'Додаток2 КПК0217325'!Область_друку</vt:lpstr>
      <vt:lpstr>'Додаток2 КПК0217330'!Область_друку</vt:lpstr>
      <vt:lpstr>'Додаток2 КПК0217363'!Область_друку</vt:lpstr>
      <vt:lpstr>'Додаток2 КПК0217461'!Область_друку</vt:lpstr>
      <vt:lpstr>'Додаток2 КПК0217540'!Область_друку</vt:lpstr>
      <vt:lpstr>'Додаток2 КПК0217680'!Область_друку</vt:lpstr>
      <vt:lpstr>'Додаток2 КПК0217693'!Область_друку</vt:lpstr>
      <vt:lpstr>'Додаток2 КПК0218130'!Область_друку</vt:lpstr>
      <vt:lpstr>'Додаток2 КПК0218230'!Область_друку</vt:lpstr>
      <vt:lpstr>'Додаток2 КПК0218240'!Область_друку</vt:lpstr>
      <vt:lpstr>'Додаток2 КПК0218340'!Область_друку</vt:lpstr>
      <vt:lpstr>'Додаток2 КПК0219110'!Область_друку</vt:lpstr>
      <vt:lpstr>'Додаток2 КПК0219150'!Область_друку</vt:lpstr>
      <vt:lpstr>'Додаток2 КПК0219410'!Область_друку</vt:lpstr>
      <vt:lpstr>'Додаток2 КПК0219770'!Область_друку</vt:lpstr>
      <vt:lpstr>'Додаток2 КПК0219800'!Область_друку</vt:lpstr>
      <vt:lpstr>'Додаток3 КПК0210150'!Область_друку</vt:lpstr>
      <vt:lpstr>'Додаток3 КПК0211010'!Область_друку</vt:lpstr>
      <vt:lpstr>'Додаток3 КПК0211021'!Область_друку</vt:lpstr>
      <vt:lpstr>'Додаток3 КПК0211031'!Область_друку</vt:lpstr>
      <vt:lpstr>'Додаток3 КПК0211070'!Область_друку</vt:lpstr>
      <vt:lpstr>'Додаток3 КПК0211200'!Область_друку</vt:lpstr>
      <vt:lpstr>'Додаток3 КПК0214030'!Область_друку</vt:lpstr>
      <vt:lpstr>'Додаток3 КПК0214040'!Область_друку</vt:lpstr>
      <vt:lpstr>'Додаток3 КПК0214060'!Область_друку</vt:lpstr>
      <vt:lpstr>'Додаток3 КПК0215041'!Область_друку</vt:lpstr>
      <vt:lpstr>'Додаток3 КПК0215062'!Область_друку</vt:lpstr>
      <vt:lpstr>'Додаток3 КПК0218130'!Область_друку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</cp:lastModifiedBy>
  <cp:lastPrinted>2019-10-19T14:09:19Z</cp:lastPrinted>
  <dcterms:created xsi:type="dcterms:W3CDTF">2016-07-02T12:27:50Z</dcterms:created>
  <dcterms:modified xsi:type="dcterms:W3CDTF">2025-08-11T07:21:32Z</dcterms:modified>
</cp:coreProperties>
</file>