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0160" sheetId="6" r:id="rId1"/>
  </sheets>
  <definedNames>
    <definedName name="_xlnm.Print_Area" localSheetId="0">'Додаток2 КПК0910160'!$A$1:$BY$238</definedName>
  </definedNames>
  <calcPr calcId="152511"/>
</workbook>
</file>

<file path=xl/calcChain.xml><?xml version="1.0" encoding="utf-8"?>
<calcChain xmlns="http://schemas.openxmlformats.org/spreadsheetml/2006/main">
  <c r="BH215" i="6" l="1"/>
  <c r="AT215" i="6"/>
  <c r="AJ215" i="6"/>
  <c r="BH214" i="6"/>
  <c r="AT214" i="6"/>
  <c r="AJ214" i="6"/>
  <c r="BH213" i="6"/>
  <c r="AT213" i="6"/>
  <c r="AJ213" i="6"/>
  <c r="BH212" i="6"/>
  <c r="AT212" i="6"/>
  <c r="AJ212" i="6"/>
  <c r="BH211" i="6"/>
  <c r="AT211" i="6"/>
  <c r="AJ211" i="6"/>
  <c r="BH210" i="6"/>
  <c r="AT210" i="6"/>
  <c r="AJ210" i="6"/>
  <c r="BH209" i="6"/>
  <c r="AT209" i="6"/>
  <c r="AJ209" i="6"/>
  <c r="BG200" i="6"/>
  <c r="AQ200" i="6"/>
  <c r="AZ177" i="6"/>
  <c r="AK177" i="6"/>
  <c r="AZ176" i="6"/>
  <c r="AK176" i="6"/>
  <c r="BO168" i="6"/>
  <c r="AZ168" i="6"/>
  <c r="AK168" i="6"/>
  <c r="BO167" i="6"/>
  <c r="AZ167" i="6"/>
  <c r="AK167" i="6"/>
  <c r="BD106" i="6"/>
  <c r="AJ106" i="6"/>
  <c r="BD105" i="6"/>
  <c r="AJ105" i="6"/>
  <c r="BU97" i="6"/>
  <c r="BB97" i="6"/>
  <c r="AI97" i="6"/>
  <c r="BU96" i="6"/>
  <c r="BB96" i="6"/>
  <c r="AI96" i="6"/>
  <c r="BG86" i="6"/>
  <c r="AM86" i="6"/>
  <c r="BG78" i="6"/>
  <c r="AM78" i="6"/>
  <c r="BG77" i="6"/>
  <c r="AM77" i="6"/>
  <c r="BG76" i="6"/>
  <c r="AM76" i="6"/>
  <c r="BG75" i="6"/>
  <c r="AM75" i="6"/>
  <c r="BG74" i="6"/>
  <c r="AM74" i="6"/>
  <c r="BG73" i="6"/>
  <c r="AM73" i="6"/>
  <c r="BG72" i="6"/>
  <c r="AM72" i="6"/>
  <c r="BU64" i="6"/>
  <c r="BB64" i="6"/>
  <c r="AI64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<sst xmlns="http://schemas.openxmlformats.org/spreadsheetml/2006/main" count="692" uniqueCount="258">
  <si>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</si>
  <si>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</si>
  <si>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</si>
  <si>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</si>
  <si>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</si>
  <si>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</si>
  <si>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</si>
  <si>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</si>
  <si>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</si>
  <si>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</si>
  <si>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</si>
  <si>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</si>
  <si>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</si>
  <si>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</si>
  <si>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</si>
  <si>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</si>
  <si>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</si>
  <si>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</si>
  <si>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</si>
  <si>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</si>
  <si>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</si>
  <si>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</si>
  <si>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</si>
  <si>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</si>
  <si>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</si>
  <si>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</si>
  <si>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</si>
  <si>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</si>
  <si>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</si>
  <si>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</si>
  <si>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</si>
  <si>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</si>
  <si>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</si>
  <si>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</si>
  <si>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</si>
  <si>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</si>
  <si>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</si>
  <si>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</si>
  <si>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</si>
  <si>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</si>
  <si>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</si>
  <si>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</si>
  <si>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</si>
  <si>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</si>
  <si>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</si>
  <si>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</si>
  <si>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</si>
  <si>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</si>
  <si>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</si>
  <si>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</si>
  <si>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</si>
  <si>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</si>
  <si>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</si>
  <si>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</si>
  <si>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</si>
  <si>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</si>
  <si>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</si>
  <si>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</si>
  <si>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</si>
  <si>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</si>
  <si>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</si>
  <si>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</si>
  <si>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</si>
  <si>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</si>
  <si>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</si>
  <si>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</si>
  <si>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</si>
  <si>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</si>
  <si>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</si>
  <si>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</si>
  <si>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</si>
  <si>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</si>
  <si>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</si>
  <si>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</si>
  <si>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</si>
  <si>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</si>
  <si>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</si>
  <si>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</si>
  <si>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</si>
  <si>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</si>
  <si>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</si>
  <si>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</si>
  <si>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</si>
  <si>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</si>
  <si>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</si>
  <si>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</si>
  <si>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</si>
  <si>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</si>
  <si>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</si>
  <si>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</si>
  <si>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</si>
  <si>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</si>
  <si>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</si>
  <si>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</si>
  <si>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</si>
  <si>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</si>
  <si>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</si>
  <si>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</si>
  <si>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</si>
  <si>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</si>
  <si>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</si>
  <si>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</si>
  <si>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</si>
  <si>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</si>
  <si>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</si>
  <si>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</si>
  <si>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</si>
  <si>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</si>
  <si>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</si>
  <si>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</si>
  <si>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</si>
  <si>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</si>
  <si>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</si>
  <si>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</si>
  <si>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</si>
  <si>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</si>
  <si>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</si>
  <si>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</si>
  <si>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</si>
  <si>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</si>
  <si>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</si>
  <si>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</si>
  <si>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</si>
  <si>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</si>
  <si>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</si>
  <si>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</si>
  <si>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</si>
  <si>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</si>
  <si>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</si>
  <si>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</si>
  <si>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</si>
  <si>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</si>
  <si>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</si>
  <si>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</si>
  <si>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</si>
  <si>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</si>
  <si>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</si>
  <si>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</si>
  <si>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</si>
  <si>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</si>
  <si>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</si>
  <si>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</si>
  <si>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</si>
  <si>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</si>
  <si>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</si>
  <si>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</si>
  <si>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</si>
  <si>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</si>
  <si>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</si>
  <si>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</si>
  <si>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</si>
  <si>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</si>
  <si>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</si>
  <si>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</si>
  <si>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</si>
  <si>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</si>
  <si>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</si>
  <si>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</si>
  <si>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</si>
  <si>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</si>
  <si>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</si>
  <si>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</si>
  <si>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</si>
  <si>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</si>
  <si>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</si>
  <si>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</si>
  <si>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</si>
  <si>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</si>
  <si>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</si>
  <si>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</si>
  <si>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</si>
  <si>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</si>
  <si>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</si>
  <si>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</si>
  <si>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</si>
  <si>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</si>
  <si>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</si>
  <si>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</si>
  <si>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</si>
  <si>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Придбання обладнання і предметів довгострокового користування</t>
  </si>
  <si>
    <t>Забезпечення виконанням наданих законодавством України повноважень у сфері соціального захисту дітей.</t>
  </si>
  <si>
    <t>затрат</t>
  </si>
  <si>
    <t xml:space="preserve">formula=RC[-16]+RC[-8]                          </t>
  </si>
  <si>
    <t>кількість штатних одиниць</t>
  </si>
  <si>
    <t>од.</t>
  </si>
  <si>
    <t>жінки</t>
  </si>
  <si>
    <t>Штатний розпис</t>
  </si>
  <si>
    <t>ефективності</t>
  </si>
  <si>
    <t>середні витрати на утримання однієї штатної одиниці</t>
  </si>
  <si>
    <t>грн.</t>
  </si>
  <si>
    <t>розрахунок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</si>
  <si>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</si>
  <si>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</si>
  <si>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</si>
  <si>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</si>
  <si>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</si>
  <si>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Інші виплати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</si>
  <si>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</si>
  <si>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</si>
  <si>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030 - Спеціалісти</t>
  </si>
  <si>
    <t>УСЬОГО штатних одиниць</t>
  </si>
  <si>
    <t>з них штатні одиниці за загальним фондом, що враховані також у спеціальному фонді</t>
  </si>
  <si>
    <t>Програма захисту прав дітей, розвитку сімейних форм виховання та наставництва</t>
  </si>
  <si>
    <t>Рішення Богданівської сільської ради №657-19/VIII від 22 грудня 2021 року</t>
  </si>
  <si>
    <t>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</si>
  <si>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Забезпечення виконання наданих законодавством повноважень у сфері соціального захисту дітей</t>
  </si>
  <si>
    <t>Конституція України_x000D_
Бюджетний кодекс України_x000D_
Закон України "Про місцеве самоврядування в Україні"_x000D_
Положення про службу у Справах дітей Богданівської сільської ради.</t>
  </si>
  <si>
    <t>(0)(9)</t>
  </si>
  <si>
    <t>Орган у справах дітей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</si>
  <si>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</si>
  <si>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</si>
  <si>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</si>
  <si>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</si>
  <si>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</si>
  <si>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04502000000</t>
  </si>
  <si>
    <t>(грн)</t>
  </si>
  <si>
    <t>2019 рік (звіт)</t>
  </si>
  <si>
    <t>1) кредиторська заборгованість місцевого бюджету у 2019 році:</t>
  </si>
  <si>
    <t>Дебіторська заборгованість на 01.01.2019</t>
  </si>
  <si>
    <t>2020 рік (затверджено)</t>
  </si>
  <si>
    <t>2020 рік (план)</t>
  </si>
  <si>
    <t>2020 рік</t>
  </si>
  <si>
    <t>3) дебіторська заборгованість у 2019 - 2020 роках:</t>
  </si>
  <si>
    <t>Дебіторська заборгованість на 01.01.2020</t>
  </si>
  <si>
    <t>4) аналіз управління бюджетними зобов'язаннями та пропозиції щодо упорядкування бюджетних зобов'язань у 2020 році.</t>
  </si>
  <si>
    <t>внаслідок використання коштів спеціального фонду бюджету у 2019 році, та очікувані результати у 2020 році.</t>
  </si>
  <si>
    <t>1) надходження для виконання бюджетної програми у 2019 - 2021 роках:</t>
  </si>
  <si>
    <t>2021 рік (проект)</t>
  </si>
  <si>
    <t>1) видатки за кодами Економічної класифікації видатків бюджету у 2019 - 2021 роках:</t>
  </si>
  <si>
    <t>2) надання кредитів за кодами Класифікації кредитування бюджету у 2019 - 2021 роках:</t>
  </si>
  <si>
    <t>1) витрати за напрямами використання бюджетних коштів у 2019 - 2021 роках:</t>
  </si>
  <si>
    <t>1) результативні показники бюджетної програми у 2019 - 2021 роках:</t>
  </si>
  <si>
    <t>2021 рік</t>
  </si>
  <si>
    <t>1) місцеві/регіональні програми, які виконуються в межах бюджетної програми у 2019 - 2021 роках:</t>
  </si>
  <si>
    <t>14. Бюджетні зобов’язання у 2019 - 2021 роках:</t>
  </si>
  <si>
    <t xml:space="preserve">2) кредиторська заборгованість місцевого бюджету у 2020 - 2021 роках: </t>
  </si>
  <si>
    <t>Очікувана дебіторська заборгованость  на 01.01.2021</t>
  </si>
  <si>
    <t>2022 рік (прогноз)</t>
  </si>
  <si>
    <t>2022 рік</t>
  </si>
  <si>
    <t>БЮДЖЕТНИЙ ЗАПИТ НА 2021-2023 РОКИ індивідуальний (Форма 2021-2)</t>
  </si>
  <si>
    <t>4. Мета та завдання бюджетної програми на 2021 - 2023 роки</t>
  </si>
  <si>
    <t>2) надходження для виконання бюджетної програми  у 2022 - 2023 роках:</t>
  </si>
  <si>
    <t>2023 рік (прогноз)</t>
  </si>
  <si>
    <t>3) видатки за кодами Економічної класифікації видатків бюджету у 2022 - 2023 роках:</t>
  </si>
  <si>
    <t>4) надання кредитів за кодами Класифікації кредитування бюджету у 2022 - 2023 роках:</t>
  </si>
  <si>
    <t>2) витрати за напрямами використання бюджетних коштів у 2022 - 2023 роках:</t>
  </si>
  <si>
    <t>2) результативні показники бюджетної програми у 2022 - 2023 роках:</t>
  </si>
  <si>
    <t xml:space="preserve">2023 рік </t>
  </si>
  <si>
    <t>2) місцеві/регіональні програми, які виконуються в межах бюджетної програми у 2022 - 2023 роках:</t>
  </si>
  <si>
    <t>12. Об’єкти, які виконуються в межах бюджетної програми за рахунок коштів бюджету розвитку у 2019 - 2023 роках:</t>
  </si>
  <si>
    <t>13. Аналіз результатів, досягнутих внаслідок використання коштів загального фонду бюджету у 2019 році, очікувані результати у 
2020 році, обґрунтування необхідності передбачення витрат кредитів на 2021 - 2023 роки</t>
  </si>
  <si>
    <t xml:space="preserve"> 15. Підстави та обґрунтування видатків спеціального фонду на 2021 рік та на 2022 - 2023 роки за рахунок надходжень до спеціального фонду, аналіз результатів, досягнутих </t>
  </si>
  <si>
    <t>(0)(9)(1)(0)(1)(6)(0)</t>
  </si>
  <si>
    <t>(0)(1)(6)(0)</t>
  </si>
  <si>
    <t>(0)(1)(1)(1)</t>
  </si>
  <si>
    <t>Керівництво і управління у відповідній сфері у містах (місті Києві), селищах, селах, територіальних громадах</t>
  </si>
  <si>
    <t>Служба у справах дітей Богданівської сільської ради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</si>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</sst>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39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60" t="s">
        <v>115</v>
      </c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</row>
    <row r="2" spans="1:79" ht="14.25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7" t="s">
        <v>208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8"/>
      <c r="AH4" s="28" t="s">
        <v>207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2" t="s">
        <v>213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7" t="s">
        <v>256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8"/>
      <c r="AH7" s="28" t="s">
        <v>257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2" t="s">
        <v>213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28.5" customHeight="1" x14ac:dyDescent="0.2">
      <c r="A10" s="11" t="s">
        <v>163</v>
      </c>
      <c r="B10" s="28" t="s">
        <v>252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253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254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3" t="s">
        <v>255</v>
      </c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20"/>
      <c r="BL10" s="132" t="s">
        <v>214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3" t="s">
        <v>167</v>
      </c>
      <c r="AB11" s="83"/>
      <c r="AC11" s="83"/>
      <c r="AD11" s="83"/>
      <c r="AE11" s="83"/>
      <c r="AF11" s="83"/>
      <c r="AG11" s="83"/>
      <c r="AH11" s="83"/>
      <c r="AI11" s="83"/>
      <c r="AJ11" s="13"/>
      <c r="AK11" s="84" t="s">
        <v>165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240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5" t="s">
        <v>204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15" customHeight="1" x14ac:dyDescent="0.2">
      <c r="A18" s="125" t="s">
        <v>205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60" customHeight="1" x14ac:dyDescent="0.2">
      <c r="A21" s="125" t="s">
        <v>206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226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215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1" t="s">
        <v>2</v>
      </c>
      <c r="B26" s="62"/>
      <c r="C26" s="62"/>
      <c r="D26" s="63"/>
      <c r="E26" s="61" t="s">
        <v>19</v>
      </c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36" t="s">
        <v>216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219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227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4"/>
      <c r="B27" s="65"/>
      <c r="C27" s="65"/>
      <c r="D27" s="66"/>
      <c r="E27" s="64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9" customFormat="1" ht="12.75" customHeight="1" x14ac:dyDescent="0.2">
      <c r="A30" s="89"/>
      <c r="B30" s="90"/>
      <c r="C30" s="90"/>
      <c r="D30" s="91"/>
      <c r="E30" s="92" t="s">
        <v>172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/>
      <c r="U30" s="95">
        <v>0</v>
      </c>
      <c r="V30" s="95"/>
      <c r="W30" s="95"/>
      <c r="X30" s="95"/>
      <c r="Y30" s="95"/>
      <c r="Z30" s="95" t="s">
        <v>173</v>
      </c>
      <c r="AA30" s="95"/>
      <c r="AB30" s="95"/>
      <c r="AC30" s="95"/>
      <c r="AD30" s="95"/>
      <c r="AE30" s="96" t="s">
        <v>173</v>
      </c>
      <c r="AF30" s="97"/>
      <c r="AG30" s="97"/>
      <c r="AH30" s="98"/>
      <c r="AI30" s="96">
        <f>IF(ISNUMBER(U30),U30,0)+IF(ISNUMBER(Z30),Z30,0)</f>
        <v>0</v>
      </c>
      <c r="AJ30" s="97"/>
      <c r="AK30" s="97"/>
      <c r="AL30" s="97"/>
      <c r="AM30" s="98"/>
      <c r="AN30" s="96">
        <v>0</v>
      </c>
      <c r="AO30" s="97"/>
      <c r="AP30" s="97"/>
      <c r="AQ30" s="97"/>
      <c r="AR30" s="98"/>
      <c r="AS30" s="96" t="s">
        <v>173</v>
      </c>
      <c r="AT30" s="97"/>
      <c r="AU30" s="97"/>
      <c r="AV30" s="97"/>
      <c r="AW30" s="98"/>
      <c r="AX30" s="96" t="s">
        <v>173</v>
      </c>
      <c r="AY30" s="97"/>
      <c r="AZ30" s="97"/>
      <c r="BA30" s="98"/>
      <c r="BB30" s="96">
        <f>IF(ISNUMBER(AN30),AN30,0)+IF(ISNUMBER(AS30),AS30,0)</f>
        <v>0</v>
      </c>
      <c r="BC30" s="97"/>
      <c r="BD30" s="97"/>
      <c r="BE30" s="97"/>
      <c r="BF30" s="98"/>
      <c r="BG30" s="96">
        <v>504864</v>
      </c>
      <c r="BH30" s="97"/>
      <c r="BI30" s="97"/>
      <c r="BJ30" s="97"/>
      <c r="BK30" s="98"/>
      <c r="BL30" s="96" t="s">
        <v>173</v>
      </c>
      <c r="BM30" s="97"/>
      <c r="BN30" s="97"/>
      <c r="BO30" s="97"/>
      <c r="BP30" s="98"/>
      <c r="BQ30" s="96" t="s">
        <v>173</v>
      </c>
      <c r="BR30" s="97"/>
      <c r="BS30" s="97"/>
      <c r="BT30" s="98"/>
      <c r="BU30" s="96">
        <f>IF(ISNUMBER(BG30),BG30,0)+IF(ISNUMBER(BL30),BL30,0)</f>
        <v>504864</v>
      </c>
      <c r="BV30" s="97"/>
      <c r="BW30" s="97"/>
      <c r="BX30" s="97"/>
      <c r="BY30" s="98"/>
      <c r="CA30" s="99" t="s">
        <v>22</v>
      </c>
    </row>
    <row r="31" spans="1:79" s="6" customFormat="1" ht="12.75" customHeight="1" x14ac:dyDescent="0.2">
      <c r="A31" s="87"/>
      <c r="B31" s="85"/>
      <c r="C31" s="85"/>
      <c r="D31" s="86"/>
      <c r="E31" s="100" t="s">
        <v>147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2"/>
      <c r="U31" s="103">
        <v>0</v>
      </c>
      <c r="V31" s="103"/>
      <c r="W31" s="103"/>
      <c r="X31" s="103"/>
      <c r="Y31" s="103"/>
      <c r="Z31" s="103">
        <v>0</v>
      </c>
      <c r="AA31" s="103"/>
      <c r="AB31" s="103"/>
      <c r="AC31" s="103"/>
      <c r="AD31" s="103"/>
      <c r="AE31" s="104">
        <v>0</v>
      </c>
      <c r="AF31" s="105"/>
      <c r="AG31" s="105"/>
      <c r="AH31" s="106"/>
      <c r="AI31" s="104">
        <f>IF(ISNUMBER(U31),U31,0)+IF(ISNUMBER(Z31),Z31,0)</f>
        <v>0</v>
      </c>
      <c r="AJ31" s="105"/>
      <c r="AK31" s="105"/>
      <c r="AL31" s="105"/>
      <c r="AM31" s="106"/>
      <c r="AN31" s="104">
        <v>0</v>
      </c>
      <c r="AO31" s="105"/>
      <c r="AP31" s="105"/>
      <c r="AQ31" s="105"/>
      <c r="AR31" s="106"/>
      <c r="AS31" s="104">
        <v>0</v>
      </c>
      <c r="AT31" s="105"/>
      <c r="AU31" s="105"/>
      <c r="AV31" s="105"/>
      <c r="AW31" s="106"/>
      <c r="AX31" s="104">
        <v>0</v>
      </c>
      <c r="AY31" s="105"/>
      <c r="AZ31" s="105"/>
      <c r="BA31" s="106"/>
      <c r="BB31" s="104">
        <f>IF(ISNUMBER(AN31),AN31,0)+IF(ISNUMBER(AS31),AS31,0)</f>
        <v>0</v>
      </c>
      <c r="BC31" s="105"/>
      <c r="BD31" s="105"/>
      <c r="BE31" s="105"/>
      <c r="BF31" s="106"/>
      <c r="BG31" s="104">
        <v>504864</v>
      </c>
      <c r="BH31" s="105"/>
      <c r="BI31" s="105"/>
      <c r="BJ31" s="105"/>
      <c r="BK31" s="106"/>
      <c r="BL31" s="104">
        <v>0</v>
      </c>
      <c r="BM31" s="105"/>
      <c r="BN31" s="105"/>
      <c r="BO31" s="105"/>
      <c r="BP31" s="106"/>
      <c r="BQ31" s="104">
        <v>0</v>
      </c>
      <c r="BR31" s="105"/>
      <c r="BS31" s="105"/>
      <c r="BT31" s="106"/>
      <c r="BU31" s="104">
        <f>IF(ISNUMBER(BG31),BG31,0)+IF(ISNUMBER(BL31),BL31,0)</f>
        <v>504864</v>
      </c>
      <c r="BV31" s="105"/>
      <c r="BW31" s="105"/>
      <c r="BX31" s="105"/>
      <c r="BY31" s="106"/>
    </row>
    <row r="33" spans="1:79" ht="14.25" customHeight="1" x14ac:dyDescent="0.2">
      <c r="A33" s="58" t="s">
        <v>241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215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1" t="s">
        <v>2</v>
      </c>
      <c r="B35" s="62"/>
      <c r="C35" s="62"/>
      <c r="D35" s="63"/>
      <c r="E35" s="61" t="s">
        <v>19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30" t="s">
        <v>237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242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4"/>
      <c r="B36" s="65"/>
      <c r="C36" s="65"/>
      <c r="D36" s="66"/>
      <c r="E36" s="64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6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9" customFormat="1" ht="12.75" customHeight="1" x14ac:dyDescent="0.2">
      <c r="A39" s="89"/>
      <c r="B39" s="90"/>
      <c r="C39" s="90"/>
      <c r="D39" s="91"/>
      <c r="E39" s="92" t="s">
        <v>172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4"/>
      <c r="X39" s="96">
        <v>0</v>
      </c>
      <c r="Y39" s="97"/>
      <c r="Z39" s="97"/>
      <c r="AA39" s="97"/>
      <c r="AB39" s="98"/>
      <c r="AC39" s="96" t="s">
        <v>173</v>
      </c>
      <c r="AD39" s="97"/>
      <c r="AE39" s="97"/>
      <c r="AF39" s="97"/>
      <c r="AG39" s="98"/>
      <c r="AH39" s="96" t="s">
        <v>173</v>
      </c>
      <c r="AI39" s="97"/>
      <c r="AJ39" s="97"/>
      <c r="AK39" s="97"/>
      <c r="AL39" s="98"/>
      <c r="AM39" s="96">
        <f>IF(ISNUMBER(X39),X39,0)+IF(ISNUMBER(AC39),AC39,0)</f>
        <v>0</v>
      </c>
      <c r="AN39" s="97"/>
      <c r="AO39" s="97"/>
      <c r="AP39" s="97"/>
      <c r="AQ39" s="98"/>
      <c r="AR39" s="96">
        <v>0</v>
      </c>
      <c r="AS39" s="97"/>
      <c r="AT39" s="97"/>
      <c r="AU39" s="97"/>
      <c r="AV39" s="98"/>
      <c r="AW39" s="96" t="s">
        <v>173</v>
      </c>
      <c r="AX39" s="97"/>
      <c r="AY39" s="97"/>
      <c r="AZ39" s="97"/>
      <c r="BA39" s="98"/>
      <c r="BB39" s="96" t="s">
        <v>173</v>
      </c>
      <c r="BC39" s="97"/>
      <c r="BD39" s="97"/>
      <c r="BE39" s="97"/>
      <c r="BF39" s="98"/>
      <c r="BG39" s="95">
        <f>IF(ISNUMBER(AR39),AR39,0)+IF(ISNUMBER(AW39),AW39,0)</f>
        <v>0</v>
      </c>
      <c r="BH39" s="95"/>
      <c r="BI39" s="95"/>
      <c r="BJ39" s="95"/>
      <c r="BK39" s="95"/>
      <c r="CA39" s="99" t="s">
        <v>24</v>
      </c>
    </row>
    <row r="40" spans="1:79" s="6" customFormat="1" ht="12.75" customHeight="1" x14ac:dyDescent="0.2">
      <c r="A40" s="87"/>
      <c r="B40" s="85"/>
      <c r="C40" s="85"/>
      <c r="D40" s="86"/>
      <c r="E40" s="100" t="s">
        <v>147</v>
      </c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2"/>
      <c r="X40" s="104">
        <v>0</v>
      </c>
      <c r="Y40" s="105"/>
      <c r="Z40" s="105"/>
      <c r="AA40" s="105"/>
      <c r="AB40" s="106"/>
      <c r="AC40" s="104">
        <v>0</v>
      </c>
      <c r="AD40" s="105"/>
      <c r="AE40" s="105"/>
      <c r="AF40" s="105"/>
      <c r="AG40" s="106"/>
      <c r="AH40" s="104">
        <v>0</v>
      </c>
      <c r="AI40" s="105"/>
      <c r="AJ40" s="105"/>
      <c r="AK40" s="105"/>
      <c r="AL40" s="106"/>
      <c r="AM40" s="104">
        <f>IF(ISNUMBER(X40),X40,0)+IF(ISNUMBER(AC40),AC40,0)</f>
        <v>0</v>
      </c>
      <c r="AN40" s="105"/>
      <c r="AO40" s="105"/>
      <c r="AP40" s="105"/>
      <c r="AQ40" s="106"/>
      <c r="AR40" s="104">
        <v>0</v>
      </c>
      <c r="AS40" s="105"/>
      <c r="AT40" s="105"/>
      <c r="AU40" s="105"/>
      <c r="AV40" s="106"/>
      <c r="AW40" s="104">
        <v>0</v>
      </c>
      <c r="AX40" s="105"/>
      <c r="AY40" s="105"/>
      <c r="AZ40" s="105"/>
      <c r="BA40" s="106"/>
      <c r="BB40" s="104">
        <v>0</v>
      </c>
      <c r="BC40" s="105"/>
      <c r="BD40" s="105"/>
      <c r="BE40" s="105"/>
      <c r="BF40" s="106"/>
      <c r="BG40" s="103">
        <f>IF(ISNUMBER(AR40),AR40,0)+IF(ISNUMBER(AW40),AW40,0)</f>
        <v>0</v>
      </c>
      <c r="BH40" s="103"/>
      <c r="BI40" s="103"/>
      <c r="BJ40" s="103"/>
      <c r="BK40" s="103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228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215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7" t="s">
        <v>118</v>
      </c>
      <c r="B46" s="68"/>
      <c r="C46" s="68"/>
      <c r="D46" s="69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216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219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227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70"/>
      <c r="B47" s="71"/>
      <c r="C47" s="71"/>
      <c r="D47" s="72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9" customFormat="1" ht="12.75" customHeight="1" x14ac:dyDescent="0.2">
      <c r="A50" s="89">
        <v>2111</v>
      </c>
      <c r="B50" s="90"/>
      <c r="C50" s="90"/>
      <c r="D50" s="91"/>
      <c r="E50" s="92" t="s">
        <v>174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4"/>
      <c r="U50" s="96">
        <v>0</v>
      </c>
      <c r="V50" s="97"/>
      <c r="W50" s="97"/>
      <c r="X50" s="97"/>
      <c r="Y50" s="98"/>
      <c r="Z50" s="96">
        <v>0</v>
      </c>
      <c r="AA50" s="97"/>
      <c r="AB50" s="97"/>
      <c r="AC50" s="97"/>
      <c r="AD50" s="98"/>
      <c r="AE50" s="96">
        <v>0</v>
      </c>
      <c r="AF50" s="97"/>
      <c r="AG50" s="97"/>
      <c r="AH50" s="98"/>
      <c r="AI50" s="96">
        <f>IF(ISNUMBER(U50),U50,0)+IF(ISNUMBER(Z50),Z50,0)</f>
        <v>0</v>
      </c>
      <c r="AJ50" s="97"/>
      <c r="AK50" s="97"/>
      <c r="AL50" s="97"/>
      <c r="AM50" s="98"/>
      <c r="AN50" s="96">
        <v>0</v>
      </c>
      <c r="AO50" s="97"/>
      <c r="AP50" s="97"/>
      <c r="AQ50" s="97"/>
      <c r="AR50" s="98"/>
      <c r="AS50" s="96">
        <v>0</v>
      </c>
      <c r="AT50" s="97"/>
      <c r="AU50" s="97"/>
      <c r="AV50" s="97"/>
      <c r="AW50" s="98"/>
      <c r="AX50" s="96">
        <v>0</v>
      </c>
      <c r="AY50" s="97"/>
      <c r="AZ50" s="97"/>
      <c r="BA50" s="98"/>
      <c r="BB50" s="96">
        <f>IF(ISNUMBER(AN50),AN50,0)+IF(ISNUMBER(AS50),AS50,0)</f>
        <v>0</v>
      </c>
      <c r="BC50" s="97"/>
      <c r="BD50" s="97"/>
      <c r="BE50" s="97"/>
      <c r="BF50" s="98"/>
      <c r="BG50" s="96">
        <v>372880</v>
      </c>
      <c r="BH50" s="97"/>
      <c r="BI50" s="97"/>
      <c r="BJ50" s="97"/>
      <c r="BK50" s="98"/>
      <c r="BL50" s="96">
        <v>0</v>
      </c>
      <c r="BM50" s="97"/>
      <c r="BN50" s="97"/>
      <c r="BO50" s="97"/>
      <c r="BP50" s="98"/>
      <c r="BQ50" s="96">
        <v>0</v>
      </c>
      <c r="BR50" s="97"/>
      <c r="BS50" s="97"/>
      <c r="BT50" s="98"/>
      <c r="BU50" s="96">
        <f>IF(ISNUMBER(BG50),BG50,0)+IF(ISNUMBER(BL50),BL50,0)</f>
        <v>372880</v>
      </c>
      <c r="BV50" s="97"/>
      <c r="BW50" s="97"/>
      <c r="BX50" s="97"/>
      <c r="BY50" s="98"/>
      <c r="CA50" s="99" t="s">
        <v>26</v>
      </c>
    </row>
    <row r="51" spans="1:79" s="99" customFormat="1" ht="12.75" customHeight="1" x14ac:dyDescent="0.2">
      <c r="A51" s="89">
        <v>2120</v>
      </c>
      <c r="B51" s="90"/>
      <c r="C51" s="90"/>
      <c r="D51" s="91"/>
      <c r="E51" s="92" t="s">
        <v>175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4"/>
      <c r="U51" s="96">
        <v>0</v>
      </c>
      <c r="V51" s="97"/>
      <c r="W51" s="97"/>
      <c r="X51" s="97"/>
      <c r="Y51" s="98"/>
      <c r="Z51" s="96">
        <v>0</v>
      </c>
      <c r="AA51" s="97"/>
      <c r="AB51" s="97"/>
      <c r="AC51" s="97"/>
      <c r="AD51" s="98"/>
      <c r="AE51" s="96">
        <v>0</v>
      </c>
      <c r="AF51" s="97"/>
      <c r="AG51" s="97"/>
      <c r="AH51" s="98"/>
      <c r="AI51" s="96">
        <f>IF(ISNUMBER(U51),U51,0)+IF(ISNUMBER(Z51),Z51,0)</f>
        <v>0</v>
      </c>
      <c r="AJ51" s="97"/>
      <c r="AK51" s="97"/>
      <c r="AL51" s="97"/>
      <c r="AM51" s="98"/>
      <c r="AN51" s="96">
        <v>0</v>
      </c>
      <c r="AO51" s="97"/>
      <c r="AP51" s="97"/>
      <c r="AQ51" s="97"/>
      <c r="AR51" s="98"/>
      <c r="AS51" s="96">
        <v>0</v>
      </c>
      <c r="AT51" s="97"/>
      <c r="AU51" s="97"/>
      <c r="AV51" s="97"/>
      <c r="AW51" s="98"/>
      <c r="AX51" s="96">
        <v>0</v>
      </c>
      <c r="AY51" s="97"/>
      <c r="AZ51" s="97"/>
      <c r="BA51" s="98"/>
      <c r="BB51" s="96">
        <f>IF(ISNUMBER(AN51),AN51,0)+IF(ISNUMBER(AS51),AS51,0)</f>
        <v>0</v>
      </c>
      <c r="BC51" s="97"/>
      <c r="BD51" s="97"/>
      <c r="BE51" s="97"/>
      <c r="BF51" s="98"/>
      <c r="BG51" s="96">
        <v>82034</v>
      </c>
      <c r="BH51" s="97"/>
      <c r="BI51" s="97"/>
      <c r="BJ51" s="97"/>
      <c r="BK51" s="98"/>
      <c r="BL51" s="96">
        <v>0</v>
      </c>
      <c r="BM51" s="97"/>
      <c r="BN51" s="97"/>
      <c r="BO51" s="97"/>
      <c r="BP51" s="98"/>
      <c r="BQ51" s="96">
        <v>0</v>
      </c>
      <c r="BR51" s="97"/>
      <c r="BS51" s="97"/>
      <c r="BT51" s="98"/>
      <c r="BU51" s="96">
        <f>IF(ISNUMBER(BG51),BG51,0)+IF(ISNUMBER(BL51),BL51,0)</f>
        <v>82034</v>
      </c>
      <c r="BV51" s="97"/>
      <c r="BW51" s="97"/>
      <c r="BX51" s="97"/>
      <c r="BY51" s="98"/>
    </row>
    <row r="52" spans="1:79" s="99" customFormat="1" ht="12.75" customHeight="1" x14ac:dyDescent="0.2">
      <c r="A52" s="89">
        <v>2210</v>
      </c>
      <c r="B52" s="90"/>
      <c r="C52" s="90"/>
      <c r="D52" s="91"/>
      <c r="E52" s="92" t="s">
        <v>176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4"/>
      <c r="U52" s="96">
        <v>0</v>
      </c>
      <c r="V52" s="97"/>
      <c r="W52" s="97"/>
      <c r="X52" s="97"/>
      <c r="Y52" s="98"/>
      <c r="Z52" s="96">
        <v>0</v>
      </c>
      <c r="AA52" s="97"/>
      <c r="AB52" s="97"/>
      <c r="AC52" s="97"/>
      <c r="AD52" s="98"/>
      <c r="AE52" s="96">
        <v>0</v>
      </c>
      <c r="AF52" s="97"/>
      <c r="AG52" s="97"/>
      <c r="AH52" s="98"/>
      <c r="AI52" s="96">
        <f>IF(ISNUMBER(U52),U52,0)+IF(ISNUMBER(Z52),Z52,0)</f>
        <v>0</v>
      </c>
      <c r="AJ52" s="97"/>
      <c r="AK52" s="97"/>
      <c r="AL52" s="97"/>
      <c r="AM52" s="98"/>
      <c r="AN52" s="96">
        <v>0</v>
      </c>
      <c r="AO52" s="97"/>
      <c r="AP52" s="97"/>
      <c r="AQ52" s="97"/>
      <c r="AR52" s="98"/>
      <c r="AS52" s="96">
        <v>0</v>
      </c>
      <c r="AT52" s="97"/>
      <c r="AU52" s="97"/>
      <c r="AV52" s="97"/>
      <c r="AW52" s="98"/>
      <c r="AX52" s="96">
        <v>0</v>
      </c>
      <c r="AY52" s="97"/>
      <c r="AZ52" s="97"/>
      <c r="BA52" s="98"/>
      <c r="BB52" s="96">
        <f>IF(ISNUMBER(AN52),AN52,0)+IF(ISNUMBER(AS52),AS52,0)</f>
        <v>0</v>
      </c>
      <c r="BC52" s="97"/>
      <c r="BD52" s="97"/>
      <c r="BE52" s="97"/>
      <c r="BF52" s="98"/>
      <c r="BG52" s="96">
        <v>12400</v>
      </c>
      <c r="BH52" s="97"/>
      <c r="BI52" s="97"/>
      <c r="BJ52" s="97"/>
      <c r="BK52" s="98"/>
      <c r="BL52" s="96">
        <v>0</v>
      </c>
      <c r="BM52" s="97"/>
      <c r="BN52" s="97"/>
      <c r="BO52" s="97"/>
      <c r="BP52" s="98"/>
      <c r="BQ52" s="96">
        <v>0</v>
      </c>
      <c r="BR52" s="97"/>
      <c r="BS52" s="97"/>
      <c r="BT52" s="98"/>
      <c r="BU52" s="96">
        <f>IF(ISNUMBER(BG52),BG52,0)+IF(ISNUMBER(BL52),BL52,0)</f>
        <v>12400</v>
      </c>
      <c r="BV52" s="97"/>
      <c r="BW52" s="97"/>
      <c r="BX52" s="97"/>
      <c r="BY52" s="98"/>
    </row>
    <row r="53" spans="1:79" s="99" customFormat="1" ht="12.75" customHeight="1" x14ac:dyDescent="0.2">
      <c r="A53" s="89">
        <v>2240</v>
      </c>
      <c r="B53" s="90"/>
      <c r="C53" s="90"/>
      <c r="D53" s="91"/>
      <c r="E53" s="92" t="s">
        <v>177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4"/>
      <c r="U53" s="96">
        <v>0</v>
      </c>
      <c r="V53" s="97"/>
      <c r="W53" s="97"/>
      <c r="X53" s="97"/>
      <c r="Y53" s="98"/>
      <c r="Z53" s="96">
        <v>0</v>
      </c>
      <c r="AA53" s="97"/>
      <c r="AB53" s="97"/>
      <c r="AC53" s="97"/>
      <c r="AD53" s="98"/>
      <c r="AE53" s="96">
        <v>0</v>
      </c>
      <c r="AF53" s="97"/>
      <c r="AG53" s="97"/>
      <c r="AH53" s="98"/>
      <c r="AI53" s="96">
        <f>IF(ISNUMBER(U53),U53,0)+IF(ISNUMBER(Z53),Z53,0)</f>
        <v>0</v>
      </c>
      <c r="AJ53" s="97"/>
      <c r="AK53" s="97"/>
      <c r="AL53" s="97"/>
      <c r="AM53" s="98"/>
      <c r="AN53" s="96">
        <v>0</v>
      </c>
      <c r="AO53" s="97"/>
      <c r="AP53" s="97"/>
      <c r="AQ53" s="97"/>
      <c r="AR53" s="98"/>
      <c r="AS53" s="96">
        <v>0</v>
      </c>
      <c r="AT53" s="97"/>
      <c r="AU53" s="97"/>
      <c r="AV53" s="97"/>
      <c r="AW53" s="98"/>
      <c r="AX53" s="96">
        <v>0</v>
      </c>
      <c r="AY53" s="97"/>
      <c r="AZ53" s="97"/>
      <c r="BA53" s="98"/>
      <c r="BB53" s="96">
        <f>IF(ISNUMBER(AN53),AN53,0)+IF(ISNUMBER(AS53),AS53,0)</f>
        <v>0</v>
      </c>
      <c r="BC53" s="97"/>
      <c r="BD53" s="97"/>
      <c r="BE53" s="97"/>
      <c r="BF53" s="98"/>
      <c r="BG53" s="96">
        <v>6050</v>
      </c>
      <c r="BH53" s="97"/>
      <c r="BI53" s="97"/>
      <c r="BJ53" s="97"/>
      <c r="BK53" s="98"/>
      <c r="BL53" s="96">
        <v>0</v>
      </c>
      <c r="BM53" s="97"/>
      <c r="BN53" s="97"/>
      <c r="BO53" s="97"/>
      <c r="BP53" s="98"/>
      <c r="BQ53" s="96">
        <v>0</v>
      </c>
      <c r="BR53" s="97"/>
      <c r="BS53" s="97"/>
      <c r="BT53" s="98"/>
      <c r="BU53" s="96">
        <f>IF(ISNUMBER(BG53),BG53,0)+IF(ISNUMBER(BL53),BL53,0)</f>
        <v>6050</v>
      </c>
      <c r="BV53" s="97"/>
      <c r="BW53" s="97"/>
      <c r="BX53" s="97"/>
      <c r="BY53" s="98"/>
    </row>
    <row r="54" spans="1:79" s="99" customFormat="1" ht="12.75" customHeight="1" x14ac:dyDescent="0.2">
      <c r="A54" s="89">
        <v>2250</v>
      </c>
      <c r="B54" s="90"/>
      <c r="C54" s="90"/>
      <c r="D54" s="91"/>
      <c r="E54" s="92" t="s">
        <v>178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4"/>
      <c r="U54" s="96">
        <v>0</v>
      </c>
      <c r="V54" s="97"/>
      <c r="W54" s="97"/>
      <c r="X54" s="97"/>
      <c r="Y54" s="98"/>
      <c r="Z54" s="96">
        <v>0</v>
      </c>
      <c r="AA54" s="97"/>
      <c r="AB54" s="97"/>
      <c r="AC54" s="97"/>
      <c r="AD54" s="98"/>
      <c r="AE54" s="96">
        <v>0</v>
      </c>
      <c r="AF54" s="97"/>
      <c r="AG54" s="97"/>
      <c r="AH54" s="98"/>
      <c r="AI54" s="96">
        <f>IF(ISNUMBER(U54),U54,0)+IF(ISNUMBER(Z54),Z54,0)</f>
        <v>0</v>
      </c>
      <c r="AJ54" s="97"/>
      <c r="AK54" s="97"/>
      <c r="AL54" s="97"/>
      <c r="AM54" s="98"/>
      <c r="AN54" s="96">
        <v>0</v>
      </c>
      <c r="AO54" s="97"/>
      <c r="AP54" s="97"/>
      <c r="AQ54" s="97"/>
      <c r="AR54" s="98"/>
      <c r="AS54" s="96">
        <v>0</v>
      </c>
      <c r="AT54" s="97"/>
      <c r="AU54" s="97"/>
      <c r="AV54" s="97"/>
      <c r="AW54" s="98"/>
      <c r="AX54" s="96">
        <v>0</v>
      </c>
      <c r="AY54" s="97"/>
      <c r="AZ54" s="97"/>
      <c r="BA54" s="98"/>
      <c r="BB54" s="96">
        <f>IF(ISNUMBER(AN54),AN54,0)+IF(ISNUMBER(AS54),AS54,0)</f>
        <v>0</v>
      </c>
      <c r="BC54" s="97"/>
      <c r="BD54" s="97"/>
      <c r="BE54" s="97"/>
      <c r="BF54" s="98"/>
      <c r="BG54" s="96">
        <v>1500</v>
      </c>
      <c r="BH54" s="97"/>
      <c r="BI54" s="97"/>
      <c r="BJ54" s="97"/>
      <c r="BK54" s="98"/>
      <c r="BL54" s="96">
        <v>0</v>
      </c>
      <c r="BM54" s="97"/>
      <c r="BN54" s="97"/>
      <c r="BO54" s="97"/>
      <c r="BP54" s="98"/>
      <c r="BQ54" s="96">
        <v>0</v>
      </c>
      <c r="BR54" s="97"/>
      <c r="BS54" s="97"/>
      <c r="BT54" s="98"/>
      <c r="BU54" s="96">
        <f>IF(ISNUMBER(BG54),BG54,0)+IF(ISNUMBER(BL54),BL54,0)</f>
        <v>1500</v>
      </c>
      <c r="BV54" s="97"/>
      <c r="BW54" s="97"/>
      <c r="BX54" s="97"/>
      <c r="BY54" s="98"/>
    </row>
    <row r="55" spans="1:79" s="99" customFormat="1" ht="25.5" customHeight="1" x14ac:dyDescent="0.2">
      <c r="A55" s="89">
        <v>3110</v>
      </c>
      <c r="B55" s="90"/>
      <c r="C55" s="90"/>
      <c r="D55" s="91"/>
      <c r="E55" s="92" t="s">
        <v>179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4"/>
      <c r="U55" s="96">
        <v>0</v>
      </c>
      <c r="V55" s="97"/>
      <c r="W55" s="97"/>
      <c r="X55" s="97"/>
      <c r="Y55" s="98"/>
      <c r="Z55" s="96">
        <v>0</v>
      </c>
      <c r="AA55" s="97"/>
      <c r="AB55" s="97"/>
      <c r="AC55" s="97"/>
      <c r="AD55" s="98"/>
      <c r="AE55" s="96">
        <v>0</v>
      </c>
      <c r="AF55" s="97"/>
      <c r="AG55" s="97"/>
      <c r="AH55" s="98"/>
      <c r="AI55" s="96">
        <f>IF(ISNUMBER(U55),U55,0)+IF(ISNUMBER(Z55),Z55,0)</f>
        <v>0</v>
      </c>
      <c r="AJ55" s="97"/>
      <c r="AK55" s="97"/>
      <c r="AL55" s="97"/>
      <c r="AM55" s="98"/>
      <c r="AN55" s="96">
        <v>0</v>
      </c>
      <c r="AO55" s="97"/>
      <c r="AP55" s="97"/>
      <c r="AQ55" s="97"/>
      <c r="AR55" s="98"/>
      <c r="AS55" s="96">
        <v>0</v>
      </c>
      <c r="AT55" s="97"/>
      <c r="AU55" s="97"/>
      <c r="AV55" s="97"/>
      <c r="AW55" s="98"/>
      <c r="AX55" s="96">
        <v>0</v>
      </c>
      <c r="AY55" s="97"/>
      <c r="AZ55" s="97"/>
      <c r="BA55" s="98"/>
      <c r="BB55" s="96">
        <f>IF(ISNUMBER(AN55),AN55,0)+IF(ISNUMBER(AS55),AS55,0)</f>
        <v>0</v>
      </c>
      <c r="BC55" s="97"/>
      <c r="BD55" s="97"/>
      <c r="BE55" s="97"/>
      <c r="BF55" s="98"/>
      <c r="BG55" s="96">
        <v>0</v>
      </c>
      <c r="BH55" s="97"/>
      <c r="BI55" s="97"/>
      <c r="BJ55" s="97"/>
      <c r="BK55" s="98"/>
      <c r="BL55" s="96">
        <v>30000</v>
      </c>
      <c r="BM55" s="97"/>
      <c r="BN55" s="97"/>
      <c r="BO55" s="97"/>
      <c r="BP55" s="98"/>
      <c r="BQ55" s="96">
        <v>0</v>
      </c>
      <c r="BR55" s="97"/>
      <c r="BS55" s="97"/>
      <c r="BT55" s="98"/>
      <c r="BU55" s="96">
        <f>IF(ISNUMBER(BG55),BG55,0)+IF(ISNUMBER(BL55),BL55,0)</f>
        <v>30000</v>
      </c>
      <c r="BV55" s="97"/>
      <c r="BW55" s="97"/>
      <c r="BX55" s="97"/>
      <c r="BY55" s="98"/>
    </row>
    <row r="56" spans="1:79" s="6" customFormat="1" ht="12.75" customHeight="1" x14ac:dyDescent="0.2">
      <c r="A56" s="87"/>
      <c r="B56" s="85"/>
      <c r="C56" s="85"/>
      <c r="D56" s="86"/>
      <c r="E56" s="100" t="s">
        <v>147</v>
      </c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2"/>
      <c r="U56" s="104">
        <v>0</v>
      </c>
      <c r="V56" s="105"/>
      <c r="W56" s="105"/>
      <c r="X56" s="105"/>
      <c r="Y56" s="106"/>
      <c r="Z56" s="104">
        <v>0</v>
      </c>
      <c r="AA56" s="105"/>
      <c r="AB56" s="105"/>
      <c r="AC56" s="105"/>
      <c r="AD56" s="106"/>
      <c r="AE56" s="104">
        <v>0</v>
      </c>
      <c r="AF56" s="105"/>
      <c r="AG56" s="105"/>
      <c r="AH56" s="106"/>
      <c r="AI56" s="104">
        <f>IF(ISNUMBER(U56),U56,0)+IF(ISNUMBER(Z56),Z56,0)</f>
        <v>0</v>
      </c>
      <c r="AJ56" s="105"/>
      <c r="AK56" s="105"/>
      <c r="AL56" s="105"/>
      <c r="AM56" s="106"/>
      <c r="AN56" s="104">
        <v>0</v>
      </c>
      <c r="AO56" s="105"/>
      <c r="AP56" s="105"/>
      <c r="AQ56" s="105"/>
      <c r="AR56" s="106"/>
      <c r="AS56" s="104">
        <v>0</v>
      </c>
      <c r="AT56" s="105"/>
      <c r="AU56" s="105"/>
      <c r="AV56" s="105"/>
      <c r="AW56" s="106"/>
      <c r="AX56" s="104">
        <v>0</v>
      </c>
      <c r="AY56" s="105"/>
      <c r="AZ56" s="105"/>
      <c r="BA56" s="106"/>
      <c r="BB56" s="104">
        <f>IF(ISNUMBER(AN56),AN56,0)+IF(ISNUMBER(AS56),AS56,0)</f>
        <v>0</v>
      </c>
      <c r="BC56" s="105"/>
      <c r="BD56" s="105"/>
      <c r="BE56" s="105"/>
      <c r="BF56" s="106"/>
      <c r="BG56" s="104">
        <v>474864</v>
      </c>
      <c r="BH56" s="105"/>
      <c r="BI56" s="105"/>
      <c r="BJ56" s="105"/>
      <c r="BK56" s="106"/>
      <c r="BL56" s="104">
        <v>30000</v>
      </c>
      <c r="BM56" s="105"/>
      <c r="BN56" s="105"/>
      <c r="BO56" s="105"/>
      <c r="BP56" s="106"/>
      <c r="BQ56" s="104">
        <v>0</v>
      </c>
      <c r="BR56" s="105"/>
      <c r="BS56" s="105"/>
      <c r="BT56" s="106"/>
      <c r="BU56" s="104">
        <f>IF(ISNUMBER(BG56),BG56,0)+IF(ISNUMBER(BL56),BL56,0)</f>
        <v>504864</v>
      </c>
      <c r="BV56" s="105"/>
      <c r="BW56" s="105"/>
      <c r="BX56" s="105"/>
      <c r="BY56" s="106"/>
    </row>
    <row r="58" spans="1:79" ht="14.25" customHeight="1" x14ac:dyDescent="0.2">
      <c r="A58" s="42" t="s">
        <v>229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</row>
    <row r="59" spans="1:79" ht="15" customHeight="1" x14ac:dyDescent="0.2">
      <c r="A59" s="53" t="s">
        <v>215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</row>
    <row r="60" spans="1:79" ht="23.1" customHeight="1" x14ac:dyDescent="0.2">
      <c r="A60" s="67" t="s">
        <v>119</v>
      </c>
      <c r="B60" s="68"/>
      <c r="C60" s="68"/>
      <c r="D60" s="68"/>
      <c r="E60" s="69"/>
      <c r="F60" s="36" t="s">
        <v>19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0" t="s">
        <v>216</v>
      </c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2"/>
      <c r="AN60" s="30" t="s">
        <v>219</v>
      </c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2"/>
      <c r="BG60" s="30" t="s">
        <v>227</v>
      </c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2"/>
    </row>
    <row r="61" spans="1:79" ht="51.75" customHeight="1" x14ac:dyDescent="0.2">
      <c r="A61" s="70"/>
      <c r="B61" s="71"/>
      <c r="C61" s="71"/>
      <c r="D61" s="71"/>
      <c r="E61" s="72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0" t="s">
        <v>4</v>
      </c>
      <c r="V61" s="31"/>
      <c r="W61" s="31"/>
      <c r="X61" s="31"/>
      <c r="Y61" s="32"/>
      <c r="Z61" s="30" t="s">
        <v>3</v>
      </c>
      <c r="AA61" s="31"/>
      <c r="AB61" s="31"/>
      <c r="AC61" s="31"/>
      <c r="AD61" s="32"/>
      <c r="AE61" s="46" t="s">
        <v>116</v>
      </c>
      <c r="AF61" s="47"/>
      <c r="AG61" s="47"/>
      <c r="AH61" s="48"/>
      <c r="AI61" s="30" t="s">
        <v>5</v>
      </c>
      <c r="AJ61" s="31"/>
      <c r="AK61" s="31"/>
      <c r="AL61" s="31"/>
      <c r="AM61" s="32"/>
      <c r="AN61" s="30" t="s">
        <v>4</v>
      </c>
      <c r="AO61" s="31"/>
      <c r="AP61" s="31"/>
      <c r="AQ61" s="31"/>
      <c r="AR61" s="32"/>
      <c r="AS61" s="30" t="s">
        <v>3</v>
      </c>
      <c r="AT61" s="31"/>
      <c r="AU61" s="31"/>
      <c r="AV61" s="31"/>
      <c r="AW61" s="32"/>
      <c r="AX61" s="46" t="s">
        <v>116</v>
      </c>
      <c r="AY61" s="47"/>
      <c r="AZ61" s="47"/>
      <c r="BA61" s="48"/>
      <c r="BB61" s="30" t="s">
        <v>96</v>
      </c>
      <c r="BC61" s="31"/>
      <c r="BD61" s="31"/>
      <c r="BE61" s="31"/>
      <c r="BF61" s="32"/>
      <c r="BG61" s="30" t="s">
        <v>4</v>
      </c>
      <c r="BH61" s="31"/>
      <c r="BI61" s="31"/>
      <c r="BJ61" s="31"/>
      <c r="BK61" s="32"/>
      <c r="BL61" s="30" t="s">
        <v>3</v>
      </c>
      <c r="BM61" s="31"/>
      <c r="BN61" s="31"/>
      <c r="BO61" s="31"/>
      <c r="BP61" s="32"/>
      <c r="BQ61" s="46" t="s">
        <v>116</v>
      </c>
      <c r="BR61" s="47"/>
      <c r="BS61" s="47"/>
      <c r="BT61" s="48"/>
      <c r="BU61" s="36" t="s">
        <v>97</v>
      </c>
      <c r="BV61" s="36"/>
      <c r="BW61" s="36"/>
      <c r="BX61" s="36"/>
      <c r="BY61" s="36"/>
    </row>
    <row r="62" spans="1:79" ht="15" customHeight="1" x14ac:dyDescent="0.2">
      <c r="A62" s="30">
        <v>1</v>
      </c>
      <c r="B62" s="31"/>
      <c r="C62" s="31"/>
      <c r="D62" s="31"/>
      <c r="E62" s="32"/>
      <c r="F62" s="30">
        <v>2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2"/>
      <c r="U62" s="30">
        <v>3</v>
      </c>
      <c r="V62" s="31"/>
      <c r="W62" s="31"/>
      <c r="X62" s="31"/>
      <c r="Y62" s="32"/>
      <c r="Z62" s="30">
        <v>4</v>
      </c>
      <c r="AA62" s="31"/>
      <c r="AB62" s="31"/>
      <c r="AC62" s="31"/>
      <c r="AD62" s="32"/>
      <c r="AE62" s="30">
        <v>5</v>
      </c>
      <c r="AF62" s="31"/>
      <c r="AG62" s="31"/>
      <c r="AH62" s="32"/>
      <c r="AI62" s="30">
        <v>6</v>
      </c>
      <c r="AJ62" s="31"/>
      <c r="AK62" s="31"/>
      <c r="AL62" s="31"/>
      <c r="AM62" s="32"/>
      <c r="AN62" s="30">
        <v>7</v>
      </c>
      <c r="AO62" s="31"/>
      <c r="AP62" s="31"/>
      <c r="AQ62" s="31"/>
      <c r="AR62" s="32"/>
      <c r="AS62" s="30">
        <v>8</v>
      </c>
      <c r="AT62" s="31"/>
      <c r="AU62" s="31"/>
      <c r="AV62" s="31"/>
      <c r="AW62" s="32"/>
      <c r="AX62" s="30">
        <v>9</v>
      </c>
      <c r="AY62" s="31"/>
      <c r="AZ62" s="31"/>
      <c r="BA62" s="32"/>
      <c r="BB62" s="30">
        <v>10</v>
      </c>
      <c r="BC62" s="31"/>
      <c r="BD62" s="31"/>
      <c r="BE62" s="31"/>
      <c r="BF62" s="32"/>
      <c r="BG62" s="30">
        <v>11</v>
      </c>
      <c r="BH62" s="31"/>
      <c r="BI62" s="31"/>
      <c r="BJ62" s="31"/>
      <c r="BK62" s="32"/>
      <c r="BL62" s="30">
        <v>12</v>
      </c>
      <c r="BM62" s="31"/>
      <c r="BN62" s="31"/>
      <c r="BO62" s="31"/>
      <c r="BP62" s="32"/>
      <c r="BQ62" s="30">
        <v>13</v>
      </c>
      <c r="BR62" s="31"/>
      <c r="BS62" s="31"/>
      <c r="BT62" s="32"/>
      <c r="BU62" s="36">
        <v>14</v>
      </c>
      <c r="BV62" s="36"/>
      <c r="BW62" s="36"/>
      <c r="BX62" s="36"/>
      <c r="BY62" s="36"/>
    </row>
    <row r="63" spans="1:79" s="1" customFormat="1" ht="13.5" hidden="1" customHeight="1" x14ac:dyDescent="0.2">
      <c r="A63" s="33" t="s">
        <v>64</v>
      </c>
      <c r="B63" s="34"/>
      <c r="C63" s="34"/>
      <c r="D63" s="34"/>
      <c r="E63" s="35"/>
      <c r="F63" s="33" t="s">
        <v>57</v>
      </c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5"/>
      <c r="U63" s="33" t="s">
        <v>65</v>
      </c>
      <c r="V63" s="34"/>
      <c r="W63" s="34"/>
      <c r="X63" s="34"/>
      <c r="Y63" s="35"/>
      <c r="Z63" s="33" t="s">
        <v>66</v>
      </c>
      <c r="AA63" s="34"/>
      <c r="AB63" s="34"/>
      <c r="AC63" s="34"/>
      <c r="AD63" s="35"/>
      <c r="AE63" s="33" t="s">
        <v>91</v>
      </c>
      <c r="AF63" s="34"/>
      <c r="AG63" s="34"/>
      <c r="AH63" s="35"/>
      <c r="AI63" s="50" t="s">
        <v>169</v>
      </c>
      <c r="AJ63" s="51"/>
      <c r="AK63" s="51"/>
      <c r="AL63" s="51"/>
      <c r="AM63" s="52"/>
      <c r="AN63" s="33" t="s">
        <v>67</v>
      </c>
      <c r="AO63" s="34"/>
      <c r="AP63" s="34"/>
      <c r="AQ63" s="34"/>
      <c r="AR63" s="35"/>
      <c r="AS63" s="33" t="s">
        <v>68</v>
      </c>
      <c r="AT63" s="34"/>
      <c r="AU63" s="34"/>
      <c r="AV63" s="34"/>
      <c r="AW63" s="35"/>
      <c r="AX63" s="33" t="s">
        <v>92</v>
      </c>
      <c r="AY63" s="34"/>
      <c r="AZ63" s="34"/>
      <c r="BA63" s="35"/>
      <c r="BB63" s="50" t="s">
        <v>169</v>
      </c>
      <c r="BC63" s="51"/>
      <c r="BD63" s="51"/>
      <c r="BE63" s="51"/>
      <c r="BF63" s="52"/>
      <c r="BG63" s="33" t="s">
        <v>58</v>
      </c>
      <c r="BH63" s="34"/>
      <c r="BI63" s="34"/>
      <c r="BJ63" s="34"/>
      <c r="BK63" s="35"/>
      <c r="BL63" s="33" t="s">
        <v>59</v>
      </c>
      <c r="BM63" s="34"/>
      <c r="BN63" s="34"/>
      <c r="BO63" s="34"/>
      <c r="BP63" s="35"/>
      <c r="BQ63" s="33" t="s">
        <v>93</v>
      </c>
      <c r="BR63" s="34"/>
      <c r="BS63" s="34"/>
      <c r="BT63" s="35"/>
      <c r="BU63" s="44" t="s">
        <v>169</v>
      </c>
      <c r="BV63" s="44"/>
      <c r="BW63" s="44"/>
      <c r="BX63" s="44"/>
      <c r="BY63" s="44"/>
      <c r="CA63" t="s">
        <v>27</v>
      </c>
    </row>
    <row r="64" spans="1:79" s="6" customFormat="1" ht="12.75" customHeight="1" x14ac:dyDescent="0.2">
      <c r="A64" s="87"/>
      <c r="B64" s="85"/>
      <c r="C64" s="85"/>
      <c r="D64" s="85"/>
      <c r="E64" s="86"/>
      <c r="F64" s="87" t="s">
        <v>147</v>
      </c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6"/>
      <c r="U64" s="104"/>
      <c r="V64" s="105"/>
      <c r="W64" s="105"/>
      <c r="X64" s="105"/>
      <c r="Y64" s="106"/>
      <c r="Z64" s="104"/>
      <c r="AA64" s="105"/>
      <c r="AB64" s="105"/>
      <c r="AC64" s="105"/>
      <c r="AD64" s="106"/>
      <c r="AE64" s="104"/>
      <c r="AF64" s="105"/>
      <c r="AG64" s="105"/>
      <c r="AH64" s="106"/>
      <c r="AI64" s="104">
        <f>IF(ISNUMBER(U64),U64,0)+IF(ISNUMBER(Z64),Z64,0)</f>
        <v>0</v>
      </c>
      <c r="AJ64" s="105"/>
      <c r="AK64" s="105"/>
      <c r="AL64" s="105"/>
      <c r="AM64" s="106"/>
      <c r="AN64" s="104"/>
      <c r="AO64" s="105"/>
      <c r="AP64" s="105"/>
      <c r="AQ64" s="105"/>
      <c r="AR64" s="106"/>
      <c r="AS64" s="104"/>
      <c r="AT64" s="105"/>
      <c r="AU64" s="105"/>
      <c r="AV64" s="105"/>
      <c r="AW64" s="106"/>
      <c r="AX64" s="104"/>
      <c r="AY64" s="105"/>
      <c r="AZ64" s="105"/>
      <c r="BA64" s="106"/>
      <c r="BB64" s="104">
        <f>IF(ISNUMBER(AN64),AN64,0)+IF(ISNUMBER(AS64),AS64,0)</f>
        <v>0</v>
      </c>
      <c r="BC64" s="105"/>
      <c r="BD64" s="105"/>
      <c r="BE64" s="105"/>
      <c r="BF64" s="106"/>
      <c r="BG64" s="104"/>
      <c r="BH64" s="105"/>
      <c r="BI64" s="105"/>
      <c r="BJ64" s="105"/>
      <c r="BK64" s="106"/>
      <c r="BL64" s="104"/>
      <c r="BM64" s="105"/>
      <c r="BN64" s="105"/>
      <c r="BO64" s="105"/>
      <c r="BP64" s="106"/>
      <c r="BQ64" s="104"/>
      <c r="BR64" s="105"/>
      <c r="BS64" s="105"/>
      <c r="BT64" s="106"/>
      <c r="BU64" s="104">
        <f>IF(ISNUMBER(BG64),BG64,0)+IF(ISNUMBER(BL64),BL64,0)</f>
        <v>0</v>
      </c>
      <c r="BV64" s="105"/>
      <c r="BW64" s="105"/>
      <c r="BX64" s="105"/>
      <c r="BY64" s="106"/>
      <c r="CA64" s="6" t="s">
        <v>28</v>
      </c>
    </row>
    <row r="66" spans="1:79" ht="14.25" customHeight="1" x14ac:dyDescent="0.2">
      <c r="A66" s="42" t="s">
        <v>243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</row>
    <row r="67" spans="1:79" ht="15" customHeight="1" x14ac:dyDescent="0.2">
      <c r="A67" s="53" t="s">
        <v>215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</row>
    <row r="68" spans="1:79" ht="23.1" customHeight="1" x14ac:dyDescent="0.2">
      <c r="A68" s="67" t="s">
        <v>118</v>
      </c>
      <c r="B68" s="68"/>
      <c r="C68" s="68"/>
      <c r="D68" s="69"/>
      <c r="E68" s="61" t="s">
        <v>19</v>
      </c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3"/>
      <c r="X68" s="30" t="s">
        <v>237</v>
      </c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2"/>
      <c r="AR68" s="36" t="s">
        <v>242</v>
      </c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</row>
    <row r="69" spans="1:79" ht="48.75" customHeight="1" x14ac:dyDescent="0.2">
      <c r="A69" s="70"/>
      <c r="B69" s="71"/>
      <c r="C69" s="71"/>
      <c r="D69" s="72"/>
      <c r="E69" s="64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6"/>
      <c r="X69" s="61" t="s">
        <v>4</v>
      </c>
      <c r="Y69" s="62"/>
      <c r="Z69" s="62"/>
      <c r="AA69" s="62"/>
      <c r="AB69" s="63"/>
      <c r="AC69" s="61" t="s">
        <v>3</v>
      </c>
      <c r="AD69" s="62"/>
      <c r="AE69" s="62"/>
      <c r="AF69" s="62"/>
      <c r="AG69" s="63"/>
      <c r="AH69" s="46" t="s">
        <v>116</v>
      </c>
      <c r="AI69" s="47"/>
      <c r="AJ69" s="47"/>
      <c r="AK69" s="47"/>
      <c r="AL69" s="48"/>
      <c r="AM69" s="30" t="s">
        <v>5</v>
      </c>
      <c r="AN69" s="31"/>
      <c r="AO69" s="31"/>
      <c r="AP69" s="31"/>
      <c r="AQ69" s="32"/>
      <c r="AR69" s="30" t="s">
        <v>4</v>
      </c>
      <c r="AS69" s="31"/>
      <c r="AT69" s="31"/>
      <c r="AU69" s="31"/>
      <c r="AV69" s="32"/>
      <c r="AW69" s="30" t="s">
        <v>3</v>
      </c>
      <c r="AX69" s="31"/>
      <c r="AY69" s="31"/>
      <c r="AZ69" s="31"/>
      <c r="BA69" s="32"/>
      <c r="BB69" s="46" t="s">
        <v>116</v>
      </c>
      <c r="BC69" s="47"/>
      <c r="BD69" s="47"/>
      <c r="BE69" s="47"/>
      <c r="BF69" s="48"/>
      <c r="BG69" s="30" t="s">
        <v>96</v>
      </c>
      <c r="BH69" s="31"/>
      <c r="BI69" s="31"/>
      <c r="BJ69" s="31"/>
      <c r="BK69" s="32"/>
    </row>
    <row r="70" spans="1:79" ht="12.75" customHeight="1" x14ac:dyDescent="0.2">
      <c r="A70" s="30">
        <v>1</v>
      </c>
      <c r="B70" s="31"/>
      <c r="C70" s="31"/>
      <c r="D70" s="32"/>
      <c r="E70" s="30">
        <v>2</v>
      </c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2"/>
      <c r="X70" s="30">
        <v>3</v>
      </c>
      <c r="Y70" s="31"/>
      <c r="Z70" s="31"/>
      <c r="AA70" s="31"/>
      <c r="AB70" s="32"/>
      <c r="AC70" s="30">
        <v>4</v>
      </c>
      <c r="AD70" s="31"/>
      <c r="AE70" s="31"/>
      <c r="AF70" s="31"/>
      <c r="AG70" s="32"/>
      <c r="AH70" s="30">
        <v>5</v>
      </c>
      <c r="AI70" s="31"/>
      <c r="AJ70" s="31"/>
      <c r="AK70" s="31"/>
      <c r="AL70" s="32"/>
      <c r="AM70" s="30">
        <v>6</v>
      </c>
      <c r="AN70" s="31"/>
      <c r="AO70" s="31"/>
      <c r="AP70" s="31"/>
      <c r="AQ70" s="32"/>
      <c r="AR70" s="30">
        <v>7</v>
      </c>
      <c r="AS70" s="31"/>
      <c r="AT70" s="31"/>
      <c r="AU70" s="31"/>
      <c r="AV70" s="32"/>
      <c r="AW70" s="30">
        <v>8</v>
      </c>
      <c r="AX70" s="31"/>
      <c r="AY70" s="31"/>
      <c r="AZ70" s="31"/>
      <c r="BA70" s="32"/>
      <c r="BB70" s="30">
        <v>9</v>
      </c>
      <c r="BC70" s="31"/>
      <c r="BD70" s="31"/>
      <c r="BE70" s="31"/>
      <c r="BF70" s="32"/>
      <c r="BG70" s="30">
        <v>10</v>
      </c>
      <c r="BH70" s="31"/>
      <c r="BI70" s="31"/>
      <c r="BJ70" s="31"/>
      <c r="BK70" s="32"/>
    </row>
    <row r="71" spans="1:79" s="1" customFormat="1" ht="12.75" hidden="1" customHeight="1" x14ac:dyDescent="0.2">
      <c r="A71" s="33" t="s">
        <v>64</v>
      </c>
      <c r="B71" s="34"/>
      <c r="C71" s="34"/>
      <c r="D71" s="35"/>
      <c r="E71" s="33" t="s">
        <v>57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5"/>
      <c r="X71" s="80" t="s">
        <v>60</v>
      </c>
      <c r="Y71" s="81"/>
      <c r="Z71" s="81"/>
      <c r="AA71" s="81"/>
      <c r="AB71" s="82"/>
      <c r="AC71" s="80" t="s">
        <v>61</v>
      </c>
      <c r="AD71" s="81"/>
      <c r="AE71" s="81"/>
      <c r="AF71" s="81"/>
      <c r="AG71" s="82"/>
      <c r="AH71" s="33" t="s">
        <v>94</v>
      </c>
      <c r="AI71" s="34"/>
      <c r="AJ71" s="34"/>
      <c r="AK71" s="34"/>
      <c r="AL71" s="35"/>
      <c r="AM71" s="50" t="s">
        <v>170</v>
      </c>
      <c r="AN71" s="51"/>
      <c r="AO71" s="51"/>
      <c r="AP71" s="51"/>
      <c r="AQ71" s="52"/>
      <c r="AR71" s="33" t="s">
        <v>62</v>
      </c>
      <c r="AS71" s="34"/>
      <c r="AT71" s="34"/>
      <c r="AU71" s="34"/>
      <c r="AV71" s="35"/>
      <c r="AW71" s="33" t="s">
        <v>63</v>
      </c>
      <c r="AX71" s="34"/>
      <c r="AY71" s="34"/>
      <c r="AZ71" s="34"/>
      <c r="BA71" s="35"/>
      <c r="BB71" s="33" t="s">
        <v>95</v>
      </c>
      <c r="BC71" s="34"/>
      <c r="BD71" s="34"/>
      <c r="BE71" s="34"/>
      <c r="BF71" s="35"/>
      <c r="BG71" s="50" t="s">
        <v>170</v>
      </c>
      <c r="BH71" s="51"/>
      <c r="BI71" s="51"/>
      <c r="BJ71" s="51"/>
      <c r="BK71" s="52"/>
      <c r="CA71" t="s">
        <v>29</v>
      </c>
    </row>
    <row r="72" spans="1:79" s="99" customFormat="1" ht="12.75" customHeight="1" x14ac:dyDescent="0.2">
      <c r="A72" s="89">
        <v>2111</v>
      </c>
      <c r="B72" s="90"/>
      <c r="C72" s="90"/>
      <c r="D72" s="91"/>
      <c r="E72" s="92" t="s">
        <v>174</v>
      </c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4"/>
      <c r="X72" s="96">
        <v>0</v>
      </c>
      <c r="Y72" s="97"/>
      <c r="Z72" s="97"/>
      <c r="AA72" s="97"/>
      <c r="AB72" s="98"/>
      <c r="AC72" s="96">
        <v>0</v>
      </c>
      <c r="AD72" s="97"/>
      <c r="AE72" s="97"/>
      <c r="AF72" s="97"/>
      <c r="AG72" s="98"/>
      <c r="AH72" s="96">
        <v>0</v>
      </c>
      <c r="AI72" s="97"/>
      <c r="AJ72" s="97"/>
      <c r="AK72" s="97"/>
      <c r="AL72" s="98"/>
      <c r="AM72" s="96">
        <f>IF(ISNUMBER(X72),X72,0)+IF(ISNUMBER(AC72),AC72,0)</f>
        <v>0</v>
      </c>
      <c r="AN72" s="97"/>
      <c r="AO72" s="97"/>
      <c r="AP72" s="97"/>
      <c r="AQ72" s="98"/>
      <c r="AR72" s="96">
        <v>0</v>
      </c>
      <c r="AS72" s="97"/>
      <c r="AT72" s="97"/>
      <c r="AU72" s="97"/>
      <c r="AV72" s="98"/>
      <c r="AW72" s="96">
        <v>0</v>
      </c>
      <c r="AX72" s="97"/>
      <c r="AY72" s="97"/>
      <c r="AZ72" s="97"/>
      <c r="BA72" s="98"/>
      <c r="BB72" s="96">
        <v>0</v>
      </c>
      <c r="BC72" s="97"/>
      <c r="BD72" s="97"/>
      <c r="BE72" s="97"/>
      <c r="BF72" s="98"/>
      <c r="BG72" s="95">
        <f>IF(ISNUMBER(AR72),AR72,0)+IF(ISNUMBER(AW72),AW72,0)</f>
        <v>0</v>
      </c>
      <c r="BH72" s="95"/>
      <c r="BI72" s="95"/>
      <c r="BJ72" s="95"/>
      <c r="BK72" s="95"/>
      <c r="CA72" s="99" t="s">
        <v>30</v>
      </c>
    </row>
    <row r="73" spans="1:79" s="99" customFormat="1" ht="12.75" customHeight="1" x14ac:dyDescent="0.2">
      <c r="A73" s="89">
        <v>2120</v>
      </c>
      <c r="B73" s="90"/>
      <c r="C73" s="90"/>
      <c r="D73" s="91"/>
      <c r="E73" s="92" t="s">
        <v>175</v>
      </c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4"/>
      <c r="X73" s="96">
        <v>0</v>
      </c>
      <c r="Y73" s="97"/>
      <c r="Z73" s="97"/>
      <c r="AA73" s="97"/>
      <c r="AB73" s="98"/>
      <c r="AC73" s="96">
        <v>0</v>
      </c>
      <c r="AD73" s="97"/>
      <c r="AE73" s="97"/>
      <c r="AF73" s="97"/>
      <c r="AG73" s="98"/>
      <c r="AH73" s="96">
        <v>0</v>
      </c>
      <c r="AI73" s="97"/>
      <c r="AJ73" s="97"/>
      <c r="AK73" s="97"/>
      <c r="AL73" s="98"/>
      <c r="AM73" s="96">
        <f>IF(ISNUMBER(X73),X73,0)+IF(ISNUMBER(AC73),AC73,0)</f>
        <v>0</v>
      </c>
      <c r="AN73" s="97"/>
      <c r="AO73" s="97"/>
      <c r="AP73" s="97"/>
      <c r="AQ73" s="98"/>
      <c r="AR73" s="96">
        <v>0</v>
      </c>
      <c r="AS73" s="97"/>
      <c r="AT73" s="97"/>
      <c r="AU73" s="97"/>
      <c r="AV73" s="98"/>
      <c r="AW73" s="96">
        <v>0</v>
      </c>
      <c r="AX73" s="97"/>
      <c r="AY73" s="97"/>
      <c r="AZ73" s="97"/>
      <c r="BA73" s="98"/>
      <c r="BB73" s="96">
        <v>0</v>
      </c>
      <c r="BC73" s="97"/>
      <c r="BD73" s="97"/>
      <c r="BE73" s="97"/>
      <c r="BF73" s="98"/>
      <c r="BG73" s="95">
        <f>IF(ISNUMBER(AR73),AR73,0)+IF(ISNUMBER(AW73),AW73,0)</f>
        <v>0</v>
      </c>
      <c r="BH73" s="95"/>
      <c r="BI73" s="95"/>
      <c r="BJ73" s="95"/>
      <c r="BK73" s="95"/>
    </row>
    <row r="74" spans="1:79" s="99" customFormat="1" ht="12.75" customHeight="1" x14ac:dyDescent="0.2">
      <c r="A74" s="89">
        <v>2210</v>
      </c>
      <c r="B74" s="90"/>
      <c r="C74" s="90"/>
      <c r="D74" s="91"/>
      <c r="E74" s="92" t="s">
        <v>176</v>
      </c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4"/>
      <c r="X74" s="96">
        <v>0</v>
      </c>
      <c r="Y74" s="97"/>
      <c r="Z74" s="97"/>
      <c r="AA74" s="97"/>
      <c r="AB74" s="98"/>
      <c r="AC74" s="96">
        <v>0</v>
      </c>
      <c r="AD74" s="97"/>
      <c r="AE74" s="97"/>
      <c r="AF74" s="97"/>
      <c r="AG74" s="98"/>
      <c r="AH74" s="96">
        <v>0</v>
      </c>
      <c r="AI74" s="97"/>
      <c r="AJ74" s="97"/>
      <c r="AK74" s="97"/>
      <c r="AL74" s="98"/>
      <c r="AM74" s="96">
        <f>IF(ISNUMBER(X74),X74,0)+IF(ISNUMBER(AC74),AC74,0)</f>
        <v>0</v>
      </c>
      <c r="AN74" s="97"/>
      <c r="AO74" s="97"/>
      <c r="AP74" s="97"/>
      <c r="AQ74" s="98"/>
      <c r="AR74" s="96">
        <v>0</v>
      </c>
      <c r="AS74" s="97"/>
      <c r="AT74" s="97"/>
      <c r="AU74" s="97"/>
      <c r="AV74" s="98"/>
      <c r="AW74" s="96">
        <v>0</v>
      </c>
      <c r="AX74" s="97"/>
      <c r="AY74" s="97"/>
      <c r="AZ74" s="97"/>
      <c r="BA74" s="98"/>
      <c r="BB74" s="96">
        <v>0</v>
      </c>
      <c r="BC74" s="97"/>
      <c r="BD74" s="97"/>
      <c r="BE74" s="97"/>
      <c r="BF74" s="98"/>
      <c r="BG74" s="95">
        <f>IF(ISNUMBER(AR74),AR74,0)+IF(ISNUMBER(AW74),AW74,0)</f>
        <v>0</v>
      </c>
      <c r="BH74" s="95"/>
      <c r="BI74" s="95"/>
      <c r="BJ74" s="95"/>
      <c r="BK74" s="95"/>
    </row>
    <row r="75" spans="1:79" s="99" customFormat="1" ht="12.75" customHeight="1" x14ac:dyDescent="0.2">
      <c r="A75" s="89">
        <v>2240</v>
      </c>
      <c r="B75" s="90"/>
      <c r="C75" s="90"/>
      <c r="D75" s="91"/>
      <c r="E75" s="92" t="s">
        <v>177</v>
      </c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4"/>
      <c r="X75" s="96">
        <v>0</v>
      </c>
      <c r="Y75" s="97"/>
      <c r="Z75" s="97"/>
      <c r="AA75" s="97"/>
      <c r="AB75" s="98"/>
      <c r="AC75" s="96">
        <v>0</v>
      </c>
      <c r="AD75" s="97"/>
      <c r="AE75" s="97"/>
      <c r="AF75" s="97"/>
      <c r="AG75" s="98"/>
      <c r="AH75" s="96">
        <v>0</v>
      </c>
      <c r="AI75" s="97"/>
      <c r="AJ75" s="97"/>
      <c r="AK75" s="97"/>
      <c r="AL75" s="98"/>
      <c r="AM75" s="96">
        <f>IF(ISNUMBER(X75),X75,0)+IF(ISNUMBER(AC75),AC75,0)</f>
        <v>0</v>
      </c>
      <c r="AN75" s="97"/>
      <c r="AO75" s="97"/>
      <c r="AP75" s="97"/>
      <c r="AQ75" s="98"/>
      <c r="AR75" s="96">
        <v>0</v>
      </c>
      <c r="AS75" s="97"/>
      <c r="AT75" s="97"/>
      <c r="AU75" s="97"/>
      <c r="AV75" s="98"/>
      <c r="AW75" s="96">
        <v>0</v>
      </c>
      <c r="AX75" s="97"/>
      <c r="AY75" s="97"/>
      <c r="AZ75" s="97"/>
      <c r="BA75" s="98"/>
      <c r="BB75" s="96">
        <v>0</v>
      </c>
      <c r="BC75" s="97"/>
      <c r="BD75" s="97"/>
      <c r="BE75" s="97"/>
      <c r="BF75" s="98"/>
      <c r="BG75" s="95">
        <f>IF(ISNUMBER(AR75),AR75,0)+IF(ISNUMBER(AW75),AW75,0)</f>
        <v>0</v>
      </c>
      <c r="BH75" s="95"/>
      <c r="BI75" s="95"/>
      <c r="BJ75" s="95"/>
      <c r="BK75" s="95"/>
    </row>
    <row r="76" spans="1:79" s="99" customFormat="1" ht="12.75" customHeight="1" x14ac:dyDescent="0.2">
      <c r="A76" s="89">
        <v>2250</v>
      </c>
      <c r="B76" s="90"/>
      <c r="C76" s="90"/>
      <c r="D76" s="91"/>
      <c r="E76" s="92" t="s">
        <v>178</v>
      </c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4"/>
      <c r="X76" s="96">
        <v>0</v>
      </c>
      <c r="Y76" s="97"/>
      <c r="Z76" s="97"/>
      <c r="AA76" s="97"/>
      <c r="AB76" s="98"/>
      <c r="AC76" s="96">
        <v>0</v>
      </c>
      <c r="AD76" s="97"/>
      <c r="AE76" s="97"/>
      <c r="AF76" s="97"/>
      <c r="AG76" s="98"/>
      <c r="AH76" s="96">
        <v>0</v>
      </c>
      <c r="AI76" s="97"/>
      <c r="AJ76" s="97"/>
      <c r="AK76" s="97"/>
      <c r="AL76" s="98"/>
      <c r="AM76" s="96">
        <f>IF(ISNUMBER(X76),X76,0)+IF(ISNUMBER(AC76),AC76,0)</f>
        <v>0</v>
      </c>
      <c r="AN76" s="97"/>
      <c r="AO76" s="97"/>
      <c r="AP76" s="97"/>
      <c r="AQ76" s="98"/>
      <c r="AR76" s="96">
        <v>0</v>
      </c>
      <c r="AS76" s="97"/>
      <c r="AT76" s="97"/>
      <c r="AU76" s="97"/>
      <c r="AV76" s="98"/>
      <c r="AW76" s="96">
        <v>0</v>
      </c>
      <c r="AX76" s="97"/>
      <c r="AY76" s="97"/>
      <c r="AZ76" s="97"/>
      <c r="BA76" s="98"/>
      <c r="BB76" s="96">
        <v>0</v>
      </c>
      <c r="BC76" s="97"/>
      <c r="BD76" s="97"/>
      <c r="BE76" s="97"/>
      <c r="BF76" s="98"/>
      <c r="BG76" s="95">
        <f>IF(ISNUMBER(AR76),AR76,0)+IF(ISNUMBER(AW76),AW76,0)</f>
        <v>0</v>
      </c>
      <c r="BH76" s="95"/>
      <c r="BI76" s="95"/>
      <c r="BJ76" s="95"/>
      <c r="BK76" s="95"/>
    </row>
    <row r="77" spans="1:79" s="99" customFormat="1" ht="25.5" customHeight="1" x14ac:dyDescent="0.2">
      <c r="A77" s="89">
        <v>3110</v>
      </c>
      <c r="B77" s="90"/>
      <c r="C77" s="90"/>
      <c r="D77" s="91"/>
      <c r="E77" s="92" t="s">
        <v>179</v>
      </c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4"/>
      <c r="X77" s="96">
        <v>0</v>
      </c>
      <c r="Y77" s="97"/>
      <c r="Z77" s="97"/>
      <c r="AA77" s="97"/>
      <c r="AB77" s="98"/>
      <c r="AC77" s="96">
        <v>0</v>
      </c>
      <c r="AD77" s="97"/>
      <c r="AE77" s="97"/>
      <c r="AF77" s="97"/>
      <c r="AG77" s="98"/>
      <c r="AH77" s="96">
        <v>0</v>
      </c>
      <c r="AI77" s="97"/>
      <c r="AJ77" s="97"/>
      <c r="AK77" s="97"/>
      <c r="AL77" s="98"/>
      <c r="AM77" s="96">
        <f>IF(ISNUMBER(X77),X77,0)+IF(ISNUMBER(AC77),AC77,0)</f>
        <v>0</v>
      </c>
      <c r="AN77" s="97"/>
      <c r="AO77" s="97"/>
      <c r="AP77" s="97"/>
      <c r="AQ77" s="98"/>
      <c r="AR77" s="96">
        <v>0</v>
      </c>
      <c r="AS77" s="97"/>
      <c r="AT77" s="97"/>
      <c r="AU77" s="97"/>
      <c r="AV77" s="98"/>
      <c r="AW77" s="96">
        <v>0</v>
      </c>
      <c r="AX77" s="97"/>
      <c r="AY77" s="97"/>
      <c r="AZ77" s="97"/>
      <c r="BA77" s="98"/>
      <c r="BB77" s="96">
        <v>0</v>
      </c>
      <c r="BC77" s="97"/>
      <c r="BD77" s="97"/>
      <c r="BE77" s="97"/>
      <c r="BF77" s="98"/>
      <c r="BG77" s="95">
        <f>IF(ISNUMBER(AR77),AR77,0)+IF(ISNUMBER(AW77),AW77,0)</f>
        <v>0</v>
      </c>
      <c r="BH77" s="95"/>
      <c r="BI77" s="95"/>
      <c r="BJ77" s="95"/>
      <c r="BK77" s="95"/>
    </row>
    <row r="78" spans="1:79" s="6" customFormat="1" ht="12.75" customHeight="1" x14ac:dyDescent="0.2">
      <c r="A78" s="87"/>
      <c r="B78" s="85"/>
      <c r="C78" s="85"/>
      <c r="D78" s="86"/>
      <c r="E78" s="100" t="s">
        <v>147</v>
      </c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2"/>
      <c r="X78" s="104">
        <v>0</v>
      </c>
      <c r="Y78" s="105"/>
      <c r="Z78" s="105"/>
      <c r="AA78" s="105"/>
      <c r="AB78" s="106"/>
      <c r="AC78" s="104">
        <v>0</v>
      </c>
      <c r="AD78" s="105"/>
      <c r="AE78" s="105"/>
      <c r="AF78" s="105"/>
      <c r="AG78" s="106"/>
      <c r="AH78" s="104">
        <v>0</v>
      </c>
      <c r="AI78" s="105"/>
      <c r="AJ78" s="105"/>
      <c r="AK78" s="105"/>
      <c r="AL78" s="106"/>
      <c r="AM78" s="104">
        <f>IF(ISNUMBER(X78),X78,0)+IF(ISNUMBER(AC78),AC78,0)</f>
        <v>0</v>
      </c>
      <c r="AN78" s="105"/>
      <c r="AO78" s="105"/>
      <c r="AP78" s="105"/>
      <c r="AQ78" s="106"/>
      <c r="AR78" s="104">
        <v>0</v>
      </c>
      <c r="AS78" s="105"/>
      <c r="AT78" s="105"/>
      <c r="AU78" s="105"/>
      <c r="AV78" s="106"/>
      <c r="AW78" s="104">
        <v>0</v>
      </c>
      <c r="AX78" s="105"/>
      <c r="AY78" s="105"/>
      <c r="AZ78" s="105"/>
      <c r="BA78" s="106"/>
      <c r="BB78" s="104">
        <v>0</v>
      </c>
      <c r="BC78" s="105"/>
      <c r="BD78" s="105"/>
      <c r="BE78" s="105"/>
      <c r="BF78" s="106"/>
      <c r="BG78" s="103">
        <f>IF(ISNUMBER(AR78),AR78,0)+IF(ISNUMBER(AW78),AW78,0)</f>
        <v>0</v>
      </c>
      <c r="BH78" s="103"/>
      <c r="BI78" s="103"/>
      <c r="BJ78" s="103"/>
      <c r="BK78" s="103"/>
    </row>
    <row r="80" spans="1:79" ht="14.25" customHeight="1" x14ac:dyDescent="0.2">
      <c r="A80" s="42" t="s">
        <v>244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</row>
    <row r="81" spans="1:79" ht="15" customHeight="1" x14ac:dyDescent="0.2">
      <c r="A81" s="53" t="s">
        <v>215</v>
      </c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</row>
    <row r="82" spans="1:79" ht="23.1" customHeight="1" x14ac:dyDescent="0.2">
      <c r="A82" s="67" t="s">
        <v>119</v>
      </c>
      <c r="B82" s="68"/>
      <c r="C82" s="68"/>
      <c r="D82" s="68"/>
      <c r="E82" s="69"/>
      <c r="F82" s="61" t="s">
        <v>19</v>
      </c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3"/>
      <c r="X82" s="36" t="s">
        <v>237</v>
      </c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0" t="s">
        <v>242</v>
      </c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2"/>
    </row>
    <row r="83" spans="1:79" ht="53.25" customHeight="1" x14ac:dyDescent="0.2">
      <c r="A83" s="70"/>
      <c r="B83" s="71"/>
      <c r="C83" s="71"/>
      <c r="D83" s="71"/>
      <c r="E83" s="72"/>
      <c r="F83" s="64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6"/>
      <c r="X83" s="30" t="s">
        <v>4</v>
      </c>
      <c r="Y83" s="31"/>
      <c r="Z83" s="31"/>
      <c r="AA83" s="31"/>
      <c r="AB83" s="32"/>
      <c r="AC83" s="30" t="s">
        <v>3</v>
      </c>
      <c r="AD83" s="31"/>
      <c r="AE83" s="31"/>
      <c r="AF83" s="31"/>
      <c r="AG83" s="32"/>
      <c r="AH83" s="46" t="s">
        <v>116</v>
      </c>
      <c r="AI83" s="47"/>
      <c r="AJ83" s="47"/>
      <c r="AK83" s="47"/>
      <c r="AL83" s="48"/>
      <c r="AM83" s="30" t="s">
        <v>5</v>
      </c>
      <c r="AN83" s="31"/>
      <c r="AO83" s="31"/>
      <c r="AP83" s="31"/>
      <c r="AQ83" s="32"/>
      <c r="AR83" s="30" t="s">
        <v>4</v>
      </c>
      <c r="AS83" s="31"/>
      <c r="AT83" s="31"/>
      <c r="AU83" s="31"/>
      <c r="AV83" s="32"/>
      <c r="AW83" s="30" t="s">
        <v>3</v>
      </c>
      <c r="AX83" s="31"/>
      <c r="AY83" s="31"/>
      <c r="AZ83" s="31"/>
      <c r="BA83" s="32"/>
      <c r="BB83" s="49" t="s">
        <v>116</v>
      </c>
      <c r="BC83" s="49"/>
      <c r="BD83" s="49"/>
      <c r="BE83" s="49"/>
      <c r="BF83" s="49"/>
      <c r="BG83" s="30" t="s">
        <v>96</v>
      </c>
      <c r="BH83" s="31"/>
      <c r="BI83" s="31"/>
      <c r="BJ83" s="31"/>
      <c r="BK83" s="32"/>
    </row>
    <row r="84" spans="1:79" ht="15" customHeight="1" x14ac:dyDescent="0.2">
      <c r="A84" s="30">
        <v>1</v>
      </c>
      <c r="B84" s="31"/>
      <c r="C84" s="31"/>
      <c r="D84" s="31"/>
      <c r="E84" s="32"/>
      <c r="F84" s="30">
        <v>2</v>
      </c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2"/>
      <c r="X84" s="30">
        <v>3</v>
      </c>
      <c r="Y84" s="31"/>
      <c r="Z84" s="31"/>
      <c r="AA84" s="31"/>
      <c r="AB84" s="32"/>
      <c r="AC84" s="30">
        <v>4</v>
      </c>
      <c r="AD84" s="31"/>
      <c r="AE84" s="31"/>
      <c r="AF84" s="31"/>
      <c r="AG84" s="32"/>
      <c r="AH84" s="30">
        <v>5</v>
      </c>
      <c r="AI84" s="31"/>
      <c r="AJ84" s="31"/>
      <c r="AK84" s="31"/>
      <c r="AL84" s="32"/>
      <c r="AM84" s="30">
        <v>6</v>
      </c>
      <c r="AN84" s="31"/>
      <c r="AO84" s="31"/>
      <c r="AP84" s="31"/>
      <c r="AQ84" s="32"/>
      <c r="AR84" s="30">
        <v>7</v>
      </c>
      <c r="AS84" s="31"/>
      <c r="AT84" s="31"/>
      <c r="AU84" s="31"/>
      <c r="AV84" s="32"/>
      <c r="AW84" s="30">
        <v>8</v>
      </c>
      <c r="AX84" s="31"/>
      <c r="AY84" s="31"/>
      <c r="AZ84" s="31"/>
      <c r="BA84" s="32"/>
      <c r="BB84" s="30">
        <v>9</v>
      </c>
      <c r="BC84" s="31"/>
      <c r="BD84" s="31"/>
      <c r="BE84" s="31"/>
      <c r="BF84" s="32"/>
      <c r="BG84" s="30">
        <v>10</v>
      </c>
      <c r="BH84" s="31"/>
      <c r="BI84" s="31"/>
      <c r="BJ84" s="31"/>
      <c r="BK84" s="32"/>
    </row>
    <row r="85" spans="1:79" s="1" customFormat="1" ht="15" hidden="1" customHeight="1" x14ac:dyDescent="0.2">
      <c r="A85" s="33" t="s">
        <v>64</v>
      </c>
      <c r="B85" s="34"/>
      <c r="C85" s="34"/>
      <c r="D85" s="34"/>
      <c r="E85" s="35"/>
      <c r="F85" s="33" t="s">
        <v>57</v>
      </c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5"/>
      <c r="X85" s="33" t="s">
        <v>60</v>
      </c>
      <c r="Y85" s="34"/>
      <c r="Z85" s="34"/>
      <c r="AA85" s="34"/>
      <c r="AB85" s="35"/>
      <c r="AC85" s="33" t="s">
        <v>61</v>
      </c>
      <c r="AD85" s="34"/>
      <c r="AE85" s="34"/>
      <c r="AF85" s="34"/>
      <c r="AG85" s="35"/>
      <c r="AH85" s="33" t="s">
        <v>94</v>
      </c>
      <c r="AI85" s="34"/>
      <c r="AJ85" s="34"/>
      <c r="AK85" s="34"/>
      <c r="AL85" s="35"/>
      <c r="AM85" s="50" t="s">
        <v>170</v>
      </c>
      <c r="AN85" s="51"/>
      <c r="AO85" s="51"/>
      <c r="AP85" s="51"/>
      <c r="AQ85" s="52"/>
      <c r="AR85" s="33" t="s">
        <v>62</v>
      </c>
      <c r="AS85" s="34"/>
      <c r="AT85" s="34"/>
      <c r="AU85" s="34"/>
      <c r="AV85" s="35"/>
      <c r="AW85" s="33" t="s">
        <v>63</v>
      </c>
      <c r="AX85" s="34"/>
      <c r="AY85" s="34"/>
      <c r="AZ85" s="34"/>
      <c r="BA85" s="35"/>
      <c r="BB85" s="33" t="s">
        <v>95</v>
      </c>
      <c r="BC85" s="34"/>
      <c r="BD85" s="34"/>
      <c r="BE85" s="34"/>
      <c r="BF85" s="35"/>
      <c r="BG85" s="50" t="s">
        <v>170</v>
      </c>
      <c r="BH85" s="51"/>
      <c r="BI85" s="51"/>
      <c r="BJ85" s="51"/>
      <c r="BK85" s="52"/>
      <c r="CA85" t="s">
        <v>31</v>
      </c>
    </row>
    <row r="86" spans="1:79" s="6" customFormat="1" ht="12.75" customHeight="1" x14ac:dyDescent="0.2">
      <c r="A86" s="87"/>
      <c r="B86" s="85"/>
      <c r="C86" s="85"/>
      <c r="D86" s="85"/>
      <c r="E86" s="86"/>
      <c r="F86" s="87" t="s">
        <v>147</v>
      </c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6"/>
      <c r="X86" s="107"/>
      <c r="Y86" s="108"/>
      <c r="Z86" s="108"/>
      <c r="AA86" s="108"/>
      <c r="AB86" s="109"/>
      <c r="AC86" s="107"/>
      <c r="AD86" s="108"/>
      <c r="AE86" s="108"/>
      <c r="AF86" s="108"/>
      <c r="AG86" s="109"/>
      <c r="AH86" s="103"/>
      <c r="AI86" s="103"/>
      <c r="AJ86" s="103"/>
      <c r="AK86" s="103"/>
      <c r="AL86" s="103"/>
      <c r="AM86" s="103">
        <f>IF(ISNUMBER(X86),X86,0)+IF(ISNUMBER(AC86),AC86,0)</f>
        <v>0</v>
      </c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>
        <f>IF(ISNUMBER(AR86),AR86,0)+IF(ISNUMBER(AW86),AW86,0)</f>
        <v>0</v>
      </c>
      <c r="BH86" s="103"/>
      <c r="BI86" s="103"/>
      <c r="BJ86" s="103"/>
      <c r="BK86" s="103"/>
      <c r="CA86" s="6" t="s">
        <v>32</v>
      </c>
    </row>
    <row r="89" spans="1:79" ht="14.25" customHeight="1" x14ac:dyDescent="0.2">
      <c r="A89" s="42" t="s">
        <v>120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</row>
    <row r="90" spans="1:79" ht="14.25" customHeight="1" x14ac:dyDescent="0.2">
      <c r="A90" s="42" t="s">
        <v>230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</row>
    <row r="91" spans="1:79" ht="15" customHeight="1" x14ac:dyDescent="0.2">
      <c r="A91" s="53" t="s">
        <v>215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</row>
    <row r="92" spans="1:79" ht="23.1" customHeight="1" x14ac:dyDescent="0.2">
      <c r="A92" s="61" t="s">
        <v>6</v>
      </c>
      <c r="B92" s="62"/>
      <c r="C92" s="62"/>
      <c r="D92" s="61" t="s">
        <v>121</v>
      </c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3"/>
      <c r="U92" s="30" t="s">
        <v>216</v>
      </c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2"/>
      <c r="AN92" s="30" t="s">
        <v>219</v>
      </c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2"/>
      <c r="BG92" s="36" t="s">
        <v>227</v>
      </c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</row>
    <row r="93" spans="1:79" ht="52.5" customHeight="1" x14ac:dyDescent="0.2">
      <c r="A93" s="64"/>
      <c r="B93" s="65"/>
      <c r="C93" s="65"/>
      <c r="D93" s="64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6"/>
      <c r="U93" s="30" t="s">
        <v>4</v>
      </c>
      <c r="V93" s="31"/>
      <c r="W93" s="31"/>
      <c r="X93" s="31"/>
      <c r="Y93" s="32"/>
      <c r="Z93" s="30" t="s">
        <v>3</v>
      </c>
      <c r="AA93" s="31"/>
      <c r="AB93" s="31"/>
      <c r="AC93" s="31"/>
      <c r="AD93" s="32"/>
      <c r="AE93" s="46" t="s">
        <v>116</v>
      </c>
      <c r="AF93" s="47"/>
      <c r="AG93" s="47"/>
      <c r="AH93" s="48"/>
      <c r="AI93" s="30" t="s">
        <v>5</v>
      </c>
      <c r="AJ93" s="31"/>
      <c r="AK93" s="31"/>
      <c r="AL93" s="31"/>
      <c r="AM93" s="32"/>
      <c r="AN93" s="30" t="s">
        <v>4</v>
      </c>
      <c r="AO93" s="31"/>
      <c r="AP93" s="31"/>
      <c r="AQ93" s="31"/>
      <c r="AR93" s="32"/>
      <c r="AS93" s="30" t="s">
        <v>3</v>
      </c>
      <c r="AT93" s="31"/>
      <c r="AU93" s="31"/>
      <c r="AV93" s="31"/>
      <c r="AW93" s="32"/>
      <c r="AX93" s="46" t="s">
        <v>116</v>
      </c>
      <c r="AY93" s="47"/>
      <c r="AZ93" s="47"/>
      <c r="BA93" s="48"/>
      <c r="BB93" s="30" t="s">
        <v>96</v>
      </c>
      <c r="BC93" s="31"/>
      <c r="BD93" s="31"/>
      <c r="BE93" s="31"/>
      <c r="BF93" s="32"/>
      <c r="BG93" s="30" t="s">
        <v>4</v>
      </c>
      <c r="BH93" s="31"/>
      <c r="BI93" s="31"/>
      <c r="BJ93" s="31"/>
      <c r="BK93" s="32"/>
      <c r="BL93" s="36" t="s">
        <v>3</v>
      </c>
      <c r="BM93" s="36"/>
      <c r="BN93" s="36"/>
      <c r="BO93" s="36"/>
      <c r="BP93" s="36"/>
      <c r="BQ93" s="49" t="s">
        <v>116</v>
      </c>
      <c r="BR93" s="49"/>
      <c r="BS93" s="49"/>
      <c r="BT93" s="49"/>
      <c r="BU93" s="30" t="s">
        <v>97</v>
      </c>
      <c r="BV93" s="31"/>
      <c r="BW93" s="31"/>
      <c r="BX93" s="31"/>
      <c r="BY93" s="32"/>
    </row>
    <row r="94" spans="1:79" ht="15" customHeight="1" x14ac:dyDescent="0.2">
      <c r="A94" s="30">
        <v>1</v>
      </c>
      <c r="B94" s="31"/>
      <c r="C94" s="31"/>
      <c r="D94" s="30">
        <v>2</v>
      </c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2"/>
      <c r="U94" s="30">
        <v>3</v>
      </c>
      <c r="V94" s="31"/>
      <c r="W94" s="31"/>
      <c r="X94" s="31"/>
      <c r="Y94" s="32"/>
      <c r="Z94" s="30">
        <v>4</v>
      </c>
      <c r="AA94" s="31"/>
      <c r="AB94" s="31"/>
      <c r="AC94" s="31"/>
      <c r="AD94" s="32"/>
      <c r="AE94" s="30">
        <v>5</v>
      </c>
      <c r="AF94" s="31"/>
      <c r="AG94" s="31"/>
      <c r="AH94" s="32"/>
      <c r="AI94" s="30">
        <v>6</v>
      </c>
      <c r="AJ94" s="31"/>
      <c r="AK94" s="31"/>
      <c r="AL94" s="31"/>
      <c r="AM94" s="32"/>
      <c r="AN94" s="30">
        <v>7</v>
      </c>
      <c r="AO94" s="31"/>
      <c r="AP94" s="31"/>
      <c r="AQ94" s="31"/>
      <c r="AR94" s="32"/>
      <c r="AS94" s="30">
        <v>8</v>
      </c>
      <c r="AT94" s="31"/>
      <c r="AU94" s="31"/>
      <c r="AV94" s="31"/>
      <c r="AW94" s="32"/>
      <c r="AX94" s="36">
        <v>9</v>
      </c>
      <c r="AY94" s="36"/>
      <c r="AZ94" s="36"/>
      <c r="BA94" s="36"/>
      <c r="BB94" s="30">
        <v>10</v>
      </c>
      <c r="BC94" s="31"/>
      <c r="BD94" s="31"/>
      <c r="BE94" s="31"/>
      <c r="BF94" s="32"/>
      <c r="BG94" s="30">
        <v>11</v>
      </c>
      <c r="BH94" s="31"/>
      <c r="BI94" s="31"/>
      <c r="BJ94" s="31"/>
      <c r="BK94" s="32"/>
      <c r="BL94" s="36">
        <v>12</v>
      </c>
      <c r="BM94" s="36"/>
      <c r="BN94" s="36"/>
      <c r="BO94" s="36"/>
      <c r="BP94" s="36"/>
      <c r="BQ94" s="30">
        <v>13</v>
      </c>
      <c r="BR94" s="31"/>
      <c r="BS94" s="31"/>
      <c r="BT94" s="32"/>
      <c r="BU94" s="30">
        <v>14</v>
      </c>
      <c r="BV94" s="31"/>
      <c r="BW94" s="31"/>
      <c r="BX94" s="31"/>
      <c r="BY94" s="32"/>
    </row>
    <row r="95" spans="1:79" s="1" customFormat="1" ht="14.25" hidden="1" customHeight="1" x14ac:dyDescent="0.2">
      <c r="A95" s="33" t="s">
        <v>69</v>
      </c>
      <c r="B95" s="34"/>
      <c r="C95" s="34"/>
      <c r="D95" s="33" t="s">
        <v>57</v>
      </c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5"/>
      <c r="U95" s="38" t="s">
        <v>65</v>
      </c>
      <c r="V95" s="38"/>
      <c r="W95" s="38"/>
      <c r="X95" s="38"/>
      <c r="Y95" s="38"/>
      <c r="Z95" s="38" t="s">
        <v>66</v>
      </c>
      <c r="AA95" s="38"/>
      <c r="AB95" s="38"/>
      <c r="AC95" s="38"/>
      <c r="AD95" s="38"/>
      <c r="AE95" s="38" t="s">
        <v>91</v>
      </c>
      <c r="AF95" s="38"/>
      <c r="AG95" s="38"/>
      <c r="AH95" s="38"/>
      <c r="AI95" s="44" t="s">
        <v>169</v>
      </c>
      <c r="AJ95" s="44"/>
      <c r="AK95" s="44"/>
      <c r="AL95" s="44"/>
      <c r="AM95" s="44"/>
      <c r="AN95" s="38" t="s">
        <v>67</v>
      </c>
      <c r="AO95" s="38"/>
      <c r="AP95" s="38"/>
      <c r="AQ95" s="38"/>
      <c r="AR95" s="38"/>
      <c r="AS95" s="38" t="s">
        <v>68</v>
      </c>
      <c r="AT95" s="38"/>
      <c r="AU95" s="38"/>
      <c r="AV95" s="38"/>
      <c r="AW95" s="38"/>
      <c r="AX95" s="38" t="s">
        <v>92</v>
      </c>
      <c r="AY95" s="38"/>
      <c r="AZ95" s="38"/>
      <c r="BA95" s="38"/>
      <c r="BB95" s="44" t="s">
        <v>169</v>
      </c>
      <c r="BC95" s="44"/>
      <c r="BD95" s="44"/>
      <c r="BE95" s="44"/>
      <c r="BF95" s="44"/>
      <c r="BG95" s="38" t="s">
        <v>58</v>
      </c>
      <c r="BH95" s="38"/>
      <c r="BI95" s="38"/>
      <c r="BJ95" s="38"/>
      <c r="BK95" s="38"/>
      <c r="BL95" s="38" t="s">
        <v>59</v>
      </c>
      <c r="BM95" s="38"/>
      <c r="BN95" s="38"/>
      <c r="BO95" s="38"/>
      <c r="BP95" s="38"/>
      <c r="BQ95" s="38" t="s">
        <v>93</v>
      </c>
      <c r="BR95" s="38"/>
      <c r="BS95" s="38"/>
      <c r="BT95" s="38"/>
      <c r="BU95" s="44" t="s">
        <v>169</v>
      </c>
      <c r="BV95" s="44"/>
      <c r="BW95" s="44"/>
      <c r="BX95" s="44"/>
      <c r="BY95" s="44"/>
      <c r="CA95" t="s">
        <v>33</v>
      </c>
    </row>
    <row r="96" spans="1:79" s="99" customFormat="1" ht="38.25" customHeight="1" x14ac:dyDescent="0.2">
      <c r="A96" s="89">
        <v>1</v>
      </c>
      <c r="B96" s="90"/>
      <c r="C96" s="90"/>
      <c r="D96" s="92" t="s">
        <v>180</v>
      </c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4"/>
      <c r="U96" s="96">
        <v>0</v>
      </c>
      <c r="V96" s="97"/>
      <c r="W96" s="97"/>
      <c r="X96" s="97"/>
      <c r="Y96" s="98"/>
      <c r="Z96" s="96">
        <v>0</v>
      </c>
      <c r="AA96" s="97"/>
      <c r="AB96" s="97"/>
      <c r="AC96" s="97"/>
      <c r="AD96" s="98"/>
      <c r="AE96" s="96">
        <v>0</v>
      </c>
      <c r="AF96" s="97"/>
      <c r="AG96" s="97"/>
      <c r="AH96" s="98"/>
      <c r="AI96" s="96">
        <f>IF(ISNUMBER(U96),U96,0)+IF(ISNUMBER(Z96),Z96,0)</f>
        <v>0</v>
      </c>
      <c r="AJ96" s="97"/>
      <c r="AK96" s="97"/>
      <c r="AL96" s="97"/>
      <c r="AM96" s="98"/>
      <c r="AN96" s="96">
        <v>0</v>
      </c>
      <c r="AO96" s="97"/>
      <c r="AP96" s="97"/>
      <c r="AQ96" s="97"/>
      <c r="AR96" s="98"/>
      <c r="AS96" s="96">
        <v>0</v>
      </c>
      <c r="AT96" s="97"/>
      <c r="AU96" s="97"/>
      <c r="AV96" s="97"/>
      <c r="AW96" s="98"/>
      <c r="AX96" s="96">
        <v>0</v>
      </c>
      <c r="AY96" s="97"/>
      <c r="AZ96" s="97"/>
      <c r="BA96" s="98"/>
      <c r="BB96" s="96">
        <f>IF(ISNUMBER(AN96),AN96,0)+IF(ISNUMBER(AS96),AS96,0)</f>
        <v>0</v>
      </c>
      <c r="BC96" s="97"/>
      <c r="BD96" s="97"/>
      <c r="BE96" s="97"/>
      <c r="BF96" s="98"/>
      <c r="BG96" s="96">
        <v>474864</v>
      </c>
      <c r="BH96" s="97"/>
      <c r="BI96" s="97"/>
      <c r="BJ96" s="97"/>
      <c r="BK96" s="98"/>
      <c r="BL96" s="96">
        <v>30000</v>
      </c>
      <c r="BM96" s="97"/>
      <c r="BN96" s="97"/>
      <c r="BO96" s="97"/>
      <c r="BP96" s="98"/>
      <c r="BQ96" s="96">
        <v>0</v>
      </c>
      <c r="BR96" s="97"/>
      <c r="BS96" s="97"/>
      <c r="BT96" s="98"/>
      <c r="BU96" s="96">
        <f>IF(ISNUMBER(BG96),BG96,0)+IF(ISNUMBER(BL96),BL96,0)</f>
        <v>504864</v>
      </c>
      <c r="BV96" s="97"/>
      <c r="BW96" s="97"/>
      <c r="BX96" s="97"/>
      <c r="BY96" s="98"/>
      <c r="CA96" s="99" t="s">
        <v>34</v>
      </c>
    </row>
    <row r="97" spans="1:79" s="6" customFormat="1" ht="12.75" customHeight="1" x14ac:dyDescent="0.2">
      <c r="A97" s="87"/>
      <c r="B97" s="85"/>
      <c r="C97" s="85"/>
      <c r="D97" s="100" t="s">
        <v>147</v>
      </c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2"/>
      <c r="U97" s="104">
        <v>0</v>
      </c>
      <c r="V97" s="105"/>
      <c r="W97" s="105"/>
      <c r="X97" s="105"/>
      <c r="Y97" s="106"/>
      <c r="Z97" s="104">
        <v>0</v>
      </c>
      <c r="AA97" s="105"/>
      <c r="AB97" s="105"/>
      <c r="AC97" s="105"/>
      <c r="AD97" s="106"/>
      <c r="AE97" s="104">
        <v>0</v>
      </c>
      <c r="AF97" s="105"/>
      <c r="AG97" s="105"/>
      <c r="AH97" s="106"/>
      <c r="AI97" s="104">
        <f>IF(ISNUMBER(U97),U97,0)+IF(ISNUMBER(Z97),Z97,0)</f>
        <v>0</v>
      </c>
      <c r="AJ97" s="105"/>
      <c r="AK97" s="105"/>
      <c r="AL97" s="105"/>
      <c r="AM97" s="106"/>
      <c r="AN97" s="104">
        <v>0</v>
      </c>
      <c r="AO97" s="105"/>
      <c r="AP97" s="105"/>
      <c r="AQ97" s="105"/>
      <c r="AR97" s="106"/>
      <c r="AS97" s="104">
        <v>0</v>
      </c>
      <c r="AT97" s="105"/>
      <c r="AU97" s="105"/>
      <c r="AV97" s="105"/>
      <c r="AW97" s="106"/>
      <c r="AX97" s="104">
        <v>0</v>
      </c>
      <c r="AY97" s="105"/>
      <c r="AZ97" s="105"/>
      <c r="BA97" s="106"/>
      <c r="BB97" s="104">
        <f>IF(ISNUMBER(AN97),AN97,0)+IF(ISNUMBER(AS97),AS97,0)</f>
        <v>0</v>
      </c>
      <c r="BC97" s="105"/>
      <c r="BD97" s="105"/>
      <c r="BE97" s="105"/>
      <c r="BF97" s="106"/>
      <c r="BG97" s="104">
        <v>474864</v>
      </c>
      <c r="BH97" s="105"/>
      <c r="BI97" s="105"/>
      <c r="BJ97" s="105"/>
      <c r="BK97" s="106"/>
      <c r="BL97" s="104">
        <v>30000</v>
      </c>
      <c r="BM97" s="105"/>
      <c r="BN97" s="105"/>
      <c r="BO97" s="105"/>
      <c r="BP97" s="106"/>
      <c r="BQ97" s="104">
        <v>0</v>
      </c>
      <c r="BR97" s="105"/>
      <c r="BS97" s="105"/>
      <c r="BT97" s="106"/>
      <c r="BU97" s="104">
        <f>IF(ISNUMBER(BG97),BG97,0)+IF(ISNUMBER(BL97),BL97,0)</f>
        <v>504864</v>
      </c>
      <c r="BV97" s="105"/>
      <c r="BW97" s="105"/>
      <c r="BX97" s="105"/>
      <c r="BY97" s="106"/>
    </row>
    <row r="99" spans="1:79" ht="14.25" customHeight="1" x14ac:dyDescent="0.2">
      <c r="A99" s="42" t="s">
        <v>245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</row>
    <row r="100" spans="1:79" ht="15" customHeight="1" x14ac:dyDescent="0.2">
      <c r="A100" s="45" t="s">
        <v>215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</row>
    <row r="101" spans="1:79" ht="23.1" customHeight="1" x14ac:dyDescent="0.2">
      <c r="A101" s="61" t="s">
        <v>6</v>
      </c>
      <c r="B101" s="62"/>
      <c r="C101" s="62"/>
      <c r="D101" s="61" t="s">
        <v>121</v>
      </c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3"/>
      <c r="U101" s="36" t="s">
        <v>237</v>
      </c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 t="s">
        <v>242</v>
      </c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</row>
    <row r="102" spans="1:79" ht="54" customHeight="1" x14ac:dyDescent="0.2">
      <c r="A102" s="64"/>
      <c r="B102" s="65"/>
      <c r="C102" s="65"/>
      <c r="D102" s="64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6"/>
      <c r="U102" s="30" t="s">
        <v>4</v>
      </c>
      <c r="V102" s="31"/>
      <c r="W102" s="31"/>
      <c r="X102" s="31"/>
      <c r="Y102" s="32"/>
      <c r="Z102" s="30" t="s">
        <v>3</v>
      </c>
      <c r="AA102" s="31"/>
      <c r="AB102" s="31"/>
      <c r="AC102" s="31"/>
      <c r="AD102" s="32"/>
      <c r="AE102" s="46" t="s">
        <v>116</v>
      </c>
      <c r="AF102" s="47"/>
      <c r="AG102" s="47"/>
      <c r="AH102" s="47"/>
      <c r="AI102" s="48"/>
      <c r="AJ102" s="30" t="s">
        <v>5</v>
      </c>
      <c r="AK102" s="31"/>
      <c r="AL102" s="31"/>
      <c r="AM102" s="31"/>
      <c r="AN102" s="32"/>
      <c r="AO102" s="30" t="s">
        <v>4</v>
      </c>
      <c r="AP102" s="31"/>
      <c r="AQ102" s="31"/>
      <c r="AR102" s="31"/>
      <c r="AS102" s="32"/>
      <c r="AT102" s="30" t="s">
        <v>3</v>
      </c>
      <c r="AU102" s="31"/>
      <c r="AV102" s="31"/>
      <c r="AW102" s="31"/>
      <c r="AX102" s="32"/>
      <c r="AY102" s="46" t="s">
        <v>116</v>
      </c>
      <c r="AZ102" s="47"/>
      <c r="BA102" s="47"/>
      <c r="BB102" s="47"/>
      <c r="BC102" s="48"/>
      <c r="BD102" s="36" t="s">
        <v>96</v>
      </c>
      <c r="BE102" s="36"/>
      <c r="BF102" s="36"/>
      <c r="BG102" s="36"/>
      <c r="BH102" s="36"/>
    </row>
    <row r="103" spans="1:79" ht="15" customHeight="1" x14ac:dyDescent="0.2">
      <c r="A103" s="30" t="s">
        <v>168</v>
      </c>
      <c r="B103" s="31"/>
      <c r="C103" s="31"/>
      <c r="D103" s="30">
        <v>2</v>
      </c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2"/>
      <c r="U103" s="30">
        <v>3</v>
      </c>
      <c r="V103" s="31"/>
      <c r="W103" s="31"/>
      <c r="X103" s="31"/>
      <c r="Y103" s="32"/>
      <c r="Z103" s="30">
        <v>4</v>
      </c>
      <c r="AA103" s="31"/>
      <c r="AB103" s="31"/>
      <c r="AC103" s="31"/>
      <c r="AD103" s="32"/>
      <c r="AE103" s="30">
        <v>5</v>
      </c>
      <c r="AF103" s="31"/>
      <c r="AG103" s="31"/>
      <c r="AH103" s="31"/>
      <c r="AI103" s="32"/>
      <c r="AJ103" s="30">
        <v>6</v>
      </c>
      <c r="AK103" s="31"/>
      <c r="AL103" s="31"/>
      <c r="AM103" s="31"/>
      <c r="AN103" s="32"/>
      <c r="AO103" s="30">
        <v>7</v>
      </c>
      <c r="AP103" s="31"/>
      <c r="AQ103" s="31"/>
      <c r="AR103" s="31"/>
      <c r="AS103" s="32"/>
      <c r="AT103" s="30">
        <v>8</v>
      </c>
      <c r="AU103" s="31"/>
      <c r="AV103" s="31"/>
      <c r="AW103" s="31"/>
      <c r="AX103" s="32"/>
      <c r="AY103" s="30">
        <v>9</v>
      </c>
      <c r="AZ103" s="31"/>
      <c r="BA103" s="31"/>
      <c r="BB103" s="31"/>
      <c r="BC103" s="32"/>
      <c r="BD103" s="30">
        <v>10</v>
      </c>
      <c r="BE103" s="31"/>
      <c r="BF103" s="31"/>
      <c r="BG103" s="31"/>
      <c r="BH103" s="32"/>
    </row>
    <row r="104" spans="1:79" s="1" customFormat="1" ht="12.75" hidden="1" customHeight="1" x14ac:dyDescent="0.2">
      <c r="A104" s="33" t="s">
        <v>69</v>
      </c>
      <c r="B104" s="34"/>
      <c r="C104" s="34"/>
      <c r="D104" s="33" t="s">
        <v>57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5"/>
      <c r="U104" s="33" t="s">
        <v>60</v>
      </c>
      <c r="V104" s="34"/>
      <c r="W104" s="34"/>
      <c r="X104" s="34"/>
      <c r="Y104" s="35"/>
      <c r="Z104" s="33" t="s">
        <v>61</v>
      </c>
      <c r="AA104" s="34"/>
      <c r="AB104" s="34"/>
      <c r="AC104" s="34"/>
      <c r="AD104" s="35"/>
      <c r="AE104" s="33" t="s">
        <v>94</v>
      </c>
      <c r="AF104" s="34"/>
      <c r="AG104" s="34"/>
      <c r="AH104" s="34"/>
      <c r="AI104" s="35"/>
      <c r="AJ104" s="50" t="s">
        <v>170</v>
      </c>
      <c r="AK104" s="51"/>
      <c r="AL104" s="51"/>
      <c r="AM104" s="51"/>
      <c r="AN104" s="52"/>
      <c r="AO104" s="33" t="s">
        <v>62</v>
      </c>
      <c r="AP104" s="34"/>
      <c r="AQ104" s="34"/>
      <c r="AR104" s="34"/>
      <c r="AS104" s="35"/>
      <c r="AT104" s="33" t="s">
        <v>63</v>
      </c>
      <c r="AU104" s="34"/>
      <c r="AV104" s="34"/>
      <c r="AW104" s="34"/>
      <c r="AX104" s="35"/>
      <c r="AY104" s="33" t="s">
        <v>95</v>
      </c>
      <c r="AZ104" s="34"/>
      <c r="BA104" s="34"/>
      <c r="BB104" s="34"/>
      <c r="BC104" s="35"/>
      <c r="BD104" s="44" t="s">
        <v>170</v>
      </c>
      <c r="BE104" s="44"/>
      <c r="BF104" s="44"/>
      <c r="BG104" s="44"/>
      <c r="BH104" s="44"/>
      <c r="CA104" s="1" t="s">
        <v>35</v>
      </c>
    </row>
    <row r="105" spans="1:79" s="99" customFormat="1" ht="38.25" customHeight="1" x14ac:dyDescent="0.2">
      <c r="A105" s="89">
        <v>1</v>
      </c>
      <c r="B105" s="90"/>
      <c r="C105" s="90"/>
      <c r="D105" s="92" t="s">
        <v>180</v>
      </c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4"/>
      <c r="U105" s="96">
        <v>0</v>
      </c>
      <c r="V105" s="97"/>
      <c r="W105" s="97"/>
      <c r="X105" s="97"/>
      <c r="Y105" s="98"/>
      <c r="Z105" s="96">
        <v>0</v>
      </c>
      <c r="AA105" s="97"/>
      <c r="AB105" s="97"/>
      <c r="AC105" s="97"/>
      <c r="AD105" s="98"/>
      <c r="AE105" s="95">
        <v>0</v>
      </c>
      <c r="AF105" s="95"/>
      <c r="AG105" s="95"/>
      <c r="AH105" s="95"/>
      <c r="AI105" s="95"/>
      <c r="AJ105" s="110">
        <f>IF(ISNUMBER(U105),U105,0)+IF(ISNUMBER(Z105),Z105,0)</f>
        <v>0</v>
      </c>
      <c r="AK105" s="110"/>
      <c r="AL105" s="110"/>
      <c r="AM105" s="110"/>
      <c r="AN105" s="110"/>
      <c r="AO105" s="95">
        <v>0</v>
      </c>
      <c r="AP105" s="95"/>
      <c r="AQ105" s="95"/>
      <c r="AR105" s="95"/>
      <c r="AS105" s="95"/>
      <c r="AT105" s="110">
        <v>0</v>
      </c>
      <c r="AU105" s="110"/>
      <c r="AV105" s="110"/>
      <c r="AW105" s="110"/>
      <c r="AX105" s="110"/>
      <c r="AY105" s="95">
        <v>0</v>
      </c>
      <c r="AZ105" s="95"/>
      <c r="BA105" s="95"/>
      <c r="BB105" s="95"/>
      <c r="BC105" s="95"/>
      <c r="BD105" s="110">
        <f>IF(ISNUMBER(AO105),AO105,0)+IF(ISNUMBER(AT105),AT105,0)</f>
        <v>0</v>
      </c>
      <c r="BE105" s="110"/>
      <c r="BF105" s="110"/>
      <c r="BG105" s="110"/>
      <c r="BH105" s="110"/>
      <c r="CA105" s="99" t="s">
        <v>36</v>
      </c>
    </row>
    <row r="106" spans="1:79" s="6" customFormat="1" ht="12.75" customHeight="1" x14ac:dyDescent="0.2">
      <c r="A106" s="87"/>
      <c r="B106" s="85"/>
      <c r="C106" s="85"/>
      <c r="D106" s="100" t="s">
        <v>147</v>
      </c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2"/>
      <c r="U106" s="104">
        <v>0</v>
      </c>
      <c r="V106" s="105"/>
      <c r="W106" s="105"/>
      <c r="X106" s="105"/>
      <c r="Y106" s="106"/>
      <c r="Z106" s="104">
        <v>0</v>
      </c>
      <c r="AA106" s="105"/>
      <c r="AB106" s="105"/>
      <c r="AC106" s="105"/>
      <c r="AD106" s="106"/>
      <c r="AE106" s="103">
        <v>0</v>
      </c>
      <c r="AF106" s="103"/>
      <c r="AG106" s="103"/>
      <c r="AH106" s="103"/>
      <c r="AI106" s="103"/>
      <c r="AJ106" s="88">
        <f>IF(ISNUMBER(U106),U106,0)+IF(ISNUMBER(Z106),Z106,0)</f>
        <v>0</v>
      </c>
      <c r="AK106" s="88"/>
      <c r="AL106" s="88"/>
      <c r="AM106" s="88"/>
      <c r="AN106" s="88"/>
      <c r="AO106" s="103">
        <v>0</v>
      </c>
      <c r="AP106" s="103"/>
      <c r="AQ106" s="103"/>
      <c r="AR106" s="103"/>
      <c r="AS106" s="103"/>
      <c r="AT106" s="88">
        <v>0</v>
      </c>
      <c r="AU106" s="88"/>
      <c r="AV106" s="88"/>
      <c r="AW106" s="88"/>
      <c r="AX106" s="88"/>
      <c r="AY106" s="103">
        <v>0</v>
      </c>
      <c r="AZ106" s="103"/>
      <c r="BA106" s="103"/>
      <c r="BB106" s="103"/>
      <c r="BC106" s="103"/>
      <c r="BD106" s="88">
        <f>IF(ISNUMBER(AO106),AO106,0)+IF(ISNUMBER(AT106),AT106,0)</f>
        <v>0</v>
      </c>
      <c r="BE106" s="88"/>
      <c r="BF106" s="88"/>
      <c r="BG106" s="88"/>
      <c r="BH106" s="88"/>
    </row>
    <row r="107" spans="1:79" s="5" customFormat="1" ht="12.75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</row>
    <row r="109" spans="1:79" ht="14.25" customHeight="1" x14ac:dyDescent="0.2">
      <c r="A109" s="42" t="s">
        <v>152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</row>
    <row r="110" spans="1:79" ht="14.25" customHeight="1" x14ac:dyDescent="0.2">
      <c r="A110" s="42" t="s">
        <v>231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</row>
    <row r="111" spans="1:79" ht="23.1" customHeight="1" x14ac:dyDescent="0.2">
      <c r="A111" s="61" t="s">
        <v>6</v>
      </c>
      <c r="B111" s="62"/>
      <c r="C111" s="62"/>
      <c r="D111" s="36" t="s">
        <v>9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 t="s">
        <v>8</v>
      </c>
      <c r="R111" s="36"/>
      <c r="S111" s="36"/>
      <c r="T111" s="36"/>
      <c r="U111" s="36"/>
      <c r="V111" s="36" t="s">
        <v>7</v>
      </c>
      <c r="W111" s="36"/>
      <c r="X111" s="36"/>
      <c r="Y111" s="36"/>
      <c r="Z111" s="36"/>
      <c r="AA111" s="36"/>
      <c r="AB111" s="36"/>
      <c r="AC111" s="36"/>
      <c r="AD111" s="36"/>
      <c r="AE111" s="36"/>
      <c r="AF111" s="30" t="s">
        <v>216</v>
      </c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2"/>
      <c r="AU111" s="30" t="s">
        <v>219</v>
      </c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2"/>
      <c r="BJ111" s="30" t="s">
        <v>227</v>
      </c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2"/>
    </row>
    <row r="112" spans="1:79" ht="32.25" customHeight="1" x14ac:dyDescent="0.2">
      <c r="A112" s="64"/>
      <c r="B112" s="65"/>
      <c r="C112" s="65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 t="s">
        <v>4</v>
      </c>
      <c r="AG112" s="36"/>
      <c r="AH112" s="36"/>
      <c r="AI112" s="36"/>
      <c r="AJ112" s="36"/>
      <c r="AK112" s="36" t="s">
        <v>3</v>
      </c>
      <c r="AL112" s="36"/>
      <c r="AM112" s="36"/>
      <c r="AN112" s="36"/>
      <c r="AO112" s="36"/>
      <c r="AP112" s="36" t="s">
        <v>123</v>
      </c>
      <c r="AQ112" s="36"/>
      <c r="AR112" s="36"/>
      <c r="AS112" s="36"/>
      <c r="AT112" s="36"/>
      <c r="AU112" s="36" t="s">
        <v>4</v>
      </c>
      <c r="AV112" s="36"/>
      <c r="AW112" s="36"/>
      <c r="AX112" s="36"/>
      <c r="AY112" s="36"/>
      <c r="AZ112" s="36" t="s">
        <v>3</v>
      </c>
      <c r="BA112" s="36"/>
      <c r="BB112" s="36"/>
      <c r="BC112" s="36"/>
      <c r="BD112" s="36"/>
      <c r="BE112" s="36" t="s">
        <v>90</v>
      </c>
      <c r="BF112" s="36"/>
      <c r="BG112" s="36"/>
      <c r="BH112" s="36"/>
      <c r="BI112" s="36"/>
      <c r="BJ112" s="36" t="s">
        <v>4</v>
      </c>
      <c r="BK112" s="36"/>
      <c r="BL112" s="36"/>
      <c r="BM112" s="36"/>
      <c r="BN112" s="36"/>
      <c r="BO112" s="36" t="s">
        <v>3</v>
      </c>
      <c r="BP112" s="36"/>
      <c r="BQ112" s="36"/>
      <c r="BR112" s="36"/>
      <c r="BS112" s="36"/>
      <c r="BT112" s="36" t="s">
        <v>97</v>
      </c>
      <c r="BU112" s="36"/>
      <c r="BV112" s="36"/>
      <c r="BW112" s="36"/>
      <c r="BX112" s="36"/>
    </row>
    <row r="113" spans="1:79" ht="15" customHeight="1" x14ac:dyDescent="0.2">
      <c r="A113" s="30">
        <v>1</v>
      </c>
      <c r="B113" s="31"/>
      <c r="C113" s="31"/>
      <c r="D113" s="36">
        <v>2</v>
      </c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>
        <v>3</v>
      </c>
      <c r="R113" s="36"/>
      <c r="S113" s="36"/>
      <c r="T113" s="36"/>
      <c r="U113" s="36"/>
      <c r="V113" s="36">
        <v>4</v>
      </c>
      <c r="W113" s="36"/>
      <c r="X113" s="36"/>
      <c r="Y113" s="36"/>
      <c r="Z113" s="36"/>
      <c r="AA113" s="36"/>
      <c r="AB113" s="36"/>
      <c r="AC113" s="36"/>
      <c r="AD113" s="36"/>
      <c r="AE113" s="36"/>
      <c r="AF113" s="36">
        <v>5</v>
      </c>
      <c r="AG113" s="36"/>
      <c r="AH113" s="36"/>
      <c r="AI113" s="36"/>
      <c r="AJ113" s="36"/>
      <c r="AK113" s="36">
        <v>6</v>
      </c>
      <c r="AL113" s="36"/>
      <c r="AM113" s="36"/>
      <c r="AN113" s="36"/>
      <c r="AO113" s="36"/>
      <c r="AP113" s="36">
        <v>7</v>
      </c>
      <c r="AQ113" s="36"/>
      <c r="AR113" s="36"/>
      <c r="AS113" s="36"/>
      <c r="AT113" s="36"/>
      <c r="AU113" s="36">
        <v>8</v>
      </c>
      <c r="AV113" s="36"/>
      <c r="AW113" s="36"/>
      <c r="AX113" s="36"/>
      <c r="AY113" s="36"/>
      <c r="AZ113" s="36">
        <v>9</v>
      </c>
      <c r="BA113" s="36"/>
      <c r="BB113" s="36"/>
      <c r="BC113" s="36"/>
      <c r="BD113" s="36"/>
      <c r="BE113" s="36">
        <v>10</v>
      </c>
      <c r="BF113" s="36"/>
      <c r="BG113" s="36"/>
      <c r="BH113" s="36"/>
      <c r="BI113" s="36"/>
      <c r="BJ113" s="36">
        <v>11</v>
      </c>
      <c r="BK113" s="36"/>
      <c r="BL113" s="36"/>
      <c r="BM113" s="36"/>
      <c r="BN113" s="36"/>
      <c r="BO113" s="36">
        <v>12</v>
      </c>
      <c r="BP113" s="36"/>
      <c r="BQ113" s="36"/>
      <c r="BR113" s="36"/>
      <c r="BS113" s="36"/>
      <c r="BT113" s="36">
        <v>13</v>
      </c>
      <c r="BU113" s="36"/>
      <c r="BV113" s="36"/>
      <c r="BW113" s="36"/>
      <c r="BX113" s="36"/>
    </row>
    <row r="114" spans="1:79" ht="10.5" hidden="1" customHeight="1" x14ac:dyDescent="0.2">
      <c r="A114" s="33" t="s">
        <v>154</v>
      </c>
      <c r="B114" s="34"/>
      <c r="C114" s="34"/>
      <c r="D114" s="36" t="s">
        <v>57</v>
      </c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 t="s">
        <v>70</v>
      </c>
      <c r="R114" s="36"/>
      <c r="S114" s="36"/>
      <c r="T114" s="36"/>
      <c r="U114" s="36"/>
      <c r="V114" s="36" t="s">
        <v>71</v>
      </c>
      <c r="W114" s="36"/>
      <c r="X114" s="36"/>
      <c r="Y114" s="36"/>
      <c r="Z114" s="36"/>
      <c r="AA114" s="36"/>
      <c r="AB114" s="36"/>
      <c r="AC114" s="36"/>
      <c r="AD114" s="36"/>
      <c r="AE114" s="36"/>
      <c r="AF114" s="38" t="s">
        <v>111</v>
      </c>
      <c r="AG114" s="38"/>
      <c r="AH114" s="38"/>
      <c r="AI114" s="38"/>
      <c r="AJ114" s="38"/>
      <c r="AK114" s="37" t="s">
        <v>112</v>
      </c>
      <c r="AL114" s="37"/>
      <c r="AM114" s="37"/>
      <c r="AN114" s="37"/>
      <c r="AO114" s="37"/>
      <c r="AP114" s="44" t="s">
        <v>182</v>
      </c>
      <c r="AQ114" s="44"/>
      <c r="AR114" s="44"/>
      <c r="AS114" s="44"/>
      <c r="AT114" s="44"/>
      <c r="AU114" s="38" t="s">
        <v>113</v>
      </c>
      <c r="AV114" s="38"/>
      <c r="AW114" s="38"/>
      <c r="AX114" s="38"/>
      <c r="AY114" s="38"/>
      <c r="AZ114" s="37" t="s">
        <v>114</v>
      </c>
      <c r="BA114" s="37"/>
      <c r="BB114" s="37"/>
      <c r="BC114" s="37"/>
      <c r="BD114" s="37"/>
      <c r="BE114" s="44" t="s">
        <v>182</v>
      </c>
      <c r="BF114" s="44"/>
      <c r="BG114" s="44"/>
      <c r="BH114" s="44"/>
      <c r="BI114" s="44"/>
      <c r="BJ114" s="38" t="s">
        <v>105</v>
      </c>
      <c r="BK114" s="38"/>
      <c r="BL114" s="38"/>
      <c r="BM114" s="38"/>
      <c r="BN114" s="38"/>
      <c r="BO114" s="37" t="s">
        <v>106</v>
      </c>
      <c r="BP114" s="37"/>
      <c r="BQ114" s="37"/>
      <c r="BR114" s="37"/>
      <c r="BS114" s="37"/>
      <c r="BT114" s="44" t="s">
        <v>182</v>
      </c>
      <c r="BU114" s="44"/>
      <c r="BV114" s="44"/>
      <c r="BW114" s="44"/>
      <c r="BX114" s="44"/>
      <c r="CA114" t="s">
        <v>37</v>
      </c>
    </row>
    <row r="115" spans="1:79" s="6" customFormat="1" ht="15" customHeight="1" x14ac:dyDescent="0.2">
      <c r="A115" s="87">
        <v>0</v>
      </c>
      <c r="B115" s="85"/>
      <c r="C115" s="85"/>
      <c r="D115" s="111" t="s">
        <v>181</v>
      </c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  <c r="BI115" s="112"/>
      <c r="BJ115" s="112"/>
      <c r="BK115" s="112"/>
      <c r="BL115" s="112"/>
      <c r="BM115" s="112"/>
      <c r="BN115" s="112"/>
      <c r="BO115" s="112"/>
      <c r="BP115" s="112"/>
      <c r="BQ115" s="112"/>
      <c r="BR115" s="112"/>
      <c r="BS115" s="112"/>
      <c r="BT115" s="112"/>
      <c r="BU115" s="112"/>
      <c r="BV115" s="112"/>
      <c r="BW115" s="112"/>
      <c r="BX115" s="112"/>
      <c r="CA115" s="6" t="s">
        <v>38</v>
      </c>
    </row>
    <row r="116" spans="1:79" s="6" customFormat="1" ht="15" customHeight="1" x14ac:dyDescent="0.2">
      <c r="A116" s="87">
        <v>0</v>
      </c>
      <c r="B116" s="85"/>
      <c r="C116" s="85"/>
      <c r="D116" s="113" t="s">
        <v>183</v>
      </c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2"/>
      <c r="Q116" s="111" t="s">
        <v>184</v>
      </c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2">
        <v>0</v>
      </c>
      <c r="AG116" s="112"/>
      <c r="AH116" s="112"/>
      <c r="AI116" s="112"/>
      <c r="AJ116" s="112"/>
      <c r="AK116" s="112">
        <v>0</v>
      </c>
      <c r="AL116" s="112"/>
      <c r="AM116" s="112"/>
      <c r="AN116" s="112"/>
      <c r="AO116" s="112"/>
      <c r="AP116" s="112">
        <v>0</v>
      </c>
      <c r="AQ116" s="112"/>
      <c r="AR116" s="112"/>
      <c r="AS116" s="112"/>
      <c r="AT116" s="112"/>
      <c r="AU116" s="112">
        <v>0</v>
      </c>
      <c r="AV116" s="112"/>
      <c r="AW116" s="112"/>
      <c r="AX116" s="112"/>
      <c r="AY116" s="112"/>
      <c r="AZ116" s="112">
        <v>0</v>
      </c>
      <c r="BA116" s="112"/>
      <c r="BB116" s="112"/>
      <c r="BC116" s="112"/>
      <c r="BD116" s="112"/>
      <c r="BE116" s="112">
        <v>0</v>
      </c>
      <c r="BF116" s="112"/>
      <c r="BG116" s="112"/>
      <c r="BH116" s="112"/>
      <c r="BI116" s="112"/>
      <c r="BJ116" s="112">
        <v>3</v>
      </c>
      <c r="BK116" s="112"/>
      <c r="BL116" s="112"/>
      <c r="BM116" s="112"/>
      <c r="BN116" s="112"/>
      <c r="BO116" s="112">
        <v>0</v>
      </c>
      <c r="BP116" s="112"/>
      <c r="BQ116" s="112"/>
      <c r="BR116" s="112"/>
      <c r="BS116" s="112"/>
      <c r="BT116" s="112">
        <v>3</v>
      </c>
      <c r="BU116" s="112"/>
      <c r="BV116" s="112"/>
      <c r="BW116" s="112"/>
      <c r="BX116" s="112"/>
    </row>
    <row r="117" spans="1:79" s="99" customFormat="1" ht="15" customHeight="1" x14ac:dyDescent="0.2">
      <c r="A117" s="89">
        <v>0</v>
      </c>
      <c r="B117" s="90"/>
      <c r="C117" s="90"/>
      <c r="D117" s="114" t="s">
        <v>185</v>
      </c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4"/>
      <c r="Q117" s="36" t="s">
        <v>184</v>
      </c>
      <c r="R117" s="36"/>
      <c r="S117" s="36"/>
      <c r="T117" s="36"/>
      <c r="U117" s="36"/>
      <c r="V117" s="36" t="s">
        <v>186</v>
      </c>
      <c r="W117" s="36"/>
      <c r="X117" s="36"/>
      <c r="Y117" s="36"/>
      <c r="Z117" s="36"/>
      <c r="AA117" s="36"/>
      <c r="AB117" s="36"/>
      <c r="AC117" s="36"/>
      <c r="AD117" s="36"/>
      <c r="AE117" s="36"/>
      <c r="AF117" s="115">
        <v>0</v>
      </c>
      <c r="AG117" s="115"/>
      <c r="AH117" s="115"/>
      <c r="AI117" s="115"/>
      <c r="AJ117" s="115"/>
      <c r="AK117" s="115">
        <v>0</v>
      </c>
      <c r="AL117" s="115"/>
      <c r="AM117" s="115"/>
      <c r="AN117" s="115"/>
      <c r="AO117" s="115"/>
      <c r="AP117" s="115">
        <v>0</v>
      </c>
      <c r="AQ117" s="115"/>
      <c r="AR117" s="115"/>
      <c r="AS117" s="115"/>
      <c r="AT117" s="115"/>
      <c r="AU117" s="115">
        <v>0</v>
      </c>
      <c r="AV117" s="115"/>
      <c r="AW117" s="115"/>
      <c r="AX117" s="115"/>
      <c r="AY117" s="115"/>
      <c r="AZ117" s="115">
        <v>0</v>
      </c>
      <c r="BA117" s="115"/>
      <c r="BB117" s="115"/>
      <c r="BC117" s="115"/>
      <c r="BD117" s="115"/>
      <c r="BE117" s="115">
        <v>0</v>
      </c>
      <c r="BF117" s="115"/>
      <c r="BG117" s="115"/>
      <c r="BH117" s="115"/>
      <c r="BI117" s="115"/>
      <c r="BJ117" s="115">
        <v>3</v>
      </c>
      <c r="BK117" s="115"/>
      <c r="BL117" s="115"/>
      <c r="BM117" s="115"/>
      <c r="BN117" s="115"/>
      <c r="BO117" s="115">
        <v>0</v>
      </c>
      <c r="BP117" s="115"/>
      <c r="BQ117" s="115"/>
      <c r="BR117" s="115"/>
      <c r="BS117" s="115"/>
      <c r="BT117" s="115">
        <v>3</v>
      </c>
      <c r="BU117" s="115"/>
      <c r="BV117" s="115"/>
      <c r="BW117" s="115"/>
      <c r="BX117" s="115"/>
    </row>
    <row r="118" spans="1:79" s="6" customFormat="1" ht="15" customHeight="1" x14ac:dyDescent="0.2">
      <c r="A118" s="87">
        <v>0</v>
      </c>
      <c r="B118" s="85"/>
      <c r="C118" s="85"/>
      <c r="D118" s="113" t="s">
        <v>187</v>
      </c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2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2"/>
      <c r="BK118" s="112"/>
      <c r="BL118" s="112"/>
      <c r="BM118" s="112"/>
      <c r="BN118" s="112"/>
      <c r="BO118" s="112"/>
      <c r="BP118" s="112"/>
      <c r="BQ118" s="112"/>
      <c r="BR118" s="112"/>
      <c r="BS118" s="112"/>
      <c r="BT118" s="112"/>
      <c r="BU118" s="112"/>
      <c r="BV118" s="112"/>
      <c r="BW118" s="112"/>
      <c r="BX118" s="112"/>
    </row>
    <row r="119" spans="1:79" s="99" customFormat="1" ht="28.5" customHeight="1" x14ac:dyDescent="0.2">
      <c r="A119" s="89">
        <v>0</v>
      </c>
      <c r="B119" s="90"/>
      <c r="C119" s="90"/>
      <c r="D119" s="114" t="s">
        <v>188</v>
      </c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4"/>
      <c r="Q119" s="36" t="s">
        <v>189</v>
      </c>
      <c r="R119" s="36"/>
      <c r="S119" s="36"/>
      <c r="T119" s="36"/>
      <c r="U119" s="36"/>
      <c r="V119" s="36" t="s">
        <v>190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115">
        <v>0</v>
      </c>
      <c r="AG119" s="115"/>
      <c r="AH119" s="115"/>
      <c r="AI119" s="115"/>
      <c r="AJ119" s="115"/>
      <c r="AK119" s="115">
        <v>0</v>
      </c>
      <c r="AL119" s="115"/>
      <c r="AM119" s="115"/>
      <c r="AN119" s="115"/>
      <c r="AO119" s="115"/>
      <c r="AP119" s="115">
        <v>0</v>
      </c>
      <c r="AQ119" s="115"/>
      <c r="AR119" s="115"/>
      <c r="AS119" s="115"/>
      <c r="AT119" s="115"/>
      <c r="AU119" s="115">
        <v>0</v>
      </c>
      <c r="AV119" s="115"/>
      <c r="AW119" s="115"/>
      <c r="AX119" s="115"/>
      <c r="AY119" s="115"/>
      <c r="AZ119" s="115">
        <v>0</v>
      </c>
      <c r="BA119" s="115"/>
      <c r="BB119" s="115"/>
      <c r="BC119" s="115"/>
      <c r="BD119" s="115"/>
      <c r="BE119" s="115">
        <v>0</v>
      </c>
      <c r="BF119" s="115"/>
      <c r="BG119" s="115"/>
      <c r="BH119" s="115"/>
      <c r="BI119" s="115"/>
      <c r="BJ119" s="115">
        <v>124293</v>
      </c>
      <c r="BK119" s="115"/>
      <c r="BL119" s="115"/>
      <c r="BM119" s="115"/>
      <c r="BN119" s="115"/>
      <c r="BO119" s="115">
        <v>0</v>
      </c>
      <c r="BP119" s="115"/>
      <c r="BQ119" s="115"/>
      <c r="BR119" s="115"/>
      <c r="BS119" s="115"/>
      <c r="BT119" s="115">
        <v>124293</v>
      </c>
      <c r="BU119" s="115"/>
      <c r="BV119" s="115"/>
      <c r="BW119" s="115"/>
      <c r="BX119" s="115"/>
    </row>
    <row r="121" spans="1:79" ht="14.25" customHeight="1" x14ac:dyDescent="0.2">
      <c r="A121" s="42" t="s">
        <v>246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</row>
    <row r="122" spans="1:79" ht="23.1" customHeight="1" x14ac:dyDescent="0.2">
      <c r="A122" s="61" t="s">
        <v>6</v>
      </c>
      <c r="B122" s="62"/>
      <c r="C122" s="62"/>
      <c r="D122" s="36" t="s">
        <v>9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 t="s">
        <v>8</v>
      </c>
      <c r="R122" s="36"/>
      <c r="S122" s="36"/>
      <c r="T122" s="36"/>
      <c r="U122" s="36"/>
      <c r="V122" s="36" t="s">
        <v>7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0" t="s">
        <v>237</v>
      </c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2"/>
      <c r="AU122" s="30" t="s">
        <v>242</v>
      </c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2"/>
    </row>
    <row r="123" spans="1:79" ht="28.5" customHeight="1" x14ac:dyDescent="0.2">
      <c r="A123" s="64"/>
      <c r="B123" s="65"/>
      <c r="C123" s="65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 t="s">
        <v>4</v>
      </c>
      <c r="AG123" s="36"/>
      <c r="AH123" s="36"/>
      <c r="AI123" s="36"/>
      <c r="AJ123" s="36"/>
      <c r="AK123" s="36" t="s">
        <v>3</v>
      </c>
      <c r="AL123" s="36"/>
      <c r="AM123" s="36"/>
      <c r="AN123" s="36"/>
      <c r="AO123" s="36"/>
      <c r="AP123" s="36" t="s">
        <v>123</v>
      </c>
      <c r="AQ123" s="36"/>
      <c r="AR123" s="36"/>
      <c r="AS123" s="36"/>
      <c r="AT123" s="36"/>
      <c r="AU123" s="36" t="s">
        <v>4</v>
      </c>
      <c r="AV123" s="36"/>
      <c r="AW123" s="36"/>
      <c r="AX123" s="36"/>
      <c r="AY123" s="36"/>
      <c r="AZ123" s="36" t="s">
        <v>3</v>
      </c>
      <c r="BA123" s="36"/>
      <c r="BB123" s="36"/>
      <c r="BC123" s="36"/>
      <c r="BD123" s="36"/>
      <c r="BE123" s="36" t="s">
        <v>90</v>
      </c>
      <c r="BF123" s="36"/>
      <c r="BG123" s="36"/>
      <c r="BH123" s="36"/>
      <c r="BI123" s="36"/>
    </row>
    <row r="124" spans="1:79" ht="15" customHeight="1" x14ac:dyDescent="0.2">
      <c r="A124" s="30">
        <v>1</v>
      </c>
      <c r="B124" s="31"/>
      <c r="C124" s="31"/>
      <c r="D124" s="36">
        <v>2</v>
      </c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>
        <v>3</v>
      </c>
      <c r="R124" s="36"/>
      <c r="S124" s="36"/>
      <c r="T124" s="36"/>
      <c r="U124" s="36"/>
      <c r="V124" s="36">
        <v>4</v>
      </c>
      <c r="W124" s="36"/>
      <c r="X124" s="36"/>
      <c r="Y124" s="36"/>
      <c r="Z124" s="36"/>
      <c r="AA124" s="36"/>
      <c r="AB124" s="36"/>
      <c r="AC124" s="36"/>
      <c r="AD124" s="36"/>
      <c r="AE124" s="36"/>
      <c r="AF124" s="36">
        <v>5</v>
      </c>
      <c r="AG124" s="36"/>
      <c r="AH124" s="36"/>
      <c r="AI124" s="36"/>
      <c r="AJ124" s="36"/>
      <c r="AK124" s="36">
        <v>6</v>
      </c>
      <c r="AL124" s="36"/>
      <c r="AM124" s="36"/>
      <c r="AN124" s="36"/>
      <c r="AO124" s="36"/>
      <c r="AP124" s="36">
        <v>7</v>
      </c>
      <c r="AQ124" s="36"/>
      <c r="AR124" s="36"/>
      <c r="AS124" s="36"/>
      <c r="AT124" s="36"/>
      <c r="AU124" s="36">
        <v>8</v>
      </c>
      <c r="AV124" s="36"/>
      <c r="AW124" s="36"/>
      <c r="AX124" s="36"/>
      <c r="AY124" s="36"/>
      <c r="AZ124" s="36">
        <v>9</v>
      </c>
      <c r="BA124" s="36"/>
      <c r="BB124" s="36"/>
      <c r="BC124" s="36"/>
      <c r="BD124" s="36"/>
      <c r="BE124" s="36">
        <v>10</v>
      </c>
      <c r="BF124" s="36"/>
      <c r="BG124" s="36"/>
      <c r="BH124" s="36"/>
      <c r="BI124" s="36"/>
    </row>
    <row r="125" spans="1:79" ht="15.75" hidden="1" customHeight="1" x14ac:dyDescent="0.2">
      <c r="A125" s="33" t="s">
        <v>154</v>
      </c>
      <c r="B125" s="34"/>
      <c r="C125" s="34"/>
      <c r="D125" s="36" t="s">
        <v>57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 t="s">
        <v>70</v>
      </c>
      <c r="R125" s="36"/>
      <c r="S125" s="36"/>
      <c r="T125" s="36"/>
      <c r="U125" s="36"/>
      <c r="V125" s="36" t="s">
        <v>71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38" t="s">
        <v>107</v>
      </c>
      <c r="AG125" s="38"/>
      <c r="AH125" s="38"/>
      <c r="AI125" s="38"/>
      <c r="AJ125" s="38"/>
      <c r="AK125" s="37" t="s">
        <v>108</v>
      </c>
      <c r="AL125" s="37"/>
      <c r="AM125" s="37"/>
      <c r="AN125" s="37"/>
      <c r="AO125" s="37"/>
      <c r="AP125" s="44" t="s">
        <v>182</v>
      </c>
      <c r="AQ125" s="44"/>
      <c r="AR125" s="44"/>
      <c r="AS125" s="44"/>
      <c r="AT125" s="44"/>
      <c r="AU125" s="38" t="s">
        <v>109</v>
      </c>
      <c r="AV125" s="38"/>
      <c r="AW125" s="38"/>
      <c r="AX125" s="38"/>
      <c r="AY125" s="38"/>
      <c r="AZ125" s="37" t="s">
        <v>110</v>
      </c>
      <c r="BA125" s="37"/>
      <c r="BB125" s="37"/>
      <c r="BC125" s="37"/>
      <c r="BD125" s="37"/>
      <c r="BE125" s="44" t="s">
        <v>182</v>
      </c>
      <c r="BF125" s="44"/>
      <c r="BG125" s="44"/>
      <c r="BH125" s="44"/>
      <c r="BI125" s="44"/>
      <c r="CA125" t="s">
        <v>39</v>
      </c>
    </row>
    <row r="126" spans="1:79" s="6" customFormat="1" ht="14.25" x14ac:dyDescent="0.2">
      <c r="A126" s="87">
        <v>0</v>
      </c>
      <c r="B126" s="85"/>
      <c r="C126" s="85"/>
      <c r="D126" s="111" t="s">
        <v>181</v>
      </c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CA126" s="6" t="s">
        <v>40</v>
      </c>
    </row>
    <row r="127" spans="1:79" s="6" customFormat="1" ht="14.25" customHeight="1" x14ac:dyDescent="0.2">
      <c r="A127" s="87">
        <v>0</v>
      </c>
      <c r="B127" s="85"/>
      <c r="C127" s="85"/>
      <c r="D127" s="113" t="s">
        <v>183</v>
      </c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2"/>
      <c r="Q127" s="111" t="s">
        <v>184</v>
      </c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2">
        <v>0</v>
      </c>
      <c r="AG127" s="112"/>
      <c r="AH127" s="112"/>
      <c r="AI127" s="112"/>
      <c r="AJ127" s="112"/>
      <c r="AK127" s="112">
        <v>0</v>
      </c>
      <c r="AL127" s="112"/>
      <c r="AM127" s="112"/>
      <c r="AN127" s="112"/>
      <c r="AO127" s="112"/>
      <c r="AP127" s="112">
        <v>0</v>
      </c>
      <c r="AQ127" s="112"/>
      <c r="AR127" s="112"/>
      <c r="AS127" s="112"/>
      <c r="AT127" s="112"/>
      <c r="AU127" s="112">
        <v>0</v>
      </c>
      <c r="AV127" s="112"/>
      <c r="AW127" s="112"/>
      <c r="AX127" s="112"/>
      <c r="AY127" s="112"/>
      <c r="AZ127" s="112">
        <v>0</v>
      </c>
      <c r="BA127" s="112"/>
      <c r="BB127" s="112"/>
      <c r="BC127" s="112"/>
      <c r="BD127" s="112"/>
      <c r="BE127" s="112">
        <v>0</v>
      </c>
      <c r="BF127" s="112"/>
      <c r="BG127" s="112"/>
      <c r="BH127" s="112"/>
      <c r="BI127" s="112"/>
    </row>
    <row r="128" spans="1:79" s="99" customFormat="1" ht="15" x14ac:dyDescent="0.2">
      <c r="A128" s="89">
        <v>0</v>
      </c>
      <c r="B128" s="90"/>
      <c r="C128" s="90"/>
      <c r="D128" s="114" t="s">
        <v>185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4"/>
      <c r="Q128" s="36" t="s">
        <v>184</v>
      </c>
      <c r="R128" s="36"/>
      <c r="S128" s="36"/>
      <c r="T128" s="36"/>
      <c r="U128" s="36"/>
      <c r="V128" s="36" t="s">
        <v>186</v>
      </c>
      <c r="W128" s="36"/>
      <c r="X128" s="36"/>
      <c r="Y128" s="36"/>
      <c r="Z128" s="36"/>
      <c r="AA128" s="36"/>
      <c r="AB128" s="36"/>
      <c r="AC128" s="36"/>
      <c r="AD128" s="36"/>
      <c r="AE128" s="36"/>
      <c r="AF128" s="115">
        <v>0</v>
      </c>
      <c r="AG128" s="115"/>
      <c r="AH128" s="115"/>
      <c r="AI128" s="115"/>
      <c r="AJ128" s="115"/>
      <c r="AK128" s="115">
        <v>0</v>
      </c>
      <c r="AL128" s="115"/>
      <c r="AM128" s="115"/>
      <c r="AN128" s="115"/>
      <c r="AO128" s="115"/>
      <c r="AP128" s="115">
        <v>0</v>
      </c>
      <c r="AQ128" s="115"/>
      <c r="AR128" s="115"/>
      <c r="AS128" s="115"/>
      <c r="AT128" s="115"/>
      <c r="AU128" s="115">
        <v>0</v>
      </c>
      <c r="AV128" s="115"/>
      <c r="AW128" s="115"/>
      <c r="AX128" s="115"/>
      <c r="AY128" s="115"/>
      <c r="AZ128" s="115">
        <v>0</v>
      </c>
      <c r="BA128" s="115"/>
      <c r="BB128" s="115"/>
      <c r="BC128" s="115"/>
      <c r="BD128" s="115"/>
      <c r="BE128" s="115">
        <v>0</v>
      </c>
      <c r="BF128" s="115"/>
      <c r="BG128" s="115"/>
      <c r="BH128" s="115"/>
      <c r="BI128" s="115"/>
    </row>
    <row r="129" spans="1:79" s="6" customFormat="1" ht="14.25" x14ac:dyDescent="0.2">
      <c r="A129" s="87">
        <v>0</v>
      </c>
      <c r="B129" s="85"/>
      <c r="C129" s="85"/>
      <c r="D129" s="113" t="s">
        <v>187</v>
      </c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2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2"/>
      <c r="BI129" s="112"/>
    </row>
    <row r="130" spans="1:79" s="99" customFormat="1" ht="28.5" customHeight="1" x14ac:dyDescent="0.2">
      <c r="A130" s="89">
        <v>0</v>
      </c>
      <c r="B130" s="90"/>
      <c r="C130" s="90"/>
      <c r="D130" s="114" t="s">
        <v>188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4"/>
      <c r="Q130" s="36" t="s">
        <v>189</v>
      </c>
      <c r="R130" s="36"/>
      <c r="S130" s="36"/>
      <c r="T130" s="36"/>
      <c r="U130" s="36"/>
      <c r="V130" s="36" t="s">
        <v>190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15">
        <v>0</v>
      </c>
      <c r="AG130" s="115"/>
      <c r="AH130" s="115"/>
      <c r="AI130" s="115"/>
      <c r="AJ130" s="115"/>
      <c r="AK130" s="115">
        <v>0</v>
      </c>
      <c r="AL130" s="115"/>
      <c r="AM130" s="115"/>
      <c r="AN130" s="115"/>
      <c r="AO130" s="115"/>
      <c r="AP130" s="115">
        <v>0</v>
      </c>
      <c r="AQ130" s="115"/>
      <c r="AR130" s="115"/>
      <c r="AS130" s="115"/>
      <c r="AT130" s="115"/>
      <c r="AU130" s="115">
        <v>0</v>
      </c>
      <c r="AV130" s="115"/>
      <c r="AW130" s="115"/>
      <c r="AX130" s="115"/>
      <c r="AY130" s="115"/>
      <c r="AZ130" s="115">
        <v>0</v>
      </c>
      <c r="BA130" s="115"/>
      <c r="BB130" s="115"/>
      <c r="BC130" s="115"/>
      <c r="BD130" s="115"/>
      <c r="BE130" s="115">
        <v>0</v>
      </c>
      <c r="BF130" s="115"/>
      <c r="BG130" s="115"/>
      <c r="BH130" s="115"/>
      <c r="BI130" s="115"/>
    </row>
    <row r="132" spans="1:79" ht="14.25" customHeight="1" x14ac:dyDescent="0.2">
      <c r="A132" s="42" t="s">
        <v>124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</row>
    <row r="133" spans="1:79" ht="15" customHeight="1" x14ac:dyDescent="0.2">
      <c r="A133" s="53" t="s">
        <v>215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</row>
    <row r="134" spans="1:79" ht="12.95" customHeight="1" x14ac:dyDescent="0.2">
      <c r="A134" s="61" t="s">
        <v>19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3"/>
      <c r="U134" s="36" t="s">
        <v>216</v>
      </c>
      <c r="V134" s="36"/>
      <c r="W134" s="36"/>
      <c r="X134" s="36"/>
      <c r="Y134" s="36"/>
      <c r="Z134" s="36"/>
      <c r="AA134" s="36"/>
      <c r="AB134" s="36"/>
      <c r="AC134" s="36"/>
      <c r="AD134" s="36"/>
      <c r="AE134" s="36" t="s">
        <v>219</v>
      </c>
      <c r="AF134" s="36"/>
      <c r="AG134" s="36"/>
      <c r="AH134" s="36"/>
      <c r="AI134" s="36"/>
      <c r="AJ134" s="36"/>
      <c r="AK134" s="36"/>
      <c r="AL134" s="36"/>
      <c r="AM134" s="36"/>
      <c r="AN134" s="36"/>
      <c r="AO134" s="36" t="s">
        <v>227</v>
      </c>
      <c r="AP134" s="36"/>
      <c r="AQ134" s="36"/>
      <c r="AR134" s="36"/>
      <c r="AS134" s="36"/>
      <c r="AT134" s="36"/>
      <c r="AU134" s="36"/>
      <c r="AV134" s="36"/>
      <c r="AW134" s="36"/>
      <c r="AX134" s="36"/>
      <c r="AY134" s="36" t="s">
        <v>237</v>
      </c>
      <c r="AZ134" s="36"/>
      <c r="BA134" s="36"/>
      <c r="BB134" s="36"/>
      <c r="BC134" s="36"/>
      <c r="BD134" s="36"/>
      <c r="BE134" s="36"/>
      <c r="BF134" s="36"/>
      <c r="BG134" s="36"/>
      <c r="BH134" s="36"/>
      <c r="BI134" s="36" t="s">
        <v>242</v>
      </c>
      <c r="BJ134" s="36"/>
      <c r="BK134" s="36"/>
      <c r="BL134" s="36"/>
      <c r="BM134" s="36"/>
      <c r="BN134" s="36"/>
      <c r="BO134" s="36"/>
      <c r="BP134" s="36"/>
      <c r="BQ134" s="36"/>
      <c r="BR134" s="36"/>
    </row>
    <row r="135" spans="1:79" ht="30" customHeight="1" x14ac:dyDescent="0.2">
      <c r="A135" s="64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6"/>
      <c r="U135" s="36" t="s">
        <v>4</v>
      </c>
      <c r="V135" s="36"/>
      <c r="W135" s="36"/>
      <c r="X135" s="36"/>
      <c r="Y135" s="36"/>
      <c r="Z135" s="36" t="s">
        <v>3</v>
      </c>
      <c r="AA135" s="36"/>
      <c r="AB135" s="36"/>
      <c r="AC135" s="36"/>
      <c r="AD135" s="36"/>
      <c r="AE135" s="36" t="s">
        <v>4</v>
      </c>
      <c r="AF135" s="36"/>
      <c r="AG135" s="36"/>
      <c r="AH135" s="36"/>
      <c r="AI135" s="36"/>
      <c r="AJ135" s="36" t="s">
        <v>3</v>
      </c>
      <c r="AK135" s="36"/>
      <c r="AL135" s="36"/>
      <c r="AM135" s="36"/>
      <c r="AN135" s="36"/>
      <c r="AO135" s="36" t="s">
        <v>4</v>
      </c>
      <c r="AP135" s="36"/>
      <c r="AQ135" s="36"/>
      <c r="AR135" s="36"/>
      <c r="AS135" s="36"/>
      <c r="AT135" s="36" t="s">
        <v>3</v>
      </c>
      <c r="AU135" s="36"/>
      <c r="AV135" s="36"/>
      <c r="AW135" s="36"/>
      <c r="AX135" s="36"/>
      <c r="AY135" s="36" t="s">
        <v>4</v>
      </c>
      <c r="AZ135" s="36"/>
      <c r="BA135" s="36"/>
      <c r="BB135" s="36"/>
      <c r="BC135" s="36"/>
      <c r="BD135" s="36" t="s">
        <v>3</v>
      </c>
      <c r="BE135" s="36"/>
      <c r="BF135" s="36"/>
      <c r="BG135" s="36"/>
      <c r="BH135" s="36"/>
      <c r="BI135" s="36" t="s">
        <v>4</v>
      </c>
      <c r="BJ135" s="36"/>
      <c r="BK135" s="36"/>
      <c r="BL135" s="36"/>
      <c r="BM135" s="36"/>
      <c r="BN135" s="36" t="s">
        <v>3</v>
      </c>
      <c r="BO135" s="36"/>
      <c r="BP135" s="36"/>
      <c r="BQ135" s="36"/>
      <c r="BR135" s="36"/>
    </row>
    <row r="136" spans="1:79" ht="15" customHeight="1" x14ac:dyDescent="0.2">
      <c r="A136" s="30">
        <v>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2"/>
      <c r="U136" s="36">
        <v>2</v>
      </c>
      <c r="V136" s="36"/>
      <c r="W136" s="36"/>
      <c r="X136" s="36"/>
      <c r="Y136" s="36"/>
      <c r="Z136" s="36">
        <v>3</v>
      </c>
      <c r="AA136" s="36"/>
      <c r="AB136" s="36"/>
      <c r="AC136" s="36"/>
      <c r="AD136" s="36"/>
      <c r="AE136" s="36">
        <v>4</v>
      </c>
      <c r="AF136" s="36"/>
      <c r="AG136" s="36"/>
      <c r="AH136" s="36"/>
      <c r="AI136" s="36"/>
      <c r="AJ136" s="36">
        <v>5</v>
      </c>
      <c r="AK136" s="36"/>
      <c r="AL136" s="36"/>
      <c r="AM136" s="36"/>
      <c r="AN136" s="36"/>
      <c r="AO136" s="36">
        <v>6</v>
      </c>
      <c r="AP136" s="36"/>
      <c r="AQ136" s="36"/>
      <c r="AR136" s="36"/>
      <c r="AS136" s="36"/>
      <c r="AT136" s="36">
        <v>7</v>
      </c>
      <c r="AU136" s="36"/>
      <c r="AV136" s="36"/>
      <c r="AW136" s="36"/>
      <c r="AX136" s="36"/>
      <c r="AY136" s="36">
        <v>8</v>
      </c>
      <c r="AZ136" s="36"/>
      <c r="BA136" s="36"/>
      <c r="BB136" s="36"/>
      <c r="BC136" s="36"/>
      <c r="BD136" s="36">
        <v>9</v>
      </c>
      <c r="BE136" s="36"/>
      <c r="BF136" s="36"/>
      <c r="BG136" s="36"/>
      <c r="BH136" s="36"/>
      <c r="BI136" s="36">
        <v>10</v>
      </c>
      <c r="BJ136" s="36"/>
      <c r="BK136" s="36"/>
      <c r="BL136" s="36"/>
      <c r="BM136" s="36"/>
      <c r="BN136" s="36">
        <v>11</v>
      </c>
      <c r="BO136" s="36"/>
      <c r="BP136" s="36"/>
      <c r="BQ136" s="36"/>
      <c r="BR136" s="36"/>
    </row>
    <row r="137" spans="1:79" s="1" customFormat="1" ht="15.75" hidden="1" customHeight="1" x14ac:dyDescent="0.2">
      <c r="A137" s="33" t="s">
        <v>57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5"/>
      <c r="U137" s="38" t="s">
        <v>65</v>
      </c>
      <c r="V137" s="38"/>
      <c r="W137" s="38"/>
      <c r="X137" s="38"/>
      <c r="Y137" s="38"/>
      <c r="Z137" s="37" t="s">
        <v>66</v>
      </c>
      <c r="AA137" s="37"/>
      <c r="AB137" s="37"/>
      <c r="AC137" s="37"/>
      <c r="AD137" s="37"/>
      <c r="AE137" s="38" t="s">
        <v>67</v>
      </c>
      <c r="AF137" s="38"/>
      <c r="AG137" s="38"/>
      <c r="AH137" s="38"/>
      <c r="AI137" s="38"/>
      <c r="AJ137" s="37" t="s">
        <v>68</v>
      </c>
      <c r="AK137" s="37"/>
      <c r="AL137" s="37"/>
      <c r="AM137" s="37"/>
      <c r="AN137" s="37"/>
      <c r="AO137" s="38" t="s">
        <v>58</v>
      </c>
      <c r="AP137" s="38"/>
      <c r="AQ137" s="38"/>
      <c r="AR137" s="38"/>
      <c r="AS137" s="38"/>
      <c r="AT137" s="37" t="s">
        <v>59</v>
      </c>
      <c r="AU137" s="37"/>
      <c r="AV137" s="37"/>
      <c r="AW137" s="37"/>
      <c r="AX137" s="37"/>
      <c r="AY137" s="38" t="s">
        <v>60</v>
      </c>
      <c r="AZ137" s="38"/>
      <c r="BA137" s="38"/>
      <c r="BB137" s="38"/>
      <c r="BC137" s="38"/>
      <c r="BD137" s="37" t="s">
        <v>61</v>
      </c>
      <c r="BE137" s="37"/>
      <c r="BF137" s="37"/>
      <c r="BG137" s="37"/>
      <c r="BH137" s="37"/>
      <c r="BI137" s="38" t="s">
        <v>62</v>
      </c>
      <c r="BJ137" s="38"/>
      <c r="BK137" s="38"/>
      <c r="BL137" s="38"/>
      <c r="BM137" s="38"/>
      <c r="BN137" s="37" t="s">
        <v>63</v>
      </c>
      <c r="BO137" s="37"/>
      <c r="BP137" s="37"/>
      <c r="BQ137" s="37"/>
      <c r="BR137" s="37"/>
      <c r="CA137" t="s">
        <v>41</v>
      </c>
    </row>
    <row r="138" spans="1:79" s="6" customFormat="1" ht="12.75" customHeight="1" x14ac:dyDescent="0.2">
      <c r="A138" s="100" t="s">
        <v>191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2"/>
      <c r="U138" s="116">
        <v>0</v>
      </c>
      <c r="V138" s="116"/>
      <c r="W138" s="116"/>
      <c r="X138" s="116"/>
      <c r="Y138" s="116"/>
      <c r="Z138" s="116">
        <v>0</v>
      </c>
      <c r="AA138" s="116"/>
      <c r="AB138" s="116"/>
      <c r="AC138" s="116"/>
      <c r="AD138" s="116"/>
      <c r="AE138" s="116">
        <v>0</v>
      </c>
      <c r="AF138" s="116"/>
      <c r="AG138" s="116"/>
      <c r="AH138" s="116"/>
      <c r="AI138" s="116"/>
      <c r="AJ138" s="116">
        <v>0</v>
      </c>
      <c r="AK138" s="116"/>
      <c r="AL138" s="116"/>
      <c r="AM138" s="116"/>
      <c r="AN138" s="116"/>
      <c r="AO138" s="116">
        <v>195530</v>
      </c>
      <c r="AP138" s="116"/>
      <c r="AQ138" s="116"/>
      <c r="AR138" s="116"/>
      <c r="AS138" s="116"/>
      <c r="AT138" s="116">
        <v>0</v>
      </c>
      <c r="AU138" s="116"/>
      <c r="AV138" s="116"/>
      <c r="AW138" s="116"/>
      <c r="AX138" s="116"/>
      <c r="AY138" s="116">
        <v>0</v>
      </c>
      <c r="AZ138" s="116"/>
      <c r="BA138" s="116"/>
      <c r="BB138" s="116"/>
      <c r="BC138" s="116"/>
      <c r="BD138" s="116">
        <v>0</v>
      </c>
      <c r="BE138" s="116"/>
      <c r="BF138" s="116"/>
      <c r="BG138" s="116"/>
      <c r="BH138" s="116"/>
      <c r="BI138" s="116">
        <v>0</v>
      </c>
      <c r="BJ138" s="116"/>
      <c r="BK138" s="116"/>
      <c r="BL138" s="116"/>
      <c r="BM138" s="116"/>
      <c r="BN138" s="116">
        <v>0</v>
      </c>
      <c r="BO138" s="116"/>
      <c r="BP138" s="116"/>
      <c r="BQ138" s="116"/>
      <c r="BR138" s="116"/>
      <c r="CA138" s="6" t="s">
        <v>42</v>
      </c>
    </row>
    <row r="139" spans="1:79" s="99" customFormat="1" ht="12.75" customHeight="1" x14ac:dyDescent="0.2">
      <c r="A139" s="92" t="s">
        <v>192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4"/>
      <c r="U139" s="117">
        <v>0</v>
      </c>
      <c r="V139" s="117"/>
      <c r="W139" s="117"/>
      <c r="X139" s="117"/>
      <c r="Y139" s="117"/>
      <c r="Z139" s="117">
        <v>0</v>
      </c>
      <c r="AA139" s="117"/>
      <c r="AB139" s="117"/>
      <c r="AC139" s="117"/>
      <c r="AD139" s="117"/>
      <c r="AE139" s="117">
        <v>0</v>
      </c>
      <c r="AF139" s="117"/>
      <c r="AG139" s="117"/>
      <c r="AH139" s="117"/>
      <c r="AI139" s="117"/>
      <c r="AJ139" s="117">
        <v>0</v>
      </c>
      <c r="AK139" s="117"/>
      <c r="AL139" s="117"/>
      <c r="AM139" s="117"/>
      <c r="AN139" s="117"/>
      <c r="AO139" s="117">
        <v>90300</v>
      </c>
      <c r="AP139" s="117"/>
      <c r="AQ139" s="117"/>
      <c r="AR139" s="117"/>
      <c r="AS139" s="117"/>
      <c r="AT139" s="117">
        <v>0</v>
      </c>
      <c r="AU139" s="117"/>
      <c r="AV139" s="117"/>
      <c r="AW139" s="117"/>
      <c r="AX139" s="117"/>
      <c r="AY139" s="117">
        <v>0</v>
      </c>
      <c r="AZ139" s="117"/>
      <c r="BA139" s="117"/>
      <c r="BB139" s="117"/>
      <c r="BC139" s="117"/>
      <c r="BD139" s="117">
        <v>0</v>
      </c>
      <c r="BE139" s="117"/>
      <c r="BF139" s="117"/>
      <c r="BG139" s="117"/>
      <c r="BH139" s="117"/>
      <c r="BI139" s="117">
        <v>0</v>
      </c>
      <c r="BJ139" s="117"/>
      <c r="BK139" s="117"/>
      <c r="BL139" s="117"/>
      <c r="BM139" s="117"/>
      <c r="BN139" s="117">
        <v>0</v>
      </c>
      <c r="BO139" s="117"/>
      <c r="BP139" s="117"/>
      <c r="BQ139" s="117"/>
      <c r="BR139" s="117"/>
    </row>
    <row r="140" spans="1:79" s="99" customFormat="1" ht="12.75" customHeight="1" x14ac:dyDescent="0.2">
      <c r="A140" s="92" t="s">
        <v>193</v>
      </c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4"/>
      <c r="U140" s="117">
        <v>0</v>
      </c>
      <c r="V140" s="117"/>
      <c r="W140" s="117"/>
      <c r="X140" s="117"/>
      <c r="Y140" s="117"/>
      <c r="Z140" s="117">
        <v>0</v>
      </c>
      <c r="AA140" s="117"/>
      <c r="AB140" s="117"/>
      <c r="AC140" s="117"/>
      <c r="AD140" s="117"/>
      <c r="AE140" s="117">
        <v>0</v>
      </c>
      <c r="AF140" s="117"/>
      <c r="AG140" s="117"/>
      <c r="AH140" s="117"/>
      <c r="AI140" s="117"/>
      <c r="AJ140" s="117">
        <v>0</v>
      </c>
      <c r="AK140" s="117"/>
      <c r="AL140" s="117"/>
      <c r="AM140" s="117"/>
      <c r="AN140" s="117"/>
      <c r="AO140" s="117">
        <v>83150</v>
      </c>
      <c r="AP140" s="117"/>
      <c r="AQ140" s="117"/>
      <c r="AR140" s="117"/>
      <c r="AS140" s="117"/>
      <c r="AT140" s="117">
        <v>0</v>
      </c>
      <c r="AU140" s="117"/>
      <c r="AV140" s="117"/>
      <c r="AW140" s="117"/>
      <c r="AX140" s="117"/>
      <c r="AY140" s="117">
        <v>0</v>
      </c>
      <c r="AZ140" s="117"/>
      <c r="BA140" s="117"/>
      <c r="BB140" s="117"/>
      <c r="BC140" s="117"/>
      <c r="BD140" s="117">
        <v>0</v>
      </c>
      <c r="BE140" s="117"/>
      <c r="BF140" s="117"/>
      <c r="BG140" s="117"/>
      <c r="BH140" s="117"/>
      <c r="BI140" s="117">
        <v>0</v>
      </c>
      <c r="BJ140" s="117"/>
      <c r="BK140" s="117"/>
      <c r="BL140" s="117"/>
      <c r="BM140" s="117"/>
      <c r="BN140" s="117">
        <v>0</v>
      </c>
      <c r="BO140" s="117"/>
      <c r="BP140" s="117"/>
      <c r="BQ140" s="117"/>
      <c r="BR140" s="117"/>
    </row>
    <row r="141" spans="1:79" s="99" customFormat="1" ht="12.75" customHeight="1" x14ac:dyDescent="0.2">
      <c r="A141" s="92" t="s">
        <v>194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4"/>
      <c r="U141" s="117">
        <v>0</v>
      </c>
      <c r="V141" s="117"/>
      <c r="W141" s="117"/>
      <c r="X141" s="117"/>
      <c r="Y141" s="117"/>
      <c r="Z141" s="117">
        <v>0</v>
      </c>
      <c r="AA141" s="117"/>
      <c r="AB141" s="117"/>
      <c r="AC141" s="117"/>
      <c r="AD141" s="117"/>
      <c r="AE141" s="117">
        <v>0</v>
      </c>
      <c r="AF141" s="117"/>
      <c r="AG141" s="117"/>
      <c r="AH141" s="117"/>
      <c r="AI141" s="117"/>
      <c r="AJ141" s="117">
        <v>0</v>
      </c>
      <c r="AK141" s="117"/>
      <c r="AL141" s="117"/>
      <c r="AM141" s="117"/>
      <c r="AN141" s="117"/>
      <c r="AO141" s="117">
        <v>22080</v>
      </c>
      <c r="AP141" s="117"/>
      <c r="AQ141" s="117"/>
      <c r="AR141" s="117"/>
      <c r="AS141" s="117"/>
      <c r="AT141" s="117">
        <v>0</v>
      </c>
      <c r="AU141" s="117"/>
      <c r="AV141" s="117"/>
      <c r="AW141" s="117"/>
      <c r="AX141" s="117"/>
      <c r="AY141" s="117">
        <v>0</v>
      </c>
      <c r="AZ141" s="117"/>
      <c r="BA141" s="117"/>
      <c r="BB141" s="117"/>
      <c r="BC141" s="117"/>
      <c r="BD141" s="117">
        <v>0</v>
      </c>
      <c r="BE141" s="117"/>
      <c r="BF141" s="117"/>
      <c r="BG141" s="117"/>
      <c r="BH141" s="117"/>
      <c r="BI141" s="117">
        <v>0</v>
      </c>
      <c r="BJ141" s="117"/>
      <c r="BK141" s="117"/>
      <c r="BL141" s="117"/>
      <c r="BM141" s="117"/>
      <c r="BN141" s="117">
        <v>0</v>
      </c>
      <c r="BO141" s="117"/>
      <c r="BP141" s="117"/>
      <c r="BQ141" s="117"/>
      <c r="BR141" s="117"/>
    </row>
    <row r="142" spans="1:79" s="99" customFormat="1" ht="12.75" customHeight="1" x14ac:dyDescent="0.2">
      <c r="A142" s="92" t="s">
        <v>195</v>
      </c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4"/>
      <c r="U142" s="117">
        <v>0</v>
      </c>
      <c r="V142" s="117"/>
      <c r="W142" s="117"/>
      <c r="X142" s="117"/>
      <c r="Y142" s="117"/>
      <c r="Z142" s="117">
        <v>0</v>
      </c>
      <c r="AA142" s="117"/>
      <c r="AB142" s="117"/>
      <c r="AC142" s="117"/>
      <c r="AD142" s="117"/>
      <c r="AE142" s="117">
        <v>0</v>
      </c>
      <c r="AF142" s="117"/>
      <c r="AG142" s="117"/>
      <c r="AH142" s="117"/>
      <c r="AI142" s="117"/>
      <c r="AJ142" s="117">
        <v>0</v>
      </c>
      <c r="AK142" s="117"/>
      <c r="AL142" s="117"/>
      <c r="AM142" s="117"/>
      <c r="AN142" s="117"/>
      <c r="AO142" s="117">
        <v>174840</v>
      </c>
      <c r="AP142" s="117"/>
      <c r="AQ142" s="117"/>
      <c r="AR142" s="117"/>
      <c r="AS142" s="117"/>
      <c r="AT142" s="117">
        <v>0</v>
      </c>
      <c r="AU142" s="117"/>
      <c r="AV142" s="117"/>
      <c r="AW142" s="117"/>
      <c r="AX142" s="117"/>
      <c r="AY142" s="117">
        <v>0</v>
      </c>
      <c r="AZ142" s="117"/>
      <c r="BA142" s="117"/>
      <c r="BB142" s="117"/>
      <c r="BC142" s="117"/>
      <c r="BD142" s="117">
        <v>0</v>
      </c>
      <c r="BE142" s="117"/>
      <c r="BF142" s="117"/>
      <c r="BG142" s="117"/>
      <c r="BH142" s="117"/>
      <c r="BI142" s="117">
        <v>0</v>
      </c>
      <c r="BJ142" s="117"/>
      <c r="BK142" s="117"/>
      <c r="BL142" s="117"/>
      <c r="BM142" s="117"/>
      <c r="BN142" s="117">
        <v>0</v>
      </c>
      <c r="BO142" s="117"/>
      <c r="BP142" s="117"/>
      <c r="BQ142" s="117"/>
      <c r="BR142" s="117"/>
    </row>
    <row r="143" spans="1:79" s="99" customFormat="1" ht="12.75" customHeight="1" x14ac:dyDescent="0.2">
      <c r="A143" s="92" t="s">
        <v>196</v>
      </c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4"/>
      <c r="U143" s="117">
        <v>0</v>
      </c>
      <c r="V143" s="117"/>
      <c r="W143" s="117"/>
      <c r="X143" s="117"/>
      <c r="Y143" s="117"/>
      <c r="Z143" s="117">
        <v>0</v>
      </c>
      <c r="AA143" s="117"/>
      <c r="AB143" s="117"/>
      <c r="AC143" s="117"/>
      <c r="AD143" s="117"/>
      <c r="AE143" s="117">
        <v>0</v>
      </c>
      <c r="AF143" s="117"/>
      <c r="AG143" s="117"/>
      <c r="AH143" s="117"/>
      <c r="AI143" s="117"/>
      <c r="AJ143" s="117">
        <v>0</v>
      </c>
      <c r="AK143" s="117"/>
      <c r="AL143" s="117"/>
      <c r="AM143" s="117"/>
      <c r="AN143" s="117"/>
      <c r="AO143" s="117">
        <v>2510</v>
      </c>
      <c r="AP143" s="117"/>
      <c r="AQ143" s="117"/>
      <c r="AR143" s="117"/>
      <c r="AS143" s="117"/>
      <c r="AT143" s="117">
        <v>0</v>
      </c>
      <c r="AU143" s="117"/>
      <c r="AV143" s="117"/>
      <c r="AW143" s="117"/>
      <c r="AX143" s="117"/>
      <c r="AY143" s="117">
        <v>0</v>
      </c>
      <c r="AZ143" s="117"/>
      <c r="BA143" s="117"/>
      <c r="BB143" s="117"/>
      <c r="BC143" s="117"/>
      <c r="BD143" s="117">
        <v>0</v>
      </c>
      <c r="BE143" s="117"/>
      <c r="BF143" s="117"/>
      <c r="BG143" s="117"/>
      <c r="BH143" s="117"/>
      <c r="BI143" s="117">
        <v>0</v>
      </c>
      <c r="BJ143" s="117"/>
      <c r="BK143" s="117"/>
      <c r="BL143" s="117"/>
      <c r="BM143" s="117"/>
      <c r="BN143" s="117">
        <v>0</v>
      </c>
      <c r="BO143" s="117"/>
      <c r="BP143" s="117"/>
      <c r="BQ143" s="117"/>
      <c r="BR143" s="117"/>
    </row>
    <row r="144" spans="1:79" s="6" customFormat="1" ht="12.75" customHeight="1" x14ac:dyDescent="0.2">
      <c r="A144" s="100" t="s">
        <v>147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2"/>
      <c r="U144" s="116">
        <v>0</v>
      </c>
      <c r="V144" s="116"/>
      <c r="W144" s="116"/>
      <c r="X144" s="116"/>
      <c r="Y144" s="116"/>
      <c r="Z144" s="116">
        <v>0</v>
      </c>
      <c r="AA144" s="116"/>
      <c r="AB144" s="116"/>
      <c r="AC144" s="116"/>
      <c r="AD144" s="116"/>
      <c r="AE144" s="116">
        <v>0</v>
      </c>
      <c r="AF144" s="116"/>
      <c r="AG144" s="116"/>
      <c r="AH144" s="116"/>
      <c r="AI144" s="116"/>
      <c r="AJ144" s="116">
        <v>0</v>
      </c>
      <c r="AK144" s="116"/>
      <c r="AL144" s="116"/>
      <c r="AM144" s="116"/>
      <c r="AN144" s="116"/>
      <c r="AO144" s="116">
        <v>372880</v>
      </c>
      <c r="AP144" s="116"/>
      <c r="AQ144" s="116"/>
      <c r="AR144" s="116"/>
      <c r="AS144" s="116"/>
      <c r="AT144" s="116">
        <v>0</v>
      </c>
      <c r="AU144" s="116"/>
      <c r="AV144" s="116"/>
      <c r="AW144" s="116"/>
      <c r="AX144" s="116"/>
      <c r="AY144" s="116">
        <v>0</v>
      </c>
      <c r="AZ144" s="116"/>
      <c r="BA144" s="116"/>
      <c r="BB144" s="116"/>
      <c r="BC144" s="116"/>
      <c r="BD144" s="116">
        <v>0</v>
      </c>
      <c r="BE144" s="116"/>
      <c r="BF144" s="116"/>
      <c r="BG144" s="116"/>
      <c r="BH144" s="116"/>
      <c r="BI144" s="116">
        <v>0</v>
      </c>
      <c r="BJ144" s="116"/>
      <c r="BK144" s="116"/>
      <c r="BL144" s="116"/>
      <c r="BM144" s="116"/>
      <c r="BN144" s="116">
        <v>0</v>
      </c>
      <c r="BO144" s="116"/>
      <c r="BP144" s="116"/>
      <c r="BQ144" s="116"/>
      <c r="BR144" s="116"/>
    </row>
    <row r="145" spans="1:79" s="99" customFormat="1" ht="38.25" customHeight="1" x14ac:dyDescent="0.2">
      <c r="A145" s="92" t="s">
        <v>197</v>
      </c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4"/>
      <c r="U145" s="117" t="s">
        <v>173</v>
      </c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 t="s">
        <v>173</v>
      </c>
      <c r="AF145" s="117"/>
      <c r="AG145" s="117"/>
      <c r="AH145" s="117"/>
      <c r="AI145" s="117"/>
      <c r="AJ145" s="117"/>
      <c r="AK145" s="117"/>
      <c r="AL145" s="117"/>
      <c r="AM145" s="117"/>
      <c r="AN145" s="117"/>
      <c r="AO145" s="117" t="s">
        <v>173</v>
      </c>
      <c r="AP145" s="117"/>
      <c r="AQ145" s="117"/>
      <c r="AR145" s="117"/>
      <c r="AS145" s="117"/>
      <c r="AT145" s="117"/>
      <c r="AU145" s="117"/>
      <c r="AV145" s="117"/>
      <c r="AW145" s="117"/>
      <c r="AX145" s="117"/>
      <c r="AY145" s="117" t="s">
        <v>173</v>
      </c>
      <c r="AZ145" s="117"/>
      <c r="BA145" s="117"/>
      <c r="BB145" s="117"/>
      <c r="BC145" s="117"/>
      <c r="BD145" s="117"/>
      <c r="BE145" s="117"/>
      <c r="BF145" s="117"/>
      <c r="BG145" s="117"/>
      <c r="BH145" s="117"/>
      <c r="BI145" s="117" t="s">
        <v>173</v>
      </c>
      <c r="BJ145" s="117"/>
      <c r="BK145" s="117"/>
      <c r="BL145" s="117"/>
      <c r="BM145" s="117"/>
      <c r="BN145" s="117"/>
      <c r="BO145" s="117"/>
      <c r="BP145" s="117"/>
      <c r="BQ145" s="117"/>
      <c r="BR145" s="117"/>
    </row>
    <row r="148" spans="1:79" ht="14.25" customHeight="1" x14ac:dyDescent="0.2">
      <c r="A148" s="42" t="s">
        <v>125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</row>
    <row r="149" spans="1:79" ht="15" customHeight="1" x14ac:dyDescent="0.2">
      <c r="A149" s="61" t="s">
        <v>6</v>
      </c>
      <c r="B149" s="62"/>
      <c r="C149" s="62"/>
      <c r="D149" s="61" t="s">
        <v>10</v>
      </c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3"/>
      <c r="W149" s="36" t="s">
        <v>216</v>
      </c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 t="s">
        <v>220</v>
      </c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 t="s">
        <v>232</v>
      </c>
      <c r="AV149" s="36"/>
      <c r="AW149" s="36"/>
      <c r="AX149" s="36"/>
      <c r="AY149" s="36"/>
      <c r="AZ149" s="36"/>
      <c r="BA149" s="36" t="s">
        <v>238</v>
      </c>
      <c r="BB149" s="36"/>
      <c r="BC149" s="36"/>
      <c r="BD149" s="36"/>
      <c r="BE149" s="36"/>
      <c r="BF149" s="36"/>
      <c r="BG149" s="36" t="s">
        <v>247</v>
      </c>
      <c r="BH149" s="36"/>
      <c r="BI149" s="36"/>
      <c r="BJ149" s="36"/>
      <c r="BK149" s="36"/>
      <c r="BL149" s="36"/>
    </row>
    <row r="150" spans="1:79" ht="15" customHeight="1" x14ac:dyDescent="0.2">
      <c r="A150" s="77"/>
      <c r="B150" s="78"/>
      <c r="C150" s="78"/>
      <c r="D150" s="77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9"/>
      <c r="W150" s="36" t="s">
        <v>4</v>
      </c>
      <c r="X150" s="36"/>
      <c r="Y150" s="36"/>
      <c r="Z150" s="36"/>
      <c r="AA150" s="36"/>
      <c r="AB150" s="36"/>
      <c r="AC150" s="36" t="s">
        <v>3</v>
      </c>
      <c r="AD150" s="36"/>
      <c r="AE150" s="36"/>
      <c r="AF150" s="36"/>
      <c r="AG150" s="36"/>
      <c r="AH150" s="36"/>
      <c r="AI150" s="36" t="s">
        <v>4</v>
      </c>
      <c r="AJ150" s="36"/>
      <c r="AK150" s="36"/>
      <c r="AL150" s="36"/>
      <c r="AM150" s="36"/>
      <c r="AN150" s="36"/>
      <c r="AO150" s="36" t="s">
        <v>3</v>
      </c>
      <c r="AP150" s="36"/>
      <c r="AQ150" s="36"/>
      <c r="AR150" s="36"/>
      <c r="AS150" s="36"/>
      <c r="AT150" s="36"/>
      <c r="AU150" s="49" t="s">
        <v>4</v>
      </c>
      <c r="AV150" s="49"/>
      <c r="AW150" s="49"/>
      <c r="AX150" s="49" t="s">
        <v>3</v>
      </c>
      <c r="AY150" s="49"/>
      <c r="AZ150" s="49"/>
      <c r="BA150" s="49" t="s">
        <v>4</v>
      </c>
      <c r="BB150" s="49"/>
      <c r="BC150" s="49"/>
      <c r="BD150" s="49" t="s">
        <v>3</v>
      </c>
      <c r="BE150" s="49"/>
      <c r="BF150" s="49"/>
      <c r="BG150" s="49" t="s">
        <v>4</v>
      </c>
      <c r="BH150" s="49"/>
      <c r="BI150" s="49"/>
      <c r="BJ150" s="49" t="s">
        <v>3</v>
      </c>
      <c r="BK150" s="49"/>
      <c r="BL150" s="49"/>
    </row>
    <row r="151" spans="1:79" ht="57" customHeight="1" x14ac:dyDescent="0.2">
      <c r="A151" s="64"/>
      <c r="B151" s="65"/>
      <c r="C151" s="65"/>
      <c r="D151" s="64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6"/>
      <c r="W151" s="36" t="s">
        <v>12</v>
      </c>
      <c r="X151" s="36"/>
      <c r="Y151" s="36"/>
      <c r="Z151" s="36" t="s">
        <v>11</v>
      </c>
      <c r="AA151" s="36"/>
      <c r="AB151" s="36"/>
      <c r="AC151" s="36" t="s">
        <v>12</v>
      </c>
      <c r="AD151" s="36"/>
      <c r="AE151" s="36"/>
      <c r="AF151" s="36" t="s">
        <v>11</v>
      </c>
      <c r="AG151" s="36"/>
      <c r="AH151" s="36"/>
      <c r="AI151" s="36" t="s">
        <v>12</v>
      </c>
      <c r="AJ151" s="36"/>
      <c r="AK151" s="36"/>
      <c r="AL151" s="36" t="s">
        <v>11</v>
      </c>
      <c r="AM151" s="36"/>
      <c r="AN151" s="36"/>
      <c r="AO151" s="36" t="s">
        <v>12</v>
      </c>
      <c r="AP151" s="36"/>
      <c r="AQ151" s="36"/>
      <c r="AR151" s="36" t="s">
        <v>11</v>
      </c>
      <c r="AS151" s="36"/>
      <c r="AT151" s="36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</row>
    <row r="152" spans="1:79" ht="15" customHeight="1" x14ac:dyDescent="0.2">
      <c r="A152" s="30">
        <v>1</v>
      </c>
      <c r="B152" s="31"/>
      <c r="C152" s="31"/>
      <c r="D152" s="30">
        <v>2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2"/>
      <c r="W152" s="36">
        <v>3</v>
      </c>
      <c r="X152" s="36"/>
      <c r="Y152" s="36"/>
      <c r="Z152" s="36">
        <v>4</v>
      </c>
      <c r="AA152" s="36"/>
      <c r="AB152" s="36"/>
      <c r="AC152" s="36">
        <v>5</v>
      </c>
      <c r="AD152" s="36"/>
      <c r="AE152" s="36"/>
      <c r="AF152" s="36">
        <v>6</v>
      </c>
      <c r="AG152" s="36"/>
      <c r="AH152" s="36"/>
      <c r="AI152" s="36">
        <v>7</v>
      </c>
      <c r="AJ152" s="36"/>
      <c r="AK152" s="36"/>
      <c r="AL152" s="36">
        <v>8</v>
      </c>
      <c r="AM152" s="36"/>
      <c r="AN152" s="36"/>
      <c r="AO152" s="36">
        <v>9</v>
      </c>
      <c r="AP152" s="36"/>
      <c r="AQ152" s="36"/>
      <c r="AR152" s="36">
        <v>10</v>
      </c>
      <c r="AS152" s="36"/>
      <c r="AT152" s="36"/>
      <c r="AU152" s="36">
        <v>11</v>
      </c>
      <c r="AV152" s="36"/>
      <c r="AW152" s="36"/>
      <c r="AX152" s="36">
        <v>12</v>
      </c>
      <c r="AY152" s="36"/>
      <c r="AZ152" s="36"/>
      <c r="BA152" s="36">
        <v>13</v>
      </c>
      <c r="BB152" s="36"/>
      <c r="BC152" s="36"/>
      <c r="BD152" s="36">
        <v>14</v>
      </c>
      <c r="BE152" s="36"/>
      <c r="BF152" s="36"/>
      <c r="BG152" s="36">
        <v>15</v>
      </c>
      <c r="BH152" s="36"/>
      <c r="BI152" s="36"/>
      <c r="BJ152" s="36">
        <v>16</v>
      </c>
      <c r="BK152" s="36"/>
      <c r="BL152" s="36"/>
    </row>
    <row r="153" spans="1:79" s="1" customFormat="1" ht="12.75" hidden="1" customHeight="1" x14ac:dyDescent="0.2">
      <c r="A153" s="33" t="s">
        <v>69</v>
      </c>
      <c r="B153" s="34"/>
      <c r="C153" s="34"/>
      <c r="D153" s="33" t="s">
        <v>57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5"/>
      <c r="W153" s="38" t="s">
        <v>72</v>
      </c>
      <c r="X153" s="38"/>
      <c r="Y153" s="38"/>
      <c r="Z153" s="38" t="s">
        <v>73</v>
      </c>
      <c r="AA153" s="38"/>
      <c r="AB153" s="38"/>
      <c r="AC153" s="37" t="s">
        <v>74</v>
      </c>
      <c r="AD153" s="37"/>
      <c r="AE153" s="37"/>
      <c r="AF153" s="37" t="s">
        <v>75</v>
      </c>
      <c r="AG153" s="37"/>
      <c r="AH153" s="37"/>
      <c r="AI153" s="38" t="s">
        <v>76</v>
      </c>
      <c r="AJ153" s="38"/>
      <c r="AK153" s="38"/>
      <c r="AL153" s="38" t="s">
        <v>77</v>
      </c>
      <c r="AM153" s="38"/>
      <c r="AN153" s="38"/>
      <c r="AO153" s="37" t="s">
        <v>104</v>
      </c>
      <c r="AP153" s="37"/>
      <c r="AQ153" s="37"/>
      <c r="AR153" s="37" t="s">
        <v>78</v>
      </c>
      <c r="AS153" s="37"/>
      <c r="AT153" s="37"/>
      <c r="AU153" s="38" t="s">
        <v>105</v>
      </c>
      <c r="AV153" s="38"/>
      <c r="AW153" s="38"/>
      <c r="AX153" s="37" t="s">
        <v>106</v>
      </c>
      <c r="AY153" s="37"/>
      <c r="AZ153" s="37"/>
      <c r="BA153" s="38" t="s">
        <v>107</v>
      </c>
      <c r="BB153" s="38"/>
      <c r="BC153" s="38"/>
      <c r="BD153" s="37" t="s">
        <v>108</v>
      </c>
      <c r="BE153" s="37"/>
      <c r="BF153" s="37"/>
      <c r="BG153" s="38" t="s">
        <v>109</v>
      </c>
      <c r="BH153" s="38"/>
      <c r="BI153" s="38"/>
      <c r="BJ153" s="37" t="s">
        <v>110</v>
      </c>
      <c r="BK153" s="37"/>
      <c r="BL153" s="37"/>
      <c r="CA153" s="1" t="s">
        <v>103</v>
      </c>
    </row>
    <row r="154" spans="1:79" s="99" customFormat="1" ht="12.75" customHeight="1" x14ac:dyDescent="0.2">
      <c r="A154" s="89">
        <v>1</v>
      </c>
      <c r="B154" s="90"/>
      <c r="C154" s="90"/>
      <c r="D154" s="92" t="s">
        <v>198</v>
      </c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4"/>
      <c r="W154" s="115">
        <v>0</v>
      </c>
      <c r="X154" s="115"/>
      <c r="Y154" s="115"/>
      <c r="Z154" s="115">
        <v>0</v>
      </c>
      <c r="AA154" s="115"/>
      <c r="AB154" s="115"/>
      <c r="AC154" s="115">
        <v>0</v>
      </c>
      <c r="AD154" s="115"/>
      <c r="AE154" s="115"/>
      <c r="AF154" s="115">
        <v>0</v>
      </c>
      <c r="AG154" s="115"/>
      <c r="AH154" s="115"/>
      <c r="AI154" s="115">
        <v>0</v>
      </c>
      <c r="AJ154" s="115"/>
      <c r="AK154" s="115"/>
      <c r="AL154" s="115">
        <v>0</v>
      </c>
      <c r="AM154" s="115"/>
      <c r="AN154" s="115"/>
      <c r="AO154" s="115">
        <v>0</v>
      </c>
      <c r="AP154" s="115"/>
      <c r="AQ154" s="115"/>
      <c r="AR154" s="115">
        <v>0</v>
      </c>
      <c r="AS154" s="115"/>
      <c r="AT154" s="115"/>
      <c r="AU154" s="115">
        <v>158760</v>
      </c>
      <c r="AV154" s="115"/>
      <c r="AW154" s="115"/>
      <c r="AX154" s="115">
        <v>0</v>
      </c>
      <c r="AY154" s="115"/>
      <c r="AZ154" s="115"/>
      <c r="BA154" s="115">
        <v>0</v>
      </c>
      <c r="BB154" s="115"/>
      <c r="BC154" s="115"/>
      <c r="BD154" s="115">
        <v>0</v>
      </c>
      <c r="BE154" s="115"/>
      <c r="BF154" s="115"/>
      <c r="BG154" s="115">
        <v>0</v>
      </c>
      <c r="BH154" s="115"/>
      <c r="BI154" s="115"/>
      <c r="BJ154" s="115">
        <v>0</v>
      </c>
      <c r="BK154" s="115"/>
      <c r="BL154" s="115"/>
      <c r="CA154" s="99" t="s">
        <v>43</v>
      </c>
    </row>
    <row r="155" spans="1:79" s="99" customFormat="1" ht="12.75" customHeight="1" x14ac:dyDescent="0.2">
      <c r="A155" s="89">
        <v>2</v>
      </c>
      <c r="B155" s="90"/>
      <c r="C155" s="90"/>
      <c r="D155" s="92" t="s">
        <v>199</v>
      </c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4"/>
      <c r="W155" s="115">
        <v>0</v>
      </c>
      <c r="X155" s="115"/>
      <c r="Y155" s="115"/>
      <c r="Z155" s="115">
        <v>0</v>
      </c>
      <c r="AA155" s="115"/>
      <c r="AB155" s="115"/>
      <c r="AC155" s="115">
        <v>0</v>
      </c>
      <c r="AD155" s="115"/>
      <c r="AE155" s="115"/>
      <c r="AF155" s="115">
        <v>0</v>
      </c>
      <c r="AG155" s="115"/>
      <c r="AH155" s="115"/>
      <c r="AI155" s="115">
        <v>0</v>
      </c>
      <c r="AJ155" s="115"/>
      <c r="AK155" s="115"/>
      <c r="AL155" s="115">
        <v>0</v>
      </c>
      <c r="AM155" s="115"/>
      <c r="AN155" s="115"/>
      <c r="AO155" s="115">
        <v>0</v>
      </c>
      <c r="AP155" s="115"/>
      <c r="AQ155" s="115"/>
      <c r="AR155" s="115">
        <v>0</v>
      </c>
      <c r="AS155" s="115"/>
      <c r="AT155" s="115"/>
      <c r="AU155" s="115">
        <v>214120</v>
      </c>
      <c r="AV155" s="115"/>
      <c r="AW155" s="115"/>
      <c r="AX155" s="115">
        <v>0</v>
      </c>
      <c r="AY155" s="115"/>
      <c r="AZ155" s="115"/>
      <c r="BA155" s="115">
        <v>0</v>
      </c>
      <c r="BB155" s="115"/>
      <c r="BC155" s="115"/>
      <c r="BD155" s="115">
        <v>0</v>
      </c>
      <c r="BE155" s="115"/>
      <c r="BF155" s="115"/>
      <c r="BG155" s="115">
        <v>0</v>
      </c>
      <c r="BH155" s="115"/>
      <c r="BI155" s="115"/>
      <c r="BJ155" s="115">
        <v>0</v>
      </c>
      <c r="BK155" s="115"/>
      <c r="BL155" s="115"/>
    </row>
    <row r="156" spans="1:79" s="6" customFormat="1" ht="12.75" customHeight="1" x14ac:dyDescent="0.2">
      <c r="A156" s="87">
        <v>3</v>
      </c>
      <c r="B156" s="85"/>
      <c r="C156" s="85"/>
      <c r="D156" s="100" t="s">
        <v>200</v>
      </c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2"/>
      <c r="W156" s="112">
        <v>0</v>
      </c>
      <c r="X156" s="112"/>
      <c r="Y156" s="112"/>
      <c r="Z156" s="112">
        <v>0</v>
      </c>
      <c r="AA156" s="112"/>
      <c r="AB156" s="112"/>
      <c r="AC156" s="112">
        <v>0</v>
      </c>
      <c r="AD156" s="112"/>
      <c r="AE156" s="112"/>
      <c r="AF156" s="112">
        <v>0</v>
      </c>
      <c r="AG156" s="112"/>
      <c r="AH156" s="112"/>
      <c r="AI156" s="112">
        <v>0</v>
      </c>
      <c r="AJ156" s="112"/>
      <c r="AK156" s="112"/>
      <c r="AL156" s="112">
        <v>0</v>
      </c>
      <c r="AM156" s="112"/>
      <c r="AN156" s="112"/>
      <c r="AO156" s="112">
        <v>0</v>
      </c>
      <c r="AP156" s="112"/>
      <c r="AQ156" s="112"/>
      <c r="AR156" s="112">
        <v>0</v>
      </c>
      <c r="AS156" s="112"/>
      <c r="AT156" s="112"/>
      <c r="AU156" s="112">
        <v>372880</v>
      </c>
      <c r="AV156" s="112"/>
      <c r="AW156" s="112"/>
      <c r="AX156" s="112">
        <v>0</v>
      </c>
      <c r="AY156" s="112"/>
      <c r="AZ156" s="112"/>
      <c r="BA156" s="112">
        <v>0</v>
      </c>
      <c r="BB156" s="112"/>
      <c r="BC156" s="112"/>
      <c r="BD156" s="112">
        <v>0</v>
      </c>
      <c r="BE156" s="112"/>
      <c r="BF156" s="112"/>
      <c r="BG156" s="112">
        <v>0</v>
      </c>
      <c r="BH156" s="112"/>
      <c r="BI156" s="112"/>
      <c r="BJ156" s="112">
        <v>0</v>
      </c>
      <c r="BK156" s="112"/>
      <c r="BL156" s="112"/>
    </row>
    <row r="157" spans="1:79" s="99" customFormat="1" ht="25.5" customHeight="1" x14ac:dyDescent="0.2">
      <c r="A157" s="89">
        <v>4</v>
      </c>
      <c r="B157" s="90"/>
      <c r="C157" s="90"/>
      <c r="D157" s="92" t="s">
        <v>201</v>
      </c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4"/>
      <c r="W157" s="115" t="s">
        <v>173</v>
      </c>
      <c r="X157" s="115"/>
      <c r="Y157" s="115"/>
      <c r="Z157" s="115" t="s">
        <v>173</v>
      </c>
      <c r="AA157" s="115"/>
      <c r="AB157" s="115"/>
      <c r="AC157" s="115"/>
      <c r="AD157" s="115"/>
      <c r="AE157" s="115"/>
      <c r="AF157" s="115"/>
      <c r="AG157" s="115"/>
      <c r="AH157" s="115"/>
      <c r="AI157" s="115" t="s">
        <v>173</v>
      </c>
      <c r="AJ157" s="115"/>
      <c r="AK157" s="115"/>
      <c r="AL157" s="115" t="s">
        <v>173</v>
      </c>
      <c r="AM157" s="115"/>
      <c r="AN157" s="115"/>
      <c r="AO157" s="115"/>
      <c r="AP157" s="115"/>
      <c r="AQ157" s="115"/>
      <c r="AR157" s="115"/>
      <c r="AS157" s="115"/>
      <c r="AT157" s="115"/>
      <c r="AU157" s="115" t="s">
        <v>173</v>
      </c>
      <c r="AV157" s="115"/>
      <c r="AW157" s="115"/>
      <c r="AX157" s="115"/>
      <c r="AY157" s="115"/>
      <c r="AZ157" s="115"/>
      <c r="BA157" s="115" t="s">
        <v>173</v>
      </c>
      <c r="BB157" s="115"/>
      <c r="BC157" s="115"/>
      <c r="BD157" s="115"/>
      <c r="BE157" s="115"/>
      <c r="BF157" s="115"/>
      <c r="BG157" s="115" t="s">
        <v>173</v>
      </c>
      <c r="BH157" s="115"/>
      <c r="BI157" s="115"/>
      <c r="BJ157" s="115"/>
      <c r="BK157" s="115"/>
      <c r="BL157" s="115"/>
    </row>
    <row r="160" spans="1:79" ht="14.25" customHeight="1" x14ac:dyDescent="0.2">
      <c r="A160" s="42" t="s">
        <v>153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</row>
    <row r="161" spans="1:79" ht="14.25" customHeight="1" x14ac:dyDescent="0.2">
      <c r="A161" s="42" t="s">
        <v>233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</row>
    <row r="162" spans="1:79" ht="15" customHeight="1" x14ac:dyDescent="0.2">
      <c r="A162" s="40" t="s">
        <v>215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</row>
    <row r="163" spans="1:79" ht="15" customHeight="1" x14ac:dyDescent="0.2">
      <c r="A163" s="36" t="s">
        <v>6</v>
      </c>
      <c r="B163" s="36"/>
      <c r="C163" s="36"/>
      <c r="D163" s="36"/>
      <c r="E163" s="36"/>
      <c r="F163" s="36"/>
      <c r="G163" s="36" t="s">
        <v>126</v>
      </c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 t="s">
        <v>13</v>
      </c>
      <c r="U163" s="36"/>
      <c r="V163" s="36"/>
      <c r="W163" s="36"/>
      <c r="X163" s="36"/>
      <c r="Y163" s="36"/>
      <c r="Z163" s="36"/>
      <c r="AA163" s="30" t="s">
        <v>216</v>
      </c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6"/>
      <c r="AP163" s="30" t="s">
        <v>219</v>
      </c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2"/>
      <c r="BE163" s="30" t="s">
        <v>227</v>
      </c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2"/>
    </row>
    <row r="164" spans="1:79" ht="32.1" customHeight="1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 t="s">
        <v>4</v>
      </c>
      <c r="AB164" s="36"/>
      <c r="AC164" s="36"/>
      <c r="AD164" s="36"/>
      <c r="AE164" s="36"/>
      <c r="AF164" s="36" t="s">
        <v>3</v>
      </c>
      <c r="AG164" s="36"/>
      <c r="AH164" s="36"/>
      <c r="AI164" s="36"/>
      <c r="AJ164" s="36"/>
      <c r="AK164" s="36" t="s">
        <v>89</v>
      </c>
      <c r="AL164" s="36"/>
      <c r="AM164" s="36"/>
      <c r="AN164" s="36"/>
      <c r="AO164" s="36"/>
      <c r="AP164" s="36" t="s">
        <v>4</v>
      </c>
      <c r="AQ164" s="36"/>
      <c r="AR164" s="36"/>
      <c r="AS164" s="36"/>
      <c r="AT164" s="36"/>
      <c r="AU164" s="36" t="s">
        <v>3</v>
      </c>
      <c r="AV164" s="36"/>
      <c r="AW164" s="36"/>
      <c r="AX164" s="36"/>
      <c r="AY164" s="36"/>
      <c r="AZ164" s="36" t="s">
        <v>96</v>
      </c>
      <c r="BA164" s="36"/>
      <c r="BB164" s="36"/>
      <c r="BC164" s="36"/>
      <c r="BD164" s="36"/>
      <c r="BE164" s="36" t="s">
        <v>4</v>
      </c>
      <c r="BF164" s="36"/>
      <c r="BG164" s="36"/>
      <c r="BH164" s="36"/>
      <c r="BI164" s="36"/>
      <c r="BJ164" s="36" t="s">
        <v>3</v>
      </c>
      <c r="BK164" s="36"/>
      <c r="BL164" s="36"/>
      <c r="BM164" s="36"/>
      <c r="BN164" s="36"/>
      <c r="BO164" s="36" t="s">
        <v>127</v>
      </c>
      <c r="BP164" s="36"/>
      <c r="BQ164" s="36"/>
      <c r="BR164" s="36"/>
      <c r="BS164" s="36"/>
    </row>
    <row r="165" spans="1:79" ht="15" customHeight="1" x14ac:dyDescent="0.2">
      <c r="A165" s="36">
        <v>1</v>
      </c>
      <c r="B165" s="36"/>
      <c r="C165" s="36"/>
      <c r="D165" s="36"/>
      <c r="E165" s="36"/>
      <c r="F165" s="36"/>
      <c r="G165" s="36">
        <v>2</v>
      </c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>
        <v>3</v>
      </c>
      <c r="U165" s="36"/>
      <c r="V165" s="36"/>
      <c r="W165" s="36"/>
      <c r="X165" s="36"/>
      <c r="Y165" s="36"/>
      <c r="Z165" s="36"/>
      <c r="AA165" s="36">
        <v>4</v>
      </c>
      <c r="AB165" s="36"/>
      <c r="AC165" s="36"/>
      <c r="AD165" s="36"/>
      <c r="AE165" s="36"/>
      <c r="AF165" s="36">
        <v>5</v>
      </c>
      <c r="AG165" s="36"/>
      <c r="AH165" s="36"/>
      <c r="AI165" s="36"/>
      <c r="AJ165" s="36"/>
      <c r="AK165" s="36">
        <v>6</v>
      </c>
      <c r="AL165" s="36"/>
      <c r="AM165" s="36"/>
      <c r="AN165" s="36"/>
      <c r="AO165" s="36"/>
      <c r="AP165" s="36">
        <v>7</v>
      </c>
      <c r="AQ165" s="36"/>
      <c r="AR165" s="36"/>
      <c r="AS165" s="36"/>
      <c r="AT165" s="36"/>
      <c r="AU165" s="36">
        <v>8</v>
      </c>
      <c r="AV165" s="36"/>
      <c r="AW165" s="36"/>
      <c r="AX165" s="36"/>
      <c r="AY165" s="36"/>
      <c r="AZ165" s="36">
        <v>9</v>
      </c>
      <c r="BA165" s="36"/>
      <c r="BB165" s="36"/>
      <c r="BC165" s="36"/>
      <c r="BD165" s="36"/>
      <c r="BE165" s="36">
        <v>10</v>
      </c>
      <c r="BF165" s="36"/>
      <c r="BG165" s="36"/>
      <c r="BH165" s="36"/>
      <c r="BI165" s="36"/>
      <c r="BJ165" s="36">
        <v>11</v>
      </c>
      <c r="BK165" s="36"/>
      <c r="BL165" s="36"/>
      <c r="BM165" s="36"/>
      <c r="BN165" s="36"/>
      <c r="BO165" s="36">
        <v>12</v>
      </c>
      <c r="BP165" s="36"/>
      <c r="BQ165" s="36"/>
      <c r="BR165" s="36"/>
      <c r="BS165" s="36"/>
    </row>
    <row r="166" spans="1:79" s="1" customFormat="1" ht="15" hidden="1" customHeight="1" x14ac:dyDescent="0.2">
      <c r="A166" s="38" t="s">
        <v>69</v>
      </c>
      <c r="B166" s="38"/>
      <c r="C166" s="38"/>
      <c r="D166" s="38"/>
      <c r="E166" s="38"/>
      <c r="F166" s="38"/>
      <c r="G166" s="73" t="s">
        <v>57</v>
      </c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 t="s">
        <v>79</v>
      </c>
      <c r="U166" s="73"/>
      <c r="V166" s="73"/>
      <c r="W166" s="73"/>
      <c r="X166" s="73"/>
      <c r="Y166" s="73"/>
      <c r="Z166" s="73"/>
      <c r="AA166" s="37" t="s">
        <v>65</v>
      </c>
      <c r="AB166" s="37"/>
      <c r="AC166" s="37"/>
      <c r="AD166" s="37"/>
      <c r="AE166" s="37"/>
      <c r="AF166" s="37" t="s">
        <v>66</v>
      </c>
      <c r="AG166" s="37"/>
      <c r="AH166" s="37"/>
      <c r="AI166" s="37"/>
      <c r="AJ166" s="37"/>
      <c r="AK166" s="44" t="s">
        <v>122</v>
      </c>
      <c r="AL166" s="44"/>
      <c r="AM166" s="44"/>
      <c r="AN166" s="44"/>
      <c r="AO166" s="44"/>
      <c r="AP166" s="37" t="s">
        <v>67</v>
      </c>
      <c r="AQ166" s="37"/>
      <c r="AR166" s="37"/>
      <c r="AS166" s="37"/>
      <c r="AT166" s="37"/>
      <c r="AU166" s="37" t="s">
        <v>68</v>
      </c>
      <c r="AV166" s="37"/>
      <c r="AW166" s="37"/>
      <c r="AX166" s="37"/>
      <c r="AY166" s="37"/>
      <c r="AZ166" s="44" t="s">
        <v>122</v>
      </c>
      <c r="BA166" s="44"/>
      <c r="BB166" s="44"/>
      <c r="BC166" s="44"/>
      <c r="BD166" s="44"/>
      <c r="BE166" s="37" t="s">
        <v>58</v>
      </c>
      <c r="BF166" s="37"/>
      <c r="BG166" s="37"/>
      <c r="BH166" s="37"/>
      <c r="BI166" s="37"/>
      <c r="BJ166" s="37" t="s">
        <v>59</v>
      </c>
      <c r="BK166" s="37"/>
      <c r="BL166" s="37"/>
      <c r="BM166" s="37"/>
      <c r="BN166" s="37"/>
      <c r="BO166" s="44" t="s">
        <v>122</v>
      </c>
      <c r="BP166" s="44"/>
      <c r="BQ166" s="44"/>
      <c r="BR166" s="44"/>
      <c r="BS166" s="44"/>
      <c r="CA166" s="1" t="s">
        <v>44</v>
      </c>
    </row>
    <row r="167" spans="1:79" s="99" customFormat="1" ht="45" customHeight="1" x14ac:dyDescent="0.2">
      <c r="A167" s="110">
        <v>1</v>
      </c>
      <c r="B167" s="110"/>
      <c r="C167" s="110"/>
      <c r="D167" s="110"/>
      <c r="E167" s="110"/>
      <c r="F167" s="110"/>
      <c r="G167" s="92" t="s">
        <v>202</v>
      </c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4"/>
      <c r="T167" s="118" t="s">
        <v>203</v>
      </c>
      <c r="U167" s="93"/>
      <c r="V167" s="93"/>
      <c r="W167" s="93"/>
      <c r="X167" s="93"/>
      <c r="Y167" s="93"/>
      <c r="Z167" s="94"/>
      <c r="AA167" s="117">
        <v>0</v>
      </c>
      <c r="AB167" s="117"/>
      <c r="AC167" s="117"/>
      <c r="AD167" s="117"/>
      <c r="AE167" s="117"/>
      <c r="AF167" s="117">
        <v>0</v>
      </c>
      <c r="AG167" s="117"/>
      <c r="AH167" s="117"/>
      <c r="AI167" s="117"/>
      <c r="AJ167" s="117"/>
      <c r="AK167" s="117">
        <f>IF(ISNUMBER(AA167),AA167,0)+IF(ISNUMBER(AF167),AF167,0)</f>
        <v>0</v>
      </c>
      <c r="AL167" s="117"/>
      <c r="AM167" s="117"/>
      <c r="AN167" s="117"/>
      <c r="AO167" s="117"/>
      <c r="AP167" s="117">
        <v>0</v>
      </c>
      <c r="AQ167" s="117"/>
      <c r="AR167" s="117"/>
      <c r="AS167" s="117"/>
      <c r="AT167" s="117"/>
      <c r="AU167" s="117">
        <v>0</v>
      </c>
      <c r="AV167" s="117"/>
      <c r="AW167" s="117"/>
      <c r="AX167" s="117"/>
      <c r="AY167" s="117"/>
      <c r="AZ167" s="117">
        <f>IF(ISNUMBER(AP167),AP167,0)+IF(ISNUMBER(AU167),AU167,0)</f>
        <v>0</v>
      </c>
      <c r="BA167" s="117"/>
      <c r="BB167" s="117"/>
      <c r="BC167" s="117"/>
      <c r="BD167" s="117"/>
      <c r="BE167" s="117">
        <v>0</v>
      </c>
      <c r="BF167" s="117"/>
      <c r="BG167" s="117"/>
      <c r="BH167" s="117"/>
      <c r="BI167" s="117"/>
      <c r="BJ167" s="117">
        <v>0</v>
      </c>
      <c r="BK167" s="117"/>
      <c r="BL167" s="117"/>
      <c r="BM167" s="117"/>
      <c r="BN167" s="117"/>
      <c r="BO167" s="117">
        <f>IF(ISNUMBER(BE167),BE167,0)+IF(ISNUMBER(BJ167),BJ167,0)</f>
        <v>0</v>
      </c>
      <c r="BP167" s="117"/>
      <c r="BQ167" s="117"/>
      <c r="BR167" s="117"/>
      <c r="BS167" s="117"/>
      <c r="CA167" s="99" t="s">
        <v>45</v>
      </c>
    </row>
    <row r="168" spans="1:79" s="6" customFormat="1" ht="12.75" customHeight="1" x14ac:dyDescent="0.2">
      <c r="A168" s="88"/>
      <c r="B168" s="88"/>
      <c r="C168" s="88"/>
      <c r="D168" s="88"/>
      <c r="E168" s="88"/>
      <c r="F168" s="88"/>
      <c r="G168" s="100" t="s">
        <v>147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2"/>
      <c r="T168" s="119"/>
      <c r="U168" s="101"/>
      <c r="V168" s="101"/>
      <c r="W168" s="101"/>
      <c r="X168" s="101"/>
      <c r="Y168" s="101"/>
      <c r="Z168" s="102"/>
      <c r="AA168" s="116">
        <v>0</v>
      </c>
      <c r="AB168" s="116"/>
      <c r="AC168" s="116"/>
      <c r="AD168" s="116"/>
      <c r="AE168" s="116"/>
      <c r="AF168" s="116">
        <v>0</v>
      </c>
      <c r="AG168" s="116"/>
      <c r="AH168" s="116"/>
      <c r="AI168" s="116"/>
      <c r="AJ168" s="116"/>
      <c r="AK168" s="116">
        <f>IF(ISNUMBER(AA168),AA168,0)+IF(ISNUMBER(AF168),AF168,0)</f>
        <v>0</v>
      </c>
      <c r="AL168" s="116"/>
      <c r="AM168" s="116"/>
      <c r="AN168" s="116"/>
      <c r="AO168" s="116"/>
      <c r="AP168" s="116">
        <v>0</v>
      </c>
      <c r="AQ168" s="116"/>
      <c r="AR168" s="116"/>
      <c r="AS168" s="116"/>
      <c r="AT168" s="116"/>
      <c r="AU168" s="116">
        <v>0</v>
      </c>
      <c r="AV168" s="116"/>
      <c r="AW168" s="116"/>
      <c r="AX168" s="116"/>
      <c r="AY168" s="116"/>
      <c r="AZ168" s="116">
        <f>IF(ISNUMBER(AP168),AP168,0)+IF(ISNUMBER(AU168),AU168,0)</f>
        <v>0</v>
      </c>
      <c r="BA168" s="116"/>
      <c r="BB168" s="116"/>
      <c r="BC168" s="116"/>
      <c r="BD168" s="116"/>
      <c r="BE168" s="116">
        <v>0</v>
      </c>
      <c r="BF168" s="116"/>
      <c r="BG168" s="116"/>
      <c r="BH168" s="116"/>
      <c r="BI168" s="116"/>
      <c r="BJ168" s="116">
        <v>0</v>
      </c>
      <c r="BK168" s="116"/>
      <c r="BL168" s="116"/>
      <c r="BM168" s="116"/>
      <c r="BN168" s="116"/>
      <c r="BO168" s="116">
        <f>IF(ISNUMBER(BE168),BE168,0)+IF(ISNUMBER(BJ168),BJ168,0)</f>
        <v>0</v>
      </c>
      <c r="BP168" s="116"/>
      <c r="BQ168" s="116"/>
      <c r="BR168" s="116"/>
      <c r="BS168" s="116"/>
    </row>
    <row r="170" spans="1:79" ht="13.5" customHeight="1" x14ac:dyDescent="0.2">
      <c r="A170" s="42" t="s">
        <v>248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</row>
    <row r="171" spans="1:79" ht="15" customHeight="1" x14ac:dyDescent="0.2">
      <c r="A171" s="53" t="s">
        <v>215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</row>
    <row r="172" spans="1:79" ht="15" customHeight="1" x14ac:dyDescent="0.2">
      <c r="A172" s="36" t="s">
        <v>6</v>
      </c>
      <c r="B172" s="36"/>
      <c r="C172" s="36"/>
      <c r="D172" s="36"/>
      <c r="E172" s="36"/>
      <c r="F172" s="36"/>
      <c r="G172" s="36" t="s">
        <v>126</v>
      </c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 t="s">
        <v>13</v>
      </c>
      <c r="U172" s="36"/>
      <c r="V172" s="36"/>
      <c r="W172" s="36"/>
      <c r="X172" s="36"/>
      <c r="Y172" s="36"/>
      <c r="Z172" s="36"/>
      <c r="AA172" s="30" t="s">
        <v>237</v>
      </c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6"/>
      <c r="AP172" s="30" t="s">
        <v>242</v>
      </c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2"/>
    </row>
    <row r="173" spans="1:79" ht="32.1" customHeight="1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 t="s">
        <v>4</v>
      </c>
      <c r="AB173" s="36"/>
      <c r="AC173" s="36"/>
      <c r="AD173" s="36"/>
      <c r="AE173" s="36"/>
      <c r="AF173" s="36" t="s">
        <v>3</v>
      </c>
      <c r="AG173" s="36"/>
      <c r="AH173" s="36"/>
      <c r="AI173" s="36"/>
      <c r="AJ173" s="36"/>
      <c r="AK173" s="36" t="s">
        <v>89</v>
      </c>
      <c r="AL173" s="36"/>
      <c r="AM173" s="36"/>
      <c r="AN173" s="36"/>
      <c r="AO173" s="36"/>
      <c r="AP173" s="36" t="s">
        <v>4</v>
      </c>
      <c r="AQ173" s="36"/>
      <c r="AR173" s="36"/>
      <c r="AS173" s="36"/>
      <c r="AT173" s="36"/>
      <c r="AU173" s="36" t="s">
        <v>3</v>
      </c>
      <c r="AV173" s="36"/>
      <c r="AW173" s="36"/>
      <c r="AX173" s="36"/>
      <c r="AY173" s="36"/>
      <c r="AZ173" s="36" t="s">
        <v>96</v>
      </c>
      <c r="BA173" s="36"/>
      <c r="BB173" s="36"/>
      <c r="BC173" s="36"/>
      <c r="BD173" s="36"/>
    </row>
    <row r="174" spans="1:79" ht="15" customHeight="1" x14ac:dyDescent="0.2">
      <c r="A174" s="36">
        <v>1</v>
      </c>
      <c r="B174" s="36"/>
      <c r="C174" s="36"/>
      <c r="D174" s="36"/>
      <c r="E174" s="36"/>
      <c r="F174" s="36"/>
      <c r="G174" s="36">
        <v>2</v>
      </c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>
        <v>3</v>
      </c>
      <c r="U174" s="36"/>
      <c r="V174" s="36"/>
      <c r="W174" s="36"/>
      <c r="X174" s="36"/>
      <c r="Y174" s="36"/>
      <c r="Z174" s="36"/>
      <c r="AA174" s="36">
        <v>4</v>
      </c>
      <c r="AB174" s="36"/>
      <c r="AC174" s="36"/>
      <c r="AD174" s="36"/>
      <c r="AE174" s="36"/>
      <c r="AF174" s="36">
        <v>5</v>
      </c>
      <c r="AG174" s="36"/>
      <c r="AH174" s="36"/>
      <c r="AI174" s="36"/>
      <c r="AJ174" s="36"/>
      <c r="AK174" s="36">
        <v>6</v>
      </c>
      <c r="AL174" s="36"/>
      <c r="AM174" s="36"/>
      <c r="AN174" s="36"/>
      <c r="AO174" s="36"/>
      <c r="AP174" s="36">
        <v>7</v>
      </c>
      <c r="AQ174" s="36"/>
      <c r="AR174" s="36"/>
      <c r="AS174" s="36"/>
      <c r="AT174" s="36"/>
      <c r="AU174" s="36">
        <v>8</v>
      </c>
      <c r="AV174" s="36"/>
      <c r="AW174" s="36"/>
      <c r="AX174" s="36"/>
      <c r="AY174" s="36"/>
      <c r="AZ174" s="36">
        <v>9</v>
      </c>
      <c r="BA174" s="36"/>
      <c r="BB174" s="36"/>
      <c r="BC174" s="36"/>
      <c r="BD174" s="36"/>
    </row>
    <row r="175" spans="1:79" s="1" customFormat="1" ht="12" hidden="1" customHeight="1" x14ac:dyDescent="0.2">
      <c r="A175" s="38" t="s">
        <v>69</v>
      </c>
      <c r="B175" s="38"/>
      <c r="C175" s="38"/>
      <c r="D175" s="38"/>
      <c r="E175" s="38"/>
      <c r="F175" s="38"/>
      <c r="G175" s="73" t="s">
        <v>57</v>
      </c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 t="s">
        <v>79</v>
      </c>
      <c r="U175" s="73"/>
      <c r="V175" s="73"/>
      <c r="W175" s="73"/>
      <c r="X175" s="73"/>
      <c r="Y175" s="73"/>
      <c r="Z175" s="73"/>
      <c r="AA175" s="37" t="s">
        <v>60</v>
      </c>
      <c r="AB175" s="37"/>
      <c r="AC175" s="37"/>
      <c r="AD175" s="37"/>
      <c r="AE175" s="37"/>
      <c r="AF175" s="37" t="s">
        <v>61</v>
      </c>
      <c r="AG175" s="37"/>
      <c r="AH175" s="37"/>
      <c r="AI175" s="37"/>
      <c r="AJ175" s="37"/>
      <c r="AK175" s="44" t="s">
        <v>122</v>
      </c>
      <c r="AL175" s="44"/>
      <c r="AM175" s="44"/>
      <c r="AN175" s="44"/>
      <c r="AO175" s="44"/>
      <c r="AP175" s="37" t="s">
        <v>62</v>
      </c>
      <c r="AQ175" s="37"/>
      <c r="AR175" s="37"/>
      <c r="AS175" s="37"/>
      <c r="AT175" s="37"/>
      <c r="AU175" s="37" t="s">
        <v>63</v>
      </c>
      <c r="AV175" s="37"/>
      <c r="AW175" s="37"/>
      <c r="AX175" s="37"/>
      <c r="AY175" s="37"/>
      <c r="AZ175" s="44" t="s">
        <v>122</v>
      </c>
      <c r="BA175" s="44"/>
      <c r="BB175" s="44"/>
      <c r="BC175" s="44"/>
      <c r="BD175" s="44"/>
      <c r="CA175" s="1" t="s">
        <v>46</v>
      </c>
    </row>
    <row r="176" spans="1:79" s="99" customFormat="1" ht="45" customHeight="1" x14ac:dyDescent="0.2">
      <c r="A176" s="110">
        <v>1</v>
      </c>
      <c r="B176" s="110"/>
      <c r="C176" s="110"/>
      <c r="D176" s="110"/>
      <c r="E176" s="110"/>
      <c r="F176" s="110"/>
      <c r="G176" s="92" t="s">
        <v>202</v>
      </c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4"/>
      <c r="T176" s="118" t="s">
        <v>203</v>
      </c>
      <c r="U176" s="93"/>
      <c r="V176" s="93"/>
      <c r="W176" s="93"/>
      <c r="X176" s="93"/>
      <c r="Y176" s="93"/>
      <c r="Z176" s="94"/>
      <c r="AA176" s="117">
        <v>0</v>
      </c>
      <c r="AB176" s="117"/>
      <c r="AC176" s="117"/>
      <c r="AD176" s="117"/>
      <c r="AE176" s="117"/>
      <c r="AF176" s="117">
        <v>0</v>
      </c>
      <c r="AG176" s="117"/>
      <c r="AH176" s="117"/>
      <c r="AI176" s="117"/>
      <c r="AJ176" s="117"/>
      <c r="AK176" s="117">
        <f>IF(ISNUMBER(AA176),AA176,0)+IF(ISNUMBER(AF176),AF176,0)</f>
        <v>0</v>
      </c>
      <c r="AL176" s="117"/>
      <c r="AM176" s="117"/>
      <c r="AN176" s="117"/>
      <c r="AO176" s="117"/>
      <c r="AP176" s="117">
        <v>0</v>
      </c>
      <c r="AQ176" s="117"/>
      <c r="AR176" s="117"/>
      <c r="AS176" s="117"/>
      <c r="AT176" s="117"/>
      <c r="AU176" s="117">
        <v>0</v>
      </c>
      <c r="AV176" s="117"/>
      <c r="AW176" s="117"/>
      <c r="AX176" s="117"/>
      <c r="AY176" s="117"/>
      <c r="AZ176" s="117">
        <f>IF(ISNUMBER(AP176),AP176,0)+IF(ISNUMBER(AU176),AU176,0)</f>
        <v>0</v>
      </c>
      <c r="BA176" s="117"/>
      <c r="BB176" s="117"/>
      <c r="BC176" s="117"/>
      <c r="BD176" s="117"/>
      <c r="CA176" s="99" t="s">
        <v>47</v>
      </c>
    </row>
    <row r="177" spans="1:79" s="6" customFormat="1" x14ac:dyDescent="0.2">
      <c r="A177" s="88"/>
      <c r="B177" s="88"/>
      <c r="C177" s="88"/>
      <c r="D177" s="88"/>
      <c r="E177" s="88"/>
      <c r="F177" s="88"/>
      <c r="G177" s="100" t="s">
        <v>147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2"/>
      <c r="T177" s="119"/>
      <c r="U177" s="101"/>
      <c r="V177" s="101"/>
      <c r="W177" s="101"/>
      <c r="X177" s="101"/>
      <c r="Y177" s="101"/>
      <c r="Z177" s="102"/>
      <c r="AA177" s="116">
        <v>0</v>
      </c>
      <c r="AB177" s="116"/>
      <c r="AC177" s="116"/>
      <c r="AD177" s="116"/>
      <c r="AE177" s="116"/>
      <c r="AF177" s="116">
        <v>0</v>
      </c>
      <c r="AG177" s="116"/>
      <c r="AH177" s="116"/>
      <c r="AI177" s="116"/>
      <c r="AJ177" s="116"/>
      <c r="AK177" s="116">
        <f>IF(ISNUMBER(AA177),AA177,0)+IF(ISNUMBER(AF177),AF177,0)</f>
        <v>0</v>
      </c>
      <c r="AL177" s="116"/>
      <c r="AM177" s="116"/>
      <c r="AN177" s="116"/>
      <c r="AO177" s="116"/>
      <c r="AP177" s="116">
        <v>0</v>
      </c>
      <c r="AQ177" s="116"/>
      <c r="AR177" s="116"/>
      <c r="AS177" s="116"/>
      <c r="AT177" s="116"/>
      <c r="AU177" s="116">
        <v>0</v>
      </c>
      <c r="AV177" s="116"/>
      <c r="AW177" s="116"/>
      <c r="AX177" s="116"/>
      <c r="AY177" s="116"/>
      <c r="AZ177" s="116">
        <f>IF(ISNUMBER(AP177),AP177,0)+IF(ISNUMBER(AU177),AU177,0)</f>
        <v>0</v>
      </c>
      <c r="BA177" s="116"/>
      <c r="BB177" s="116"/>
      <c r="BC177" s="116"/>
      <c r="BD177" s="116"/>
    </row>
    <row r="180" spans="1:79" ht="14.25" customHeight="1" x14ac:dyDescent="0.2">
      <c r="A180" s="42" t="s">
        <v>249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</row>
    <row r="181" spans="1:79" ht="15" customHeight="1" x14ac:dyDescent="0.2">
      <c r="A181" s="53" t="s">
        <v>215</v>
      </c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</row>
    <row r="182" spans="1:79" ht="23.1" customHeight="1" x14ac:dyDescent="0.2">
      <c r="A182" s="36" t="s">
        <v>128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61" t="s">
        <v>129</v>
      </c>
      <c r="O182" s="62"/>
      <c r="P182" s="62"/>
      <c r="Q182" s="62"/>
      <c r="R182" s="62"/>
      <c r="S182" s="62"/>
      <c r="T182" s="62"/>
      <c r="U182" s="63"/>
      <c r="V182" s="61" t="s">
        <v>130</v>
      </c>
      <c r="W182" s="62"/>
      <c r="X182" s="62"/>
      <c r="Y182" s="62"/>
      <c r="Z182" s="63"/>
      <c r="AA182" s="36" t="s">
        <v>216</v>
      </c>
      <c r="AB182" s="36"/>
      <c r="AC182" s="36"/>
      <c r="AD182" s="36"/>
      <c r="AE182" s="36"/>
      <c r="AF182" s="36"/>
      <c r="AG182" s="36"/>
      <c r="AH182" s="36"/>
      <c r="AI182" s="36"/>
      <c r="AJ182" s="36" t="s">
        <v>219</v>
      </c>
      <c r="AK182" s="36"/>
      <c r="AL182" s="36"/>
      <c r="AM182" s="36"/>
      <c r="AN182" s="36"/>
      <c r="AO182" s="36"/>
      <c r="AP182" s="36"/>
      <c r="AQ182" s="36"/>
      <c r="AR182" s="36"/>
      <c r="AS182" s="36" t="s">
        <v>227</v>
      </c>
      <c r="AT182" s="36"/>
      <c r="AU182" s="36"/>
      <c r="AV182" s="36"/>
      <c r="AW182" s="36"/>
      <c r="AX182" s="36"/>
      <c r="AY182" s="36"/>
      <c r="AZ182" s="36"/>
      <c r="BA182" s="36"/>
      <c r="BB182" s="36" t="s">
        <v>237</v>
      </c>
      <c r="BC182" s="36"/>
      <c r="BD182" s="36"/>
      <c r="BE182" s="36"/>
      <c r="BF182" s="36"/>
      <c r="BG182" s="36"/>
      <c r="BH182" s="36"/>
      <c r="BI182" s="36"/>
      <c r="BJ182" s="36"/>
      <c r="BK182" s="36" t="s">
        <v>242</v>
      </c>
      <c r="BL182" s="36"/>
      <c r="BM182" s="36"/>
      <c r="BN182" s="36"/>
      <c r="BO182" s="36"/>
      <c r="BP182" s="36"/>
      <c r="BQ182" s="36"/>
      <c r="BR182" s="36"/>
      <c r="BS182" s="36"/>
    </row>
    <row r="183" spans="1:79" ht="95.25" customHeight="1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64"/>
      <c r="O183" s="65"/>
      <c r="P183" s="65"/>
      <c r="Q183" s="65"/>
      <c r="R183" s="65"/>
      <c r="S183" s="65"/>
      <c r="T183" s="65"/>
      <c r="U183" s="66"/>
      <c r="V183" s="64"/>
      <c r="W183" s="65"/>
      <c r="X183" s="65"/>
      <c r="Y183" s="65"/>
      <c r="Z183" s="66"/>
      <c r="AA183" s="49" t="s">
        <v>133</v>
      </c>
      <c r="AB183" s="49"/>
      <c r="AC183" s="49"/>
      <c r="AD183" s="49"/>
      <c r="AE183" s="49"/>
      <c r="AF183" s="49" t="s">
        <v>134</v>
      </c>
      <c r="AG183" s="49"/>
      <c r="AH183" s="49"/>
      <c r="AI183" s="49"/>
      <c r="AJ183" s="49" t="s">
        <v>133</v>
      </c>
      <c r="AK183" s="49"/>
      <c r="AL183" s="49"/>
      <c r="AM183" s="49"/>
      <c r="AN183" s="49"/>
      <c r="AO183" s="49" t="s">
        <v>134</v>
      </c>
      <c r="AP183" s="49"/>
      <c r="AQ183" s="49"/>
      <c r="AR183" s="49"/>
      <c r="AS183" s="49" t="s">
        <v>133</v>
      </c>
      <c r="AT183" s="49"/>
      <c r="AU183" s="49"/>
      <c r="AV183" s="49"/>
      <c r="AW183" s="49"/>
      <c r="AX183" s="49" t="s">
        <v>134</v>
      </c>
      <c r="AY183" s="49"/>
      <c r="AZ183" s="49"/>
      <c r="BA183" s="49"/>
      <c r="BB183" s="49" t="s">
        <v>133</v>
      </c>
      <c r="BC183" s="49"/>
      <c r="BD183" s="49"/>
      <c r="BE183" s="49"/>
      <c r="BF183" s="49"/>
      <c r="BG183" s="49" t="s">
        <v>134</v>
      </c>
      <c r="BH183" s="49"/>
      <c r="BI183" s="49"/>
      <c r="BJ183" s="49"/>
      <c r="BK183" s="49" t="s">
        <v>133</v>
      </c>
      <c r="BL183" s="49"/>
      <c r="BM183" s="49"/>
      <c r="BN183" s="49"/>
      <c r="BO183" s="49"/>
      <c r="BP183" s="49" t="s">
        <v>134</v>
      </c>
      <c r="BQ183" s="49"/>
      <c r="BR183" s="49"/>
      <c r="BS183" s="49"/>
    </row>
    <row r="184" spans="1:79" ht="15" customHeight="1" x14ac:dyDescent="0.2">
      <c r="A184" s="36">
        <v>1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0">
        <v>2</v>
      </c>
      <c r="O184" s="31"/>
      <c r="P184" s="31"/>
      <c r="Q184" s="31"/>
      <c r="R184" s="31"/>
      <c r="S184" s="31"/>
      <c r="T184" s="31"/>
      <c r="U184" s="32"/>
      <c r="V184" s="36">
        <v>3</v>
      </c>
      <c r="W184" s="36"/>
      <c r="X184" s="36"/>
      <c r="Y184" s="36"/>
      <c r="Z184" s="36"/>
      <c r="AA184" s="36">
        <v>4</v>
      </c>
      <c r="AB184" s="36"/>
      <c r="AC184" s="36"/>
      <c r="AD184" s="36"/>
      <c r="AE184" s="36"/>
      <c r="AF184" s="36">
        <v>5</v>
      </c>
      <c r="AG184" s="36"/>
      <c r="AH184" s="36"/>
      <c r="AI184" s="36"/>
      <c r="AJ184" s="36">
        <v>6</v>
      </c>
      <c r="AK184" s="36"/>
      <c r="AL184" s="36"/>
      <c r="AM184" s="36"/>
      <c r="AN184" s="36"/>
      <c r="AO184" s="36">
        <v>7</v>
      </c>
      <c r="AP184" s="36"/>
      <c r="AQ184" s="36"/>
      <c r="AR184" s="36"/>
      <c r="AS184" s="36">
        <v>8</v>
      </c>
      <c r="AT184" s="36"/>
      <c r="AU184" s="36"/>
      <c r="AV184" s="36"/>
      <c r="AW184" s="36"/>
      <c r="AX184" s="36">
        <v>9</v>
      </c>
      <c r="AY184" s="36"/>
      <c r="AZ184" s="36"/>
      <c r="BA184" s="36"/>
      <c r="BB184" s="36">
        <v>10</v>
      </c>
      <c r="BC184" s="36"/>
      <c r="BD184" s="36"/>
      <c r="BE184" s="36"/>
      <c r="BF184" s="36"/>
      <c r="BG184" s="36">
        <v>11</v>
      </c>
      <c r="BH184" s="36"/>
      <c r="BI184" s="36"/>
      <c r="BJ184" s="36"/>
      <c r="BK184" s="36">
        <v>12</v>
      </c>
      <c r="BL184" s="36"/>
      <c r="BM184" s="36"/>
      <c r="BN184" s="36"/>
      <c r="BO184" s="36"/>
      <c r="BP184" s="36">
        <v>13</v>
      </c>
      <c r="BQ184" s="36"/>
      <c r="BR184" s="36"/>
      <c r="BS184" s="36"/>
    </row>
    <row r="185" spans="1:79" s="1" customFormat="1" ht="12" hidden="1" customHeight="1" x14ac:dyDescent="0.2">
      <c r="A185" s="73" t="s">
        <v>146</v>
      </c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38" t="s">
        <v>131</v>
      </c>
      <c r="O185" s="38"/>
      <c r="P185" s="38"/>
      <c r="Q185" s="38"/>
      <c r="R185" s="38"/>
      <c r="S185" s="38"/>
      <c r="T185" s="38"/>
      <c r="U185" s="38"/>
      <c r="V185" s="38" t="s">
        <v>132</v>
      </c>
      <c r="W185" s="38"/>
      <c r="X185" s="38"/>
      <c r="Y185" s="38"/>
      <c r="Z185" s="38"/>
      <c r="AA185" s="37" t="s">
        <v>65</v>
      </c>
      <c r="AB185" s="37"/>
      <c r="AC185" s="37"/>
      <c r="AD185" s="37"/>
      <c r="AE185" s="37"/>
      <c r="AF185" s="37" t="s">
        <v>66</v>
      </c>
      <c r="AG185" s="37"/>
      <c r="AH185" s="37"/>
      <c r="AI185" s="37"/>
      <c r="AJ185" s="37" t="s">
        <v>67</v>
      </c>
      <c r="AK185" s="37"/>
      <c r="AL185" s="37"/>
      <c r="AM185" s="37"/>
      <c r="AN185" s="37"/>
      <c r="AO185" s="37" t="s">
        <v>68</v>
      </c>
      <c r="AP185" s="37"/>
      <c r="AQ185" s="37"/>
      <c r="AR185" s="37"/>
      <c r="AS185" s="37" t="s">
        <v>58</v>
      </c>
      <c r="AT185" s="37"/>
      <c r="AU185" s="37"/>
      <c r="AV185" s="37"/>
      <c r="AW185" s="37"/>
      <c r="AX185" s="37" t="s">
        <v>59</v>
      </c>
      <c r="AY185" s="37"/>
      <c r="AZ185" s="37"/>
      <c r="BA185" s="37"/>
      <c r="BB185" s="37" t="s">
        <v>60</v>
      </c>
      <c r="BC185" s="37"/>
      <c r="BD185" s="37"/>
      <c r="BE185" s="37"/>
      <c r="BF185" s="37"/>
      <c r="BG185" s="37" t="s">
        <v>61</v>
      </c>
      <c r="BH185" s="37"/>
      <c r="BI185" s="37"/>
      <c r="BJ185" s="37"/>
      <c r="BK185" s="37" t="s">
        <v>62</v>
      </c>
      <c r="BL185" s="37"/>
      <c r="BM185" s="37"/>
      <c r="BN185" s="37"/>
      <c r="BO185" s="37"/>
      <c r="BP185" s="37" t="s">
        <v>63</v>
      </c>
      <c r="BQ185" s="37"/>
      <c r="BR185" s="37"/>
      <c r="BS185" s="37"/>
      <c r="CA185" s="1" t="s">
        <v>48</v>
      </c>
    </row>
    <row r="186" spans="1:79" s="6" customFormat="1" ht="12.75" customHeight="1" x14ac:dyDescent="0.2">
      <c r="A186" s="120" t="s">
        <v>147</v>
      </c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87"/>
      <c r="O186" s="85"/>
      <c r="P186" s="85"/>
      <c r="Q186" s="85"/>
      <c r="R186" s="85"/>
      <c r="S186" s="85"/>
      <c r="T186" s="85"/>
      <c r="U186" s="86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2"/>
      <c r="BQ186" s="123"/>
      <c r="BR186" s="123"/>
      <c r="BS186" s="124"/>
      <c r="CA186" s="6" t="s">
        <v>49</v>
      </c>
    </row>
    <row r="189" spans="1:79" ht="35.25" customHeight="1" x14ac:dyDescent="0.2">
      <c r="A189" s="42" t="s">
        <v>250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</row>
    <row r="190" spans="1:79" ht="1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</row>
    <row r="191" spans="1:79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</row>
    <row r="193" spans="1:79" ht="28.5" customHeight="1" x14ac:dyDescent="0.2">
      <c r="A193" s="39" t="s">
        <v>234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</row>
    <row r="194" spans="1:79" ht="14.25" customHeight="1" x14ac:dyDescent="0.2">
      <c r="A194" s="42" t="s">
        <v>217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</row>
    <row r="195" spans="1:79" ht="15" customHeight="1" x14ac:dyDescent="0.2">
      <c r="A195" s="40" t="s">
        <v>215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</row>
    <row r="196" spans="1:79" ht="42.95" customHeight="1" x14ac:dyDescent="0.2">
      <c r="A196" s="49" t="s">
        <v>135</v>
      </c>
      <c r="B196" s="49"/>
      <c r="C196" s="49"/>
      <c r="D196" s="49"/>
      <c r="E196" s="49"/>
      <c r="F196" s="49"/>
      <c r="G196" s="36" t="s">
        <v>19</v>
      </c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 t="s">
        <v>15</v>
      </c>
      <c r="U196" s="36"/>
      <c r="V196" s="36"/>
      <c r="W196" s="36"/>
      <c r="X196" s="36"/>
      <c r="Y196" s="36"/>
      <c r="Z196" s="36" t="s">
        <v>14</v>
      </c>
      <c r="AA196" s="36"/>
      <c r="AB196" s="36"/>
      <c r="AC196" s="36"/>
      <c r="AD196" s="36"/>
      <c r="AE196" s="36" t="s">
        <v>136</v>
      </c>
      <c r="AF196" s="36"/>
      <c r="AG196" s="36"/>
      <c r="AH196" s="36"/>
      <c r="AI196" s="36"/>
      <c r="AJ196" s="36"/>
      <c r="AK196" s="36" t="s">
        <v>137</v>
      </c>
      <c r="AL196" s="36"/>
      <c r="AM196" s="36"/>
      <c r="AN196" s="36"/>
      <c r="AO196" s="36"/>
      <c r="AP196" s="36"/>
      <c r="AQ196" s="36" t="s">
        <v>138</v>
      </c>
      <c r="AR196" s="36"/>
      <c r="AS196" s="36"/>
      <c r="AT196" s="36"/>
      <c r="AU196" s="36"/>
      <c r="AV196" s="36"/>
      <c r="AW196" s="36" t="s">
        <v>98</v>
      </c>
      <c r="AX196" s="36"/>
      <c r="AY196" s="36"/>
      <c r="AZ196" s="36"/>
      <c r="BA196" s="36"/>
      <c r="BB196" s="36"/>
      <c r="BC196" s="36"/>
      <c r="BD196" s="36"/>
      <c r="BE196" s="36"/>
      <c r="BF196" s="36"/>
      <c r="BG196" s="36" t="s">
        <v>139</v>
      </c>
      <c r="BH196" s="36"/>
      <c r="BI196" s="36"/>
      <c r="BJ196" s="36"/>
      <c r="BK196" s="36"/>
      <c r="BL196" s="36"/>
    </row>
    <row r="197" spans="1:79" ht="39.950000000000003" customHeight="1" x14ac:dyDescent="0.2">
      <c r="A197" s="49"/>
      <c r="B197" s="49"/>
      <c r="C197" s="49"/>
      <c r="D197" s="49"/>
      <c r="E197" s="49"/>
      <c r="F197" s="49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 t="s">
        <v>17</v>
      </c>
      <c r="AX197" s="36"/>
      <c r="AY197" s="36"/>
      <c r="AZ197" s="36"/>
      <c r="BA197" s="36"/>
      <c r="BB197" s="36" t="s">
        <v>16</v>
      </c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1:79" ht="15" customHeight="1" x14ac:dyDescent="0.2">
      <c r="A198" s="36">
        <v>1</v>
      </c>
      <c r="B198" s="36"/>
      <c r="C198" s="36"/>
      <c r="D198" s="36"/>
      <c r="E198" s="36"/>
      <c r="F198" s="36"/>
      <c r="G198" s="36">
        <v>2</v>
      </c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>
        <v>3</v>
      </c>
      <c r="U198" s="36"/>
      <c r="V198" s="36"/>
      <c r="W198" s="36"/>
      <c r="X198" s="36"/>
      <c r="Y198" s="36"/>
      <c r="Z198" s="36">
        <v>4</v>
      </c>
      <c r="AA198" s="36"/>
      <c r="AB198" s="36"/>
      <c r="AC198" s="36"/>
      <c r="AD198" s="36"/>
      <c r="AE198" s="36">
        <v>5</v>
      </c>
      <c r="AF198" s="36"/>
      <c r="AG198" s="36"/>
      <c r="AH198" s="36"/>
      <c r="AI198" s="36"/>
      <c r="AJ198" s="36"/>
      <c r="AK198" s="36">
        <v>6</v>
      </c>
      <c r="AL198" s="36"/>
      <c r="AM198" s="36"/>
      <c r="AN198" s="36"/>
      <c r="AO198" s="36"/>
      <c r="AP198" s="36"/>
      <c r="AQ198" s="36">
        <v>7</v>
      </c>
      <c r="AR198" s="36"/>
      <c r="AS198" s="36"/>
      <c r="AT198" s="36"/>
      <c r="AU198" s="36"/>
      <c r="AV198" s="36"/>
      <c r="AW198" s="36">
        <v>8</v>
      </c>
      <c r="AX198" s="36"/>
      <c r="AY198" s="36"/>
      <c r="AZ198" s="36"/>
      <c r="BA198" s="36"/>
      <c r="BB198" s="36">
        <v>9</v>
      </c>
      <c r="BC198" s="36"/>
      <c r="BD198" s="36"/>
      <c r="BE198" s="36"/>
      <c r="BF198" s="36"/>
      <c r="BG198" s="36">
        <v>10</v>
      </c>
      <c r="BH198" s="36"/>
      <c r="BI198" s="36"/>
      <c r="BJ198" s="36"/>
      <c r="BK198" s="36"/>
      <c r="BL198" s="36"/>
    </row>
    <row r="199" spans="1:79" s="1" customFormat="1" ht="12" hidden="1" customHeight="1" x14ac:dyDescent="0.2">
      <c r="A199" s="38" t="s">
        <v>64</v>
      </c>
      <c r="B199" s="38"/>
      <c r="C199" s="38"/>
      <c r="D199" s="38"/>
      <c r="E199" s="38"/>
      <c r="F199" s="38"/>
      <c r="G199" s="73" t="s">
        <v>57</v>
      </c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37" t="s">
        <v>80</v>
      </c>
      <c r="U199" s="37"/>
      <c r="V199" s="37"/>
      <c r="W199" s="37"/>
      <c r="X199" s="37"/>
      <c r="Y199" s="37"/>
      <c r="Z199" s="37" t="s">
        <v>81</v>
      </c>
      <c r="AA199" s="37"/>
      <c r="AB199" s="37"/>
      <c r="AC199" s="37"/>
      <c r="AD199" s="37"/>
      <c r="AE199" s="37" t="s">
        <v>82</v>
      </c>
      <c r="AF199" s="37"/>
      <c r="AG199" s="37"/>
      <c r="AH199" s="37"/>
      <c r="AI199" s="37"/>
      <c r="AJ199" s="37"/>
      <c r="AK199" s="37" t="s">
        <v>83</v>
      </c>
      <c r="AL199" s="37"/>
      <c r="AM199" s="37"/>
      <c r="AN199" s="37"/>
      <c r="AO199" s="37"/>
      <c r="AP199" s="37"/>
      <c r="AQ199" s="74" t="s">
        <v>99</v>
      </c>
      <c r="AR199" s="37"/>
      <c r="AS199" s="37"/>
      <c r="AT199" s="37"/>
      <c r="AU199" s="37"/>
      <c r="AV199" s="37"/>
      <c r="AW199" s="37" t="s">
        <v>84</v>
      </c>
      <c r="AX199" s="37"/>
      <c r="AY199" s="37"/>
      <c r="AZ199" s="37"/>
      <c r="BA199" s="37"/>
      <c r="BB199" s="37" t="s">
        <v>85</v>
      </c>
      <c r="BC199" s="37"/>
      <c r="BD199" s="37"/>
      <c r="BE199" s="37"/>
      <c r="BF199" s="37"/>
      <c r="BG199" s="74" t="s">
        <v>100</v>
      </c>
      <c r="BH199" s="37"/>
      <c r="BI199" s="37"/>
      <c r="BJ199" s="37"/>
      <c r="BK199" s="37"/>
      <c r="BL199" s="37"/>
      <c r="CA199" s="1" t="s">
        <v>50</v>
      </c>
    </row>
    <row r="200" spans="1:79" s="6" customFormat="1" ht="12.75" customHeight="1" x14ac:dyDescent="0.2">
      <c r="A200" s="88"/>
      <c r="B200" s="88"/>
      <c r="C200" s="88"/>
      <c r="D200" s="88"/>
      <c r="E200" s="88"/>
      <c r="F200" s="88"/>
      <c r="G200" s="120" t="s">
        <v>147</v>
      </c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116"/>
      <c r="AM200" s="116"/>
      <c r="AN200" s="116"/>
      <c r="AO200" s="116"/>
      <c r="AP200" s="116"/>
      <c r="AQ200" s="116">
        <f>IF(ISNUMBER(AK200),AK200,0)-IF(ISNUMBER(AE200),AE200,0)</f>
        <v>0</v>
      </c>
      <c r="AR200" s="116"/>
      <c r="AS200" s="116"/>
      <c r="AT200" s="116"/>
      <c r="AU200" s="116"/>
      <c r="AV200" s="116"/>
      <c r="AW200" s="116"/>
      <c r="AX200" s="116"/>
      <c r="AY200" s="116"/>
      <c r="AZ200" s="116"/>
      <c r="BA200" s="116"/>
      <c r="BB200" s="116"/>
      <c r="BC200" s="116"/>
      <c r="BD200" s="116"/>
      <c r="BE200" s="116"/>
      <c r="BF200" s="116"/>
      <c r="BG200" s="116">
        <f>IF(ISNUMBER(Z200),Z200,0)+IF(ISNUMBER(AK200),AK200,0)</f>
        <v>0</v>
      </c>
      <c r="BH200" s="116"/>
      <c r="BI200" s="116"/>
      <c r="BJ200" s="116"/>
      <c r="BK200" s="116"/>
      <c r="BL200" s="116"/>
      <c r="CA200" s="6" t="s">
        <v>51</v>
      </c>
    </row>
    <row r="202" spans="1:79" ht="14.25" customHeight="1" x14ac:dyDescent="0.2">
      <c r="A202" s="42" t="s">
        <v>235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</row>
    <row r="203" spans="1:79" ht="15" customHeight="1" x14ac:dyDescent="0.2">
      <c r="A203" s="40" t="s">
        <v>215</v>
      </c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0"/>
      <c r="BB203" s="40"/>
      <c r="BC203" s="40"/>
      <c r="BD203" s="40"/>
      <c r="BE203" s="40"/>
      <c r="BF203" s="40"/>
      <c r="BG203" s="40"/>
      <c r="BH203" s="40"/>
      <c r="BI203" s="40"/>
      <c r="BJ203" s="40"/>
      <c r="BK203" s="40"/>
      <c r="BL203" s="40"/>
    </row>
    <row r="204" spans="1:79" ht="18" customHeight="1" x14ac:dyDescent="0.2">
      <c r="A204" s="36" t="s">
        <v>135</v>
      </c>
      <c r="B204" s="36"/>
      <c r="C204" s="36"/>
      <c r="D204" s="36"/>
      <c r="E204" s="36"/>
      <c r="F204" s="36"/>
      <c r="G204" s="36" t="s">
        <v>19</v>
      </c>
      <c r="H204" s="36"/>
      <c r="I204" s="36"/>
      <c r="J204" s="36"/>
      <c r="K204" s="36"/>
      <c r="L204" s="36"/>
      <c r="M204" s="36"/>
      <c r="N204" s="36"/>
      <c r="O204" s="36"/>
      <c r="P204" s="36"/>
      <c r="Q204" s="36" t="s">
        <v>221</v>
      </c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 t="s">
        <v>232</v>
      </c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1:79" ht="42.95" customHeight="1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 t="s">
        <v>140</v>
      </c>
      <c r="R205" s="36"/>
      <c r="S205" s="36"/>
      <c r="T205" s="36"/>
      <c r="U205" s="36"/>
      <c r="V205" s="49" t="s">
        <v>141</v>
      </c>
      <c r="W205" s="49"/>
      <c r="X205" s="49"/>
      <c r="Y205" s="49"/>
      <c r="Z205" s="36" t="s">
        <v>142</v>
      </c>
      <c r="AA205" s="36"/>
      <c r="AB205" s="36"/>
      <c r="AC205" s="36"/>
      <c r="AD205" s="36"/>
      <c r="AE205" s="36"/>
      <c r="AF205" s="36"/>
      <c r="AG205" s="36"/>
      <c r="AH205" s="36"/>
      <c r="AI205" s="36"/>
      <c r="AJ205" s="36" t="s">
        <v>143</v>
      </c>
      <c r="AK205" s="36"/>
      <c r="AL205" s="36"/>
      <c r="AM205" s="36"/>
      <c r="AN205" s="36"/>
      <c r="AO205" s="36" t="s">
        <v>20</v>
      </c>
      <c r="AP205" s="36"/>
      <c r="AQ205" s="36"/>
      <c r="AR205" s="36"/>
      <c r="AS205" s="36"/>
      <c r="AT205" s="49" t="s">
        <v>144</v>
      </c>
      <c r="AU205" s="49"/>
      <c r="AV205" s="49"/>
      <c r="AW205" s="49"/>
      <c r="AX205" s="36" t="s">
        <v>142</v>
      </c>
      <c r="AY205" s="36"/>
      <c r="AZ205" s="36"/>
      <c r="BA205" s="36"/>
      <c r="BB205" s="36"/>
      <c r="BC205" s="36"/>
      <c r="BD205" s="36"/>
      <c r="BE205" s="36"/>
      <c r="BF205" s="36"/>
      <c r="BG205" s="36"/>
      <c r="BH205" s="36" t="s">
        <v>145</v>
      </c>
      <c r="BI205" s="36"/>
      <c r="BJ205" s="36"/>
      <c r="BK205" s="36"/>
      <c r="BL205" s="36"/>
    </row>
    <row r="206" spans="1:79" ht="63" customHeight="1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49"/>
      <c r="W206" s="49"/>
      <c r="X206" s="49"/>
      <c r="Y206" s="49"/>
      <c r="Z206" s="36" t="s">
        <v>17</v>
      </c>
      <c r="AA206" s="36"/>
      <c r="AB206" s="36"/>
      <c r="AC206" s="36"/>
      <c r="AD206" s="36"/>
      <c r="AE206" s="36" t="s">
        <v>16</v>
      </c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49"/>
      <c r="AU206" s="49"/>
      <c r="AV206" s="49"/>
      <c r="AW206" s="49"/>
      <c r="AX206" s="36" t="s">
        <v>17</v>
      </c>
      <c r="AY206" s="36"/>
      <c r="AZ206" s="36"/>
      <c r="BA206" s="36"/>
      <c r="BB206" s="36"/>
      <c r="BC206" s="36" t="s">
        <v>16</v>
      </c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1:79" ht="15" customHeight="1" x14ac:dyDescent="0.2">
      <c r="A207" s="36">
        <v>1</v>
      </c>
      <c r="B207" s="36"/>
      <c r="C207" s="36"/>
      <c r="D207" s="36"/>
      <c r="E207" s="36"/>
      <c r="F207" s="36"/>
      <c r="G207" s="36">
        <v>2</v>
      </c>
      <c r="H207" s="36"/>
      <c r="I207" s="36"/>
      <c r="J207" s="36"/>
      <c r="K207" s="36"/>
      <c r="L207" s="36"/>
      <c r="M207" s="36"/>
      <c r="N207" s="36"/>
      <c r="O207" s="36"/>
      <c r="P207" s="36"/>
      <c r="Q207" s="36">
        <v>3</v>
      </c>
      <c r="R207" s="36"/>
      <c r="S207" s="36"/>
      <c r="T207" s="36"/>
      <c r="U207" s="36"/>
      <c r="V207" s="36">
        <v>4</v>
      </c>
      <c r="W207" s="36"/>
      <c r="X207" s="36"/>
      <c r="Y207" s="36"/>
      <c r="Z207" s="36">
        <v>5</v>
      </c>
      <c r="AA207" s="36"/>
      <c r="AB207" s="36"/>
      <c r="AC207" s="36"/>
      <c r="AD207" s="36"/>
      <c r="AE207" s="36">
        <v>6</v>
      </c>
      <c r="AF207" s="36"/>
      <c r="AG207" s="36"/>
      <c r="AH207" s="36"/>
      <c r="AI207" s="36"/>
      <c r="AJ207" s="36">
        <v>7</v>
      </c>
      <c r="AK207" s="36"/>
      <c r="AL207" s="36"/>
      <c r="AM207" s="36"/>
      <c r="AN207" s="36"/>
      <c r="AO207" s="36">
        <v>8</v>
      </c>
      <c r="AP207" s="36"/>
      <c r="AQ207" s="36"/>
      <c r="AR207" s="36"/>
      <c r="AS207" s="36"/>
      <c r="AT207" s="36">
        <v>9</v>
      </c>
      <c r="AU207" s="36"/>
      <c r="AV207" s="36"/>
      <c r="AW207" s="36"/>
      <c r="AX207" s="36">
        <v>10</v>
      </c>
      <c r="AY207" s="36"/>
      <c r="AZ207" s="36"/>
      <c r="BA207" s="36"/>
      <c r="BB207" s="36"/>
      <c r="BC207" s="36">
        <v>11</v>
      </c>
      <c r="BD207" s="36"/>
      <c r="BE207" s="36"/>
      <c r="BF207" s="36"/>
      <c r="BG207" s="36"/>
      <c r="BH207" s="36">
        <v>12</v>
      </c>
      <c r="BI207" s="36"/>
      <c r="BJ207" s="36"/>
      <c r="BK207" s="36"/>
      <c r="BL207" s="36"/>
    </row>
    <row r="208" spans="1:79" s="1" customFormat="1" ht="12" hidden="1" customHeight="1" x14ac:dyDescent="0.2">
      <c r="A208" s="38" t="s">
        <v>64</v>
      </c>
      <c r="B208" s="38"/>
      <c r="C208" s="38"/>
      <c r="D208" s="38"/>
      <c r="E208" s="38"/>
      <c r="F208" s="38"/>
      <c r="G208" s="73" t="s">
        <v>57</v>
      </c>
      <c r="H208" s="73"/>
      <c r="I208" s="73"/>
      <c r="J208" s="73"/>
      <c r="K208" s="73"/>
      <c r="L208" s="73"/>
      <c r="M208" s="73"/>
      <c r="N208" s="73"/>
      <c r="O208" s="73"/>
      <c r="P208" s="73"/>
      <c r="Q208" s="37" t="s">
        <v>80</v>
      </c>
      <c r="R208" s="37"/>
      <c r="S208" s="37"/>
      <c r="T208" s="37"/>
      <c r="U208" s="37"/>
      <c r="V208" s="37" t="s">
        <v>81</v>
      </c>
      <c r="W208" s="37"/>
      <c r="X208" s="37"/>
      <c r="Y208" s="37"/>
      <c r="Z208" s="37" t="s">
        <v>82</v>
      </c>
      <c r="AA208" s="37"/>
      <c r="AB208" s="37"/>
      <c r="AC208" s="37"/>
      <c r="AD208" s="37"/>
      <c r="AE208" s="37" t="s">
        <v>83</v>
      </c>
      <c r="AF208" s="37"/>
      <c r="AG208" s="37"/>
      <c r="AH208" s="37"/>
      <c r="AI208" s="37"/>
      <c r="AJ208" s="74" t="s">
        <v>101</v>
      </c>
      <c r="AK208" s="37"/>
      <c r="AL208" s="37"/>
      <c r="AM208" s="37"/>
      <c r="AN208" s="37"/>
      <c r="AO208" s="37" t="s">
        <v>84</v>
      </c>
      <c r="AP208" s="37"/>
      <c r="AQ208" s="37"/>
      <c r="AR208" s="37"/>
      <c r="AS208" s="37"/>
      <c r="AT208" s="74" t="s">
        <v>102</v>
      </c>
      <c r="AU208" s="37"/>
      <c r="AV208" s="37"/>
      <c r="AW208" s="37"/>
      <c r="AX208" s="37" t="s">
        <v>85</v>
      </c>
      <c r="AY208" s="37"/>
      <c r="AZ208" s="37"/>
      <c r="BA208" s="37"/>
      <c r="BB208" s="37"/>
      <c r="BC208" s="37" t="s">
        <v>86</v>
      </c>
      <c r="BD208" s="37"/>
      <c r="BE208" s="37"/>
      <c r="BF208" s="37"/>
      <c r="BG208" s="37"/>
      <c r="BH208" s="74" t="s">
        <v>101</v>
      </c>
      <c r="BI208" s="37"/>
      <c r="BJ208" s="37"/>
      <c r="BK208" s="37"/>
      <c r="BL208" s="37"/>
      <c r="CA208" s="1" t="s">
        <v>52</v>
      </c>
    </row>
    <row r="209" spans="1:79" s="99" customFormat="1" ht="12.75" customHeight="1" x14ac:dyDescent="0.2">
      <c r="A209" s="110">
        <v>2111</v>
      </c>
      <c r="B209" s="110"/>
      <c r="C209" s="110"/>
      <c r="D209" s="110"/>
      <c r="E209" s="110"/>
      <c r="F209" s="110"/>
      <c r="G209" s="92" t="s">
        <v>174</v>
      </c>
      <c r="H209" s="93"/>
      <c r="I209" s="93"/>
      <c r="J209" s="93"/>
      <c r="K209" s="93"/>
      <c r="L209" s="93"/>
      <c r="M209" s="93"/>
      <c r="N209" s="93"/>
      <c r="O209" s="93"/>
      <c r="P209" s="94"/>
      <c r="Q209" s="117">
        <v>0</v>
      </c>
      <c r="R209" s="117"/>
      <c r="S209" s="117"/>
      <c r="T209" s="117"/>
      <c r="U209" s="117"/>
      <c r="V209" s="117">
        <v>0</v>
      </c>
      <c r="W209" s="117"/>
      <c r="X209" s="117"/>
      <c r="Y209" s="117"/>
      <c r="Z209" s="117">
        <v>0</v>
      </c>
      <c r="AA209" s="117"/>
      <c r="AB209" s="117"/>
      <c r="AC209" s="117"/>
      <c r="AD209" s="117"/>
      <c r="AE209" s="117">
        <v>0</v>
      </c>
      <c r="AF209" s="117"/>
      <c r="AG209" s="117"/>
      <c r="AH209" s="117"/>
      <c r="AI209" s="117"/>
      <c r="AJ209" s="117">
        <f>IF(ISNUMBER(Q209),Q209,0)-IF(ISNUMBER(Z209),Z209,0)</f>
        <v>0</v>
      </c>
      <c r="AK209" s="117"/>
      <c r="AL209" s="117"/>
      <c r="AM209" s="117"/>
      <c r="AN209" s="117"/>
      <c r="AO209" s="117">
        <v>372880</v>
      </c>
      <c r="AP209" s="117"/>
      <c r="AQ209" s="117"/>
      <c r="AR209" s="117"/>
      <c r="AS209" s="117"/>
      <c r="AT209" s="117">
        <f>IF(ISNUMBER(V209),V209,0)-IF(ISNUMBER(Z209),Z209,0)-IF(ISNUMBER(AE209),AE209,0)</f>
        <v>0</v>
      </c>
      <c r="AU209" s="117"/>
      <c r="AV209" s="117"/>
      <c r="AW209" s="117"/>
      <c r="AX209" s="117">
        <v>0</v>
      </c>
      <c r="AY209" s="117"/>
      <c r="AZ209" s="117"/>
      <c r="BA209" s="117"/>
      <c r="BB209" s="117"/>
      <c r="BC209" s="117">
        <v>0</v>
      </c>
      <c r="BD209" s="117"/>
      <c r="BE209" s="117"/>
      <c r="BF209" s="117"/>
      <c r="BG209" s="117"/>
      <c r="BH209" s="117">
        <f>IF(ISNUMBER(AO209),AO209,0)-IF(ISNUMBER(AX209),AX209,0)</f>
        <v>372880</v>
      </c>
      <c r="BI209" s="117"/>
      <c r="BJ209" s="117"/>
      <c r="BK209" s="117"/>
      <c r="BL209" s="117"/>
      <c r="CA209" s="99" t="s">
        <v>53</v>
      </c>
    </row>
    <row r="210" spans="1:79" s="99" customFormat="1" ht="12.75" customHeight="1" x14ac:dyDescent="0.2">
      <c r="A210" s="110">
        <v>2120</v>
      </c>
      <c r="B210" s="110"/>
      <c r="C210" s="110"/>
      <c r="D210" s="110"/>
      <c r="E210" s="110"/>
      <c r="F210" s="110"/>
      <c r="G210" s="92" t="s">
        <v>175</v>
      </c>
      <c r="H210" s="93"/>
      <c r="I210" s="93"/>
      <c r="J210" s="93"/>
      <c r="K210" s="93"/>
      <c r="L210" s="93"/>
      <c r="M210" s="93"/>
      <c r="N210" s="93"/>
      <c r="O210" s="93"/>
      <c r="P210" s="94"/>
      <c r="Q210" s="117">
        <v>0</v>
      </c>
      <c r="R210" s="117"/>
      <c r="S210" s="117"/>
      <c r="T210" s="117"/>
      <c r="U210" s="117"/>
      <c r="V210" s="117">
        <v>0</v>
      </c>
      <c r="W210" s="117"/>
      <c r="X210" s="117"/>
      <c r="Y210" s="117"/>
      <c r="Z210" s="117">
        <v>0</v>
      </c>
      <c r="AA210" s="117"/>
      <c r="AB210" s="117"/>
      <c r="AC210" s="117"/>
      <c r="AD210" s="117"/>
      <c r="AE210" s="117">
        <v>0</v>
      </c>
      <c r="AF210" s="117"/>
      <c r="AG210" s="117"/>
      <c r="AH210" s="117"/>
      <c r="AI210" s="117"/>
      <c r="AJ210" s="117">
        <f>IF(ISNUMBER(Q210),Q210,0)-IF(ISNUMBER(Z210),Z210,0)</f>
        <v>0</v>
      </c>
      <c r="AK210" s="117"/>
      <c r="AL210" s="117"/>
      <c r="AM210" s="117"/>
      <c r="AN210" s="117"/>
      <c r="AO210" s="117">
        <v>82034</v>
      </c>
      <c r="AP210" s="117"/>
      <c r="AQ210" s="117"/>
      <c r="AR210" s="117"/>
      <c r="AS210" s="117"/>
      <c r="AT210" s="117">
        <f>IF(ISNUMBER(V210),V210,0)-IF(ISNUMBER(Z210),Z210,0)-IF(ISNUMBER(AE210),AE210,0)</f>
        <v>0</v>
      </c>
      <c r="AU210" s="117"/>
      <c r="AV210" s="117"/>
      <c r="AW210" s="117"/>
      <c r="AX210" s="117">
        <v>0</v>
      </c>
      <c r="AY210" s="117"/>
      <c r="AZ210" s="117"/>
      <c r="BA210" s="117"/>
      <c r="BB210" s="117"/>
      <c r="BC210" s="117">
        <v>0</v>
      </c>
      <c r="BD210" s="117"/>
      <c r="BE210" s="117"/>
      <c r="BF210" s="117"/>
      <c r="BG210" s="117"/>
      <c r="BH210" s="117">
        <f>IF(ISNUMBER(AO210),AO210,0)-IF(ISNUMBER(AX210),AX210,0)</f>
        <v>82034</v>
      </c>
      <c r="BI210" s="117"/>
      <c r="BJ210" s="117"/>
      <c r="BK210" s="117"/>
      <c r="BL210" s="117"/>
    </row>
    <row r="211" spans="1:79" s="99" customFormat="1" ht="25.5" customHeight="1" x14ac:dyDescent="0.2">
      <c r="A211" s="110">
        <v>2210</v>
      </c>
      <c r="B211" s="110"/>
      <c r="C211" s="110"/>
      <c r="D211" s="110"/>
      <c r="E211" s="110"/>
      <c r="F211" s="110"/>
      <c r="G211" s="92" t="s">
        <v>176</v>
      </c>
      <c r="H211" s="93"/>
      <c r="I211" s="93"/>
      <c r="J211" s="93"/>
      <c r="K211" s="93"/>
      <c r="L211" s="93"/>
      <c r="M211" s="93"/>
      <c r="N211" s="93"/>
      <c r="O211" s="93"/>
      <c r="P211" s="94"/>
      <c r="Q211" s="117">
        <v>0</v>
      </c>
      <c r="R211" s="117"/>
      <c r="S211" s="117"/>
      <c r="T211" s="117"/>
      <c r="U211" s="117"/>
      <c r="V211" s="117">
        <v>0</v>
      </c>
      <c r="W211" s="117"/>
      <c r="X211" s="117"/>
      <c r="Y211" s="117"/>
      <c r="Z211" s="117">
        <v>0</v>
      </c>
      <c r="AA211" s="117"/>
      <c r="AB211" s="117"/>
      <c r="AC211" s="117"/>
      <c r="AD211" s="117"/>
      <c r="AE211" s="117">
        <v>0</v>
      </c>
      <c r="AF211" s="117"/>
      <c r="AG211" s="117"/>
      <c r="AH211" s="117"/>
      <c r="AI211" s="117"/>
      <c r="AJ211" s="117">
        <f>IF(ISNUMBER(Q211),Q211,0)-IF(ISNUMBER(Z211),Z211,0)</f>
        <v>0</v>
      </c>
      <c r="AK211" s="117"/>
      <c r="AL211" s="117"/>
      <c r="AM211" s="117"/>
      <c r="AN211" s="117"/>
      <c r="AO211" s="117">
        <v>12400</v>
      </c>
      <c r="AP211" s="117"/>
      <c r="AQ211" s="117"/>
      <c r="AR211" s="117"/>
      <c r="AS211" s="117"/>
      <c r="AT211" s="117">
        <f>IF(ISNUMBER(V211),V211,0)-IF(ISNUMBER(Z211),Z211,0)-IF(ISNUMBER(AE211),AE211,0)</f>
        <v>0</v>
      </c>
      <c r="AU211" s="117"/>
      <c r="AV211" s="117"/>
      <c r="AW211" s="117"/>
      <c r="AX211" s="117">
        <v>0</v>
      </c>
      <c r="AY211" s="117"/>
      <c r="AZ211" s="117"/>
      <c r="BA211" s="117"/>
      <c r="BB211" s="117"/>
      <c r="BC211" s="117">
        <v>0</v>
      </c>
      <c r="BD211" s="117"/>
      <c r="BE211" s="117"/>
      <c r="BF211" s="117"/>
      <c r="BG211" s="117"/>
      <c r="BH211" s="117">
        <f>IF(ISNUMBER(AO211),AO211,0)-IF(ISNUMBER(AX211),AX211,0)</f>
        <v>12400</v>
      </c>
      <c r="BI211" s="117"/>
      <c r="BJ211" s="117"/>
      <c r="BK211" s="117"/>
      <c r="BL211" s="117"/>
    </row>
    <row r="212" spans="1:79" s="99" customFormat="1" ht="25.5" customHeight="1" x14ac:dyDescent="0.2">
      <c r="A212" s="110">
        <v>2240</v>
      </c>
      <c r="B212" s="110"/>
      <c r="C212" s="110"/>
      <c r="D212" s="110"/>
      <c r="E212" s="110"/>
      <c r="F212" s="110"/>
      <c r="G212" s="92" t="s">
        <v>177</v>
      </c>
      <c r="H212" s="93"/>
      <c r="I212" s="93"/>
      <c r="J212" s="93"/>
      <c r="K212" s="93"/>
      <c r="L212" s="93"/>
      <c r="M212" s="93"/>
      <c r="N212" s="93"/>
      <c r="O212" s="93"/>
      <c r="P212" s="94"/>
      <c r="Q212" s="117">
        <v>0</v>
      </c>
      <c r="R212" s="117"/>
      <c r="S212" s="117"/>
      <c r="T212" s="117"/>
      <c r="U212" s="117"/>
      <c r="V212" s="117">
        <v>0</v>
      </c>
      <c r="W212" s="117"/>
      <c r="X212" s="117"/>
      <c r="Y212" s="117"/>
      <c r="Z212" s="117">
        <v>0</v>
      </c>
      <c r="AA212" s="117"/>
      <c r="AB212" s="117"/>
      <c r="AC212" s="117"/>
      <c r="AD212" s="117"/>
      <c r="AE212" s="117">
        <v>0</v>
      </c>
      <c r="AF212" s="117"/>
      <c r="AG212" s="117"/>
      <c r="AH212" s="117"/>
      <c r="AI212" s="117"/>
      <c r="AJ212" s="117">
        <f>IF(ISNUMBER(Q212),Q212,0)-IF(ISNUMBER(Z212),Z212,0)</f>
        <v>0</v>
      </c>
      <c r="AK212" s="117"/>
      <c r="AL212" s="117"/>
      <c r="AM212" s="117"/>
      <c r="AN212" s="117"/>
      <c r="AO212" s="117">
        <v>6050</v>
      </c>
      <c r="AP212" s="117"/>
      <c r="AQ212" s="117"/>
      <c r="AR212" s="117"/>
      <c r="AS212" s="117"/>
      <c r="AT212" s="117">
        <f>IF(ISNUMBER(V212),V212,0)-IF(ISNUMBER(Z212),Z212,0)-IF(ISNUMBER(AE212),AE212,0)</f>
        <v>0</v>
      </c>
      <c r="AU212" s="117"/>
      <c r="AV212" s="117"/>
      <c r="AW212" s="117"/>
      <c r="AX212" s="117">
        <v>0</v>
      </c>
      <c r="AY212" s="117"/>
      <c r="AZ212" s="117"/>
      <c r="BA212" s="117"/>
      <c r="BB212" s="117"/>
      <c r="BC212" s="117">
        <v>0</v>
      </c>
      <c r="BD212" s="117"/>
      <c r="BE212" s="117"/>
      <c r="BF212" s="117"/>
      <c r="BG212" s="117"/>
      <c r="BH212" s="117">
        <f>IF(ISNUMBER(AO212),AO212,0)-IF(ISNUMBER(AX212),AX212,0)</f>
        <v>6050</v>
      </c>
      <c r="BI212" s="117"/>
      <c r="BJ212" s="117"/>
      <c r="BK212" s="117"/>
      <c r="BL212" s="117"/>
    </row>
    <row r="213" spans="1:79" s="99" customFormat="1" ht="12.75" customHeight="1" x14ac:dyDescent="0.2">
      <c r="A213" s="110">
        <v>2250</v>
      </c>
      <c r="B213" s="110"/>
      <c r="C213" s="110"/>
      <c r="D213" s="110"/>
      <c r="E213" s="110"/>
      <c r="F213" s="110"/>
      <c r="G213" s="92" t="s">
        <v>178</v>
      </c>
      <c r="H213" s="93"/>
      <c r="I213" s="93"/>
      <c r="J213" s="93"/>
      <c r="K213" s="93"/>
      <c r="L213" s="93"/>
      <c r="M213" s="93"/>
      <c r="N213" s="93"/>
      <c r="O213" s="93"/>
      <c r="P213" s="94"/>
      <c r="Q213" s="117">
        <v>0</v>
      </c>
      <c r="R213" s="117"/>
      <c r="S213" s="117"/>
      <c r="T213" s="117"/>
      <c r="U213" s="117"/>
      <c r="V213" s="117">
        <v>0</v>
      </c>
      <c r="W213" s="117"/>
      <c r="X213" s="117"/>
      <c r="Y213" s="117"/>
      <c r="Z213" s="117">
        <v>0</v>
      </c>
      <c r="AA213" s="117"/>
      <c r="AB213" s="117"/>
      <c r="AC213" s="117"/>
      <c r="AD213" s="117"/>
      <c r="AE213" s="117">
        <v>0</v>
      </c>
      <c r="AF213" s="117"/>
      <c r="AG213" s="117"/>
      <c r="AH213" s="117"/>
      <c r="AI213" s="117"/>
      <c r="AJ213" s="117">
        <f>IF(ISNUMBER(Q213),Q213,0)-IF(ISNUMBER(Z213),Z213,0)</f>
        <v>0</v>
      </c>
      <c r="AK213" s="117"/>
      <c r="AL213" s="117"/>
      <c r="AM213" s="117"/>
      <c r="AN213" s="117"/>
      <c r="AO213" s="117">
        <v>1500</v>
      </c>
      <c r="AP213" s="117"/>
      <c r="AQ213" s="117"/>
      <c r="AR213" s="117"/>
      <c r="AS213" s="117"/>
      <c r="AT213" s="117">
        <f>IF(ISNUMBER(V213),V213,0)-IF(ISNUMBER(Z213),Z213,0)-IF(ISNUMBER(AE213),AE213,0)</f>
        <v>0</v>
      </c>
      <c r="AU213" s="117"/>
      <c r="AV213" s="117"/>
      <c r="AW213" s="117"/>
      <c r="AX213" s="117">
        <v>0</v>
      </c>
      <c r="AY213" s="117"/>
      <c r="AZ213" s="117"/>
      <c r="BA213" s="117"/>
      <c r="BB213" s="117"/>
      <c r="BC213" s="117">
        <v>0</v>
      </c>
      <c r="BD213" s="117"/>
      <c r="BE213" s="117"/>
      <c r="BF213" s="117"/>
      <c r="BG213" s="117"/>
      <c r="BH213" s="117">
        <f>IF(ISNUMBER(AO213),AO213,0)-IF(ISNUMBER(AX213),AX213,0)</f>
        <v>1500</v>
      </c>
      <c r="BI213" s="117"/>
      <c r="BJ213" s="117"/>
      <c r="BK213" s="117"/>
      <c r="BL213" s="117"/>
    </row>
    <row r="214" spans="1:79" s="99" customFormat="1" ht="38.25" customHeight="1" x14ac:dyDescent="0.2">
      <c r="A214" s="110">
        <v>3110</v>
      </c>
      <c r="B214" s="110"/>
      <c r="C214" s="110"/>
      <c r="D214" s="110"/>
      <c r="E214" s="110"/>
      <c r="F214" s="110"/>
      <c r="G214" s="92" t="s">
        <v>179</v>
      </c>
      <c r="H214" s="93"/>
      <c r="I214" s="93"/>
      <c r="J214" s="93"/>
      <c r="K214" s="93"/>
      <c r="L214" s="93"/>
      <c r="M214" s="93"/>
      <c r="N214" s="93"/>
      <c r="O214" s="93"/>
      <c r="P214" s="94"/>
      <c r="Q214" s="117">
        <v>0</v>
      </c>
      <c r="R214" s="117"/>
      <c r="S214" s="117"/>
      <c r="T214" s="117"/>
      <c r="U214" s="117"/>
      <c r="V214" s="117">
        <v>0</v>
      </c>
      <c r="W214" s="117"/>
      <c r="X214" s="117"/>
      <c r="Y214" s="117"/>
      <c r="Z214" s="117">
        <v>0</v>
      </c>
      <c r="AA214" s="117"/>
      <c r="AB214" s="117"/>
      <c r="AC214" s="117"/>
      <c r="AD214" s="117"/>
      <c r="AE214" s="117">
        <v>0</v>
      </c>
      <c r="AF214" s="117"/>
      <c r="AG214" s="117"/>
      <c r="AH214" s="117"/>
      <c r="AI214" s="117"/>
      <c r="AJ214" s="117">
        <f>IF(ISNUMBER(Q214),Q214,0)-IF(ISNUMBER(Z214),Z214,0)</f>
        <v>0</v>
      </c>
      <c r="AK214" s="117"/>
      <c r="AL214" s="117"/>
      <c r="AM214" s="117"/>
      <c r="AN214" s="117"/>
      <c r="AO214" s="117">
        <v>30000</v>
      </c>
      <c r="AP214" s="117"/>
      <c r="AQ214" s="117"/>
      <c r="AR214" s="117"/>
      <c r="AS214" s="117"/>
      <c r="AT214" s="117">
        <f>IF(ISNUMBER(V214),V214,0)-IF(ISNUMBER(Z214),Z214,0)-IF(ISNUMBER(AE214),AE214,0)</f>
        <v>0</v>
      </c>
      <c r="AU214" s="117"/>
      <c r="AV214" s="117"/>
      <c r="AW214" s="117"/>
      <c r="AX214" s="117">
        <v>0</v>
      </c>
      <c r="AY214" s="117"/>
      <c r="AZ214" s="117"/>
      <c r="BA214" s="117"/>
      <c r="BB214" s="117"/>
      <c r="BC214" s="117">
        <v>0</v>
      </c>
      <c r="BD214" s="117"/>
      <c r="BE214" s="117"/>
      <c r="BF214" s="117"/>
      <c r="BG214" s="117"/>
      <c r="BH214" s="117">
        <f>IF(ISNUMBER(AO214),AO214,0)-IF(ISNUMBER(AX214),AX214,0)</f>
        <v>30000</v>
      </c>
      <c r="BI214" s="117"/>
      <c r="BJ214" s="117"/>
      <c r="BK214" s="117"/>
      <c r="BL214" s="117"/>
    </row>
    <row r="215" spans="1:79" s="6" customFormat="1" ht="12.75" customHeight="1" x14ac:dyDescent="0.2">
      <c r="A215" s="88"/>
      <c r="B215" s="88"/>
      <c r="C215" s="88"/>
      <c r="D215" s="88"/>
      <c r="E215" s="88"/>
      <c r="F215" s="88"/>
      <c r="G215" s="100" t="s">
        <v>147</v>
      </c>
      <c r="H215" s="101"/>
      <c r="I215" s="101"/>
      <c r="J215" s="101"/>
      <c r="K215" s="101"/>
      <c r="L215" s="101"/>
      <c r="M215" s="101"/>
      <c r="N215" s="101"/>
      <c r="O215" s="101"/>
      <c r="P215" s="102"/>
      <c r="Q215" s="116">
        <v>0</v>
      </c>
      <c r="R215" s="116"/>
      <c r="S215" s="116"/>
      <c r="T215" s="116"/>
      <c r="U215" s="116"/>
      <c r="V215" s="116">
        <v>0</v>
      </c>
      <c r="W215" s="116"/>
      <c r="X215" s="116"/>
      <c r="Y215" s="116"/>
      <c r="Z215" s="116">
        <v>0</v>
      </c>
      <c r="AA215" s="116"/>
      <c r="AB215" s="116"/>
      <c r="AC215" s="116"/>
      <c r="AD215" s="116"/>
      <c r="AE215" s="116">
        <v>0</v>
      </c>
      <c r="AF215" s="116"/>
      <c r="AG215" s="116"/>
      <c r="AH215" s="116"/>
      <c r="AI215" s="116"/>
      <c r="AJ215" s="116">
        <f>IF(ISNUMBER(Q215),Q215,0)-IF(ISNUMBER(Z215),Z215,0)</f>
        <v>0</v>
      </c>
      <c r="AK215" s="116"/>
      <c r="AL215" s="116"/>
      <c r="AM215" s="116"/>
      <c r="AN215" s="116"/>
      <c r="AO215" s="116">
        <v>504864</v>
      </c>
      <c r="AP215" s="116"/>
      <c r="AQ215" s="116"/>
      <c r="AR215" s="116"/>
      <c r="AS215" s="116"/>
      <c r="AT215" s="116">
        <f>IF(ISNUMBER(V215),V215,0)-IF(ISNUMBER(Z215),Z215,0)-IF(ISNUMBER(AE215),AE215,0)</f>
        <v>0</v>
      </c>
      <c r="AU215" s="116"/>
      <c r="AV215" s="116"/>
      <c r="AW215" s="116"/>
      <c r="AX215" s="116">
        <v>0</v>
      </c>
      <c r="AY215" s="116"/>
      <c r="AZ215" s="116"/>
      <c r="BA215" s="116"/>
      <c r="BB215" s="116"/>
      <c r="BC215" s="116">
        <v>0</v>
      </c>
      <c r="BD215" s="116"/>
      <c r="BE215" s="116"/>
      <c r="BF215" s="116"/>
      <c r="BG215" s="116"/>
      <c r="BH215" s="116">
        <f>IF(ISNUMBER(AO215),AO215,0)-IF(ISNUMBER(AX215),AX215,0)</f>
        <v>504864</v>
      </c>
      <c r="BI215" s="116"/>
      <c r="BJ215" s="116"/>
      <c r="BK215" s="116"/>
      <c r="BL215" s="116"/>
    </row>
    <row r="217" spans="1:79" ht="14.25" customHeight="1" x14ac:dyDescent="0.2">
      <c r="A217" s="42" t="s">
        <v>222</v>
      </c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</row>
    <row r="218" spans="1:79" ht="15" customHeight="1" x14ac:dyDescent="0.2">
      <c r="A218" s="40" t="s">
        <v>215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0"/>
      <c r="BB218" s="40"/>
      <c r="BC218" s="40"/>
      <c r="BD218" s="40"/>
      <c r="BE218" s="40"/>
      <c r="BF218" s="40"/>
      <c r="BG218" s="40"/>
      <c r="BH218" s="40"/>
      <c r="BI218" s="40"/>
      <c r="BJ218" s="40"/>
      <c r="BK218" s="40"/>
      <c r="BL218" s="40"/>
    </row>
    <row r="219" spans="1:79" ht="42.95" customHeight="1" x14ac:dyDescent="0.2">
      <c r="A219" s="49" t="s">
        <v>135</v>
      </c>
      <c r="B219" s="49"/>
      <c r="C219" s="49"/>
      <c r="D219" s="49"/>
      <c r="E219" s="49"/>
      <c r="F219" s="49"/>
      <c r="G219" s="36" t="s">
        <v>19</v>
      </c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 t="s">
        <v>15</v>
      </c>
      <c r="U219" s="36"/>
      <c r="V219" s="36"/>
      <c r="W219" s="36"/>
      <c r="X219" s="36"/>
      <c r="Y219" s="36"/>
      <c r="Z219" s="36" t="s">
        <v>14</v>
      </c>
      <c r="AA219" s="36"/>
      <c r="AB219" s="36"/>
      <c r="AC219" s="36"/>
      <c r="AD219" s="36"/>
      <c r="AE219" s="36" t="s">
        <v>218</v>
      </c>
      <c r="AF219" s="36"/>
      <c r="AG219" s="36"/>
      <c r="AH219" s="36"/>
      <c r="AI219" s="36"/>
      <c r="AJ219" s="36"/>
      <c r="AK219" s="36" t="s">
        <v>223</v>
      </c>
      <c r="AL219" s="36"/>
      <c r="AM219" s="36"/>
      <c r="AN219" s="36"/>
      <c r="AO219" s="36"/>
      <c r="AP219" s="36"/>
      <c r="AQ219" s="36" t="s">
        <v>236</v>
      </c>
      <c r="AR219" s="36"/>
      <c r="AS219" s="36"/>
      <c r="AT219" s="36"/>
      <c r="AU219" s="36"/>
      <c r="AV219" s="36"/>
      <c r="AW219" s="36" t="s">
        <v>18</v>
      </c>
      <c r="AX219" s="36"/>
      <c r="AY219" s="36"/>
      <c r="AZ219" s="36"/>
      <c r="BA219" s="36"/>
      <c r="BB219" s="36"/>
      <c r="BC219" s="36"/>
      <c r="BD219" s="36"/>
      <c r="BE219" s="36" t="s">
        <v>156</v>
      </c>
      <c r="BF219" s="36"/>
      <c r="BG219" s="36"/>
      <c r="BH219" s="36"/>
      <c r="BI219" s="36"/>
      <c r="BJ219" s="36"/>
      <c r="BK219" s="36"/>
      <c r="BL219" s="36"/>
    </row>
    <row r="220" spans="1:79" ht="21.75" customHeight="1" x14ac:dyDescent="0.2">
      <c r="A220" s="49"/>
      <c r="B220" s="49"/>
      <c r="C220" s="49"/>
      <c r="D220" s="49"/>
      <c r="E220" s="49"/>
      <c r="F220" s="49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1:79" ht="15" customHeight="1" x14ac:dyDescent="0.2">
      <c r="A221" s="36">
        <v>1</v>
      </c>
      <c r="B221" s="36"/>
      <c r="C221" s="36"/>
      <c r="D221" s="36"/>
      <c r="E221" s="36"/>
      <c r="F221" s="36"/>
      <c r="G221" s="36">
        <v>2</v>
      </c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>
        <v>3</v>
      </c>
      <c r="U221" s="36"/>
      <c r="V221" s="36"/>
      <c r="W221" s="36"/>
      <c r="X221" s="36"/>
      <c r="Y221" s="36"/>
      <c r="Z221" s="36">
        <v>4</v>
      </c>
      <c r="AA221" s="36"/>
      <c r="AB221" s="36"/>
      <c r="AC221" s="36"/>
      <c r="AD221" s="36"/>
      <c r="AE221" s="36">
        <v>5</v>
      </c>
      <c r="AF221" s="36"/>
      <c r="AG221" s="36"/>
      <c r="AH221" s="36"/>
      <c r="AI221" s="36"/>
      <c r="AJ221" s="36"/>
      <c r="AK221" s="36">
        <v>6</v>
      </c>
      <c r="AL221" s="36"/>
      <c r="AM221" s="36"/>
      <c r="AN221" s="36"/>
      <c r="AO221" s="36"/>
      <c r="AP221" s="36"/>
      <c r="AQ221" s="36">
        <v>7</v>
      </c>
      <c r="AR221" s="36"/>
      <c r="AS221" s="36"/>
      <c r="AT221" s="36"/>
      <c r="AU221" s="36"/>
      <c r="AV221" s="36"/>
      <c r="AW221" s="38">
        <v>8</v>
      </c>
      <c r="AX221" s="38"/>
      <c r="AY221" s="38"/>
      <c r="AZ221" s="38"/>
      <c r="BA221" s="38"/>
      <c r="BB221" s="38"/>
      <c r="BC221" s="38"/>
      <c r="BD221" s="38"/>
      <c r="BE221" s="38">
        <v>9</v>
      </c>
      <c r="BF221" s="38"/>
      <c r="BG221" s="38"/>
      <c r="BH221" s="38"/>
      <c r="BI221" s="38"/>
      <c r="BJ221" s="38"/>
      <c r="BK221" s="38"/>
      <c r="BL221" s="38"/>
    </row>
    <row r="222" spans="1:79" s="1" customFormat="1" ht="18.75" hidden="1" customHeight="1" x14ac:dyDescent="0.2">
      <c r="A222" s="38" t="s">
        <v>64</v>
      </c>
      <c r="B222" s="38"/>
      <c r="C222" s="38"/>
      <c r="D222" s="38"/>
      <c r="E222" s="38"/>
      <c r="F222" s="38"/>
      <c r="G222" s="73" t="s">
        <v>57</v>
      </c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37" t="s">
        <v>80</v>
      </c>
      <c r="U222" s="37"/>
      <c r="V222" s="37"/>
      <c r="W222" s="37"/>
      <c r="X222" s="37"/>
      <c r="Y222" s="37"/>
      <c r="Z222" s="37" t="s">
        <v>81</v>
      </c>
      <c r="AA222" s="37"/>
      <c r="AB222" s="37"/>
      <c r="AC222" s="37"/>
      <c r="AD222" s="37"/>
      <c r="AE222" s="37" t="s">
        <v>82</v>
      </c>
      <c r="AF222" s="37"/>
      <c r="AG222" s="37"/>
      <c r="AH222" s="37"/>
      <c r="AI222" s="37"/>
      <c r="AJ222" s="37"/>
      <c r="AK222" s="37" t="s">
        <v>83</v>
      </c>
      <c r="AL222" s="37"/>
      <c r="AM222" s="37"/>
      <c r="AN222" s="37"/>
      <c r="AO222" s="37"/>
      <c r="AP222" s="37"/>
      <c r="AQ222" s="37" t="s">
        <v>84</v>
      </c>
      <c r="AR222" s="37"/>
      <c r="AS222" s="37"/>
      <c r="AT222" s="37"/>
      <c r="AU222" s="37"/>
      <c r="AV222" s="37"/>
      <c r="AW222" s="73" t="s">
        <v>87</v>
      </c>
      <c r="AX222" s="73"/>
      <c r="AY222" s="73"/>
      <c r="AZ222" s="73"/>
      <c r="BA222" s="73"/>
      <c r="BB222" s="73"/>
      <c r="BC222" s="73"/>
      <c r="BD222" s="73"/>
      <c r="BE222" s="73" t="s">
        <v>88</v>
      </c>
      <c r="BF222" s="73"/>
      <c r="BG222" s="73"/>
      <c r="BH222" s="73"/>
      <c r="BI222" s="73"/>
      <c r="BJ222" s="73"/>
      <c r="BK222" s="73"/>
      <c r="BL222" s="73"/>
      <c r="CA222" s="1" t="s">
        <v>54</v>
      </c>
    </row>
    <row r="223" spans="1:79" s="6" customFormat="1" ht="12.75" customHeight="1" x14ac:dyDescent="0.2">
      <c r="A223" s="88"/>
      <c r="B223" s="88"/>
      <c r="C223" s="88"/>
      <c r="D223" s="88"/>
      <c r="E223" s="88"/>
      <c r="F223" s="88"/>
      <c r="G223" s="120" t="s">
        <v>147</v>
      </c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116"/>
      <c r="AM223" s="116"/>
      <c r="AN223" s="116"/>
      <c r="AO223" s="116"/>
      <c r="AP223" s="116"/>
      <c r="AQ223" s="116"/>
      <c r="AR223" s="116"/>
      <c r="AS223" s="116"/>
      <c r="AT223" s="116"/>
      <c r="AU223" s="116"/>
      <c r="AV223" s="116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0"/>
      <c r="BG223" s="120"/>
      <c r="BH223" s="120"/>
      <c r="BI223" s="120"/>
      <c r="BJ223" s="120"/>
      <c r="BK223" s="120"/>
      <c r="BL223" s="120"/>
      <c r="CA223" s="6" t="s">
        <v>55</v>
      </c>
    </row>
    <row r="225" spans="1:64" ht="14.25" customHeight="1" x14ac:dyDescent="0.2">
      <c r="A225" s="42" t="s">
        <v>224</v>
      </c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</row>
    <row r="226" spans="1:64" ht="15" customHeight="1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</row>
    <row r="227" spans="1:64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9" spans="1:64" ht="14.25" x14ac:dyDescent="0.2">
      <c r="A229" s="42" t="s">
        <v>251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</row>
    <row r="230" spans="1:64" ht="14.25" x14ac:dyDescent="0.2">
      <c r="A230" s="42" t="s">
        <v>225</v>
      </c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</row>
    <row r="231" spans="1:64" ht="15" customHeight="1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</row>
    <row r="232" spans="1:64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5" spans="1:64" ht="18.95" customHeight="1" x14ac:dyDescent="0.2">
      <c r="A235" s="129" t="s">
        <v>209</v>
      </c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22"/>
      <c r="AC235" s="22"/>
      <c r="AD235" s="22"/>
      <c r="AE235" s="22"/>
      <c r="AF235" s="22"/>
      <c r="AG235" s="22"/>
      <c r="AH235" s="25"/>
      <c r="AI235" s="25"/>
      <c r="AJ235" s="25"/>
      <c r="AK235" s="25"/>
      <c r="AL235" s="25"/>
      <c r="AM235" s="25"/>
      <c r="AN235" s="25"/>
      <c r="AO235" s="25"/>
      <c r="AP235" s="25"/>
      <c r="AQ235" s="22"/>
      <c r="AR235" s="22"/>
      <c r="AS235" s="22"/>
      <c r="AT235" s="22"/>
      <c r="AU235" s="130" t="s">
        <v>211</v>
      </c>
      <c r="AV235" s="128"/>
      <c r="AW235" s="128"/>
      <c r="AX235" s="128"/>
      <c r="AY235" s="128"/>
      <c r="AZ235" s="128"/>
      <c r="BA235" s="128"/>
      <c r="BB235" s="128"/>
      <c r="BC235" s="128"/>
      <c r="BD235" s="128"/>
      <c r="BE235" s="128"/>
      <c r="BF235" s="128"/>
    </row>
    <row r="236" spans="1:64" ht="12.75" customHeight="1" x14ac:dyDescent="0.2">
      <c r="AB236" s="23"/>
      <c r="AC236" s="23"/>
      <c r="AD236" s="23"/>
      <c r="AE236" s="23"/>
      <c r="AF236" s="23"/>
      <c r="AG236" s="23"/>
      <c r="AH236" s="27" t="s">
        <v>1</v>
      </c>
      <c r="AI236" s="27"/>
      <c r="AJ236" s="27"/>
      <c r="AK236" s="27"/>
      <c r="AL236" s="27"/>
      <c r="AM236" s="27"/>
      <c r="AN236" s="27"/>
      <c r="AO236" s="27"/>
      <c r="AP236" s="27"/>
      <c r="AQ236" s="23"/>
      <c r="AR236" s="23"/>
      <c r="AS236" s="23"/>
      <c r="AT236" s="23"/>
      <c r="AU236" s="27" t="s">
        <v>171</v>
      </c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</row>
    <row r="237" spans="1:64" ht="15" x14ac:dyDescent="0.2">
      <c r="AB237" s="23"/>
      <c r="AC237" s="23"/>
      <c r="AD237" s="23"/>
      <c r="AE237" s="23"/>
      <c r="AF237" s="23"/>
      <c r="AG237" s="23"/>
      <c r="AH237" s="24"/>
      <c r="AI237" s="24"/>
      <c r="AJ237" s="24"/>
      <c r="AK237" s="24"/>
      <c r="AL237" s="24"/>
      <c r="AM237" s="24"/>
      <c r="AN237" s="24"/>
      <c r="AO237" s="24"/>
      <c r="AP237" s="24"/>
      <c r="AQ237" s="23"/>
      <c r="AR237" s="23"/>
      <c r="AS237" s="23"/>
      <c r="AT237" s="23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</row>
    <row r="238" spans="1:64" ht="18" customHeight="1" x14ac:dyDescent="0.2">
      <c r="A238" s="129" t="s">
        <v>210</v>
      </c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23"/>
      <c r="AC238" s="23"/>
      <c r="AD238" s="23"/>
      <c r="AE238" s="23"/>
      <c r="AF238" s="23"/>
      <c r="AG238" s="23"/>
      <c r="AH238" s="26"/>
      <c r="AI238" s="26"/>
      <c r="AJ238" s="26"/>
      <c r="AK238" s="26"/>
      <c r="AL238" s="26"/>
      <c r="AM238" s="26"/>
      <c r="AN238" s="26"/>
      <c r="AO238" s="26"/>
      <c r="AP238" s="26"/>
      <c r="AQ238" s="23"/>
      <c r="AR238" s="23"/>
      <c r="AS238" s="23"/>
      <c r="AT238" s="23"/>
      <c r="AU238" s="131" t="s">
        <v>212</v>
      </c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</row>
    <row r="239" spans="1:64" ht="12" customHeight="1" x14ac:dyDescent="0.2">
      <c r="AB239" s="23"/>
      <c r="AC239" s="23"/>
      <c r="AD239" s="23"/>
      <c r="AE239" s="23"/>
      <c r="AF239" s="23"/>
      <c r="AG239" s="23"/>
      <c r="AH239" s="27" t="s">
        <v>1</v>
      </c>
      <c r="AI239" s="27"/>
      <c r="AJ239" s="27"/>
      <c r="AK239" s="27"/>
      <c r="AL239" s="27"/>
      <c r="AM239" s="27"/>
      <c r="AN239" s="27"/>
      <c r="AO239" s="27"/>
      <c r="AP239" s="27"/>
      <c r="AQ239" s="23"/>
      <c r="AR239" s="23"/>
      <c r="AS239" s="23"/>
      <c r="AT239" s="23"/>
      <c r="AU239" s="27" t="s">
        <v>171</v>
      </c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</row>
  </sheetData>
  <mergeCells count="1487">
    <mergeCell ref="AJ215:AN215"/>
    <mergeCell ref="AO215:AS215"/>
    <mergeCell ref="AT215:AW215"/>
    <mergeCell ref="AX215:BB215"/>
    <mergeCell ref="BC215:BG215"/>
    <mergeCell ref="BH215:BL215"/>
    <mergeCell ref="A215:F215"/>
    <mergeCell ref="G215:P215"/>
    <mergeCell ref="Q215:U215"/>
    <mergeCell ref="V215:Y215"/>
    <mergeCell ref="Z215:AD215"/>
    <mergeCell ref="AE215:AI215"/>
    <mergeCell ref="AJ214:AN214"/>
    <mergeCell ref="AO214:AS214"/>
    <mergeCell ref="AT214:AW214"/>
    <mergeCell ref="AX214:BB214"/>
    <mergeCell ref="BC214:BG214"/>
    <mergeCell ref="BH214:BL214"/>
    <mergeCell ref="A214:F214"/>
    <mergeCell ref="G214:P214"/>
    <mergeCell ref="Q214:U214"/>
    <mergeCell ref="V214:Y214"/>
    <mergeCell ref="Z214:AD214"/>
    <mergeCell ref="AE214:AI214"/>
    <mergeCell ref="AJ213:AN213"/>
    <mergeCell ref="AO213:AS213"/>
    <mergeCell ref="AT213:AW213"/>
    <mergeCell ref="AX213:BB213"/>
    <mergeCell ref="BC213:BG213"/>
    <mergeCell ref="BH213:BL213"/>
    <mergeCell ref="A213:F213"/>
    <mergeCell ref="G213:P213"/>
    <mergeCell ref="Q213:U213"/>
    <mergeCell ref="V213:Y213"/>
    <mergeCell ref="Z213:AD213"/>
    <mergeCell ref="AE213:AI213"/>
    <mergeCell ref="AJ212:AN212"/>
    <mergeCell ref="AO212:AS212"/>
    <mergeCell ref="AT212:AW212"/>
    <mergeCell ref="AX212:BB212"/>
    <mergeCell ref="BC212:BG212"/>
    <mergeCell ref="BH212:BL212"/>
    <mergeCell ref="A212:F212"/>
    <mergeCell ref="G212:P212"/>
    <mergeCell ref="Q212:U212"/>
    <mergeCell ref="V212:Y212"/>
    <mergeCell ref="Z212:AD212"/>
    <mergeCell ref="AE212:AI212"/>
    <mergeCell ref="AJ211:AN211"/>
    <mergeCell ref="AO211:AS211"/>
    <mergeCell ref="AT211:AW211"/>
    <mergeCell ref="AX211:BB211"/>
    <mergeCell ref="BC211:BG211"/>
    <mergeCell ref="BH211:BL211"/>
    <mergeCell ref="A211:F211"/>
    <mergeCell ref="G211:P211"/>
    <mergeCell ref="Q211:U211"/>
    <mergeCell ref="V211:Y211"/>
    <mergeCell ref="Z211:AD211"/>
    <mergeCell ref="AE211:AI211"/>
    <mergeCell ref="AJ210:AN210"/>
    <mergeCell ref="AO210:AS210"/>
    <mergeCell ref="AT210:AW210"/>
    <mergeCell ref="AX210:BB210"/>
    <mergeCell ref="BC210:BG210"/>
    <mergeCell ref="BH210:BL210"/>
    <mergeCell ref="A210:F210"/>
    <mergeCell ref="G210:P210"/>
    <mergeCell ref="Q210:U210"/>
    <mergeCell ref="V210:Y210"/>
    <mergeCell ref="Z210:AD210"/>
    <mergeCell ref="AE210:AI210"/>
    <mergeCell ref="AP177:AT177"/>
    <mergeCell ref="AU177:AY177"/>
    <mergeCell ref="AZ177:BD177"/>
    <mergeCell ref="A177:F177"/>
    <mergeCell ref="G177:S177"/>
    <mergeCell ref="T177:Z177"/>
    <mergeCell ref="AA177:AE177"/>
    <mergeCell ref="AF177:AJ177"/>
    <mergeCell ref="AK177:AO177"/>
    <mergeCell ref="AP168:AT168"/>
    <mergeCell ref="AU168:AY168"/>
    <mergeCell ref="AZ168:BD168"/>
    <mergeCell ref="BE168:BI168"/>
    <mergeCell ref="BJ168:BN168"/>
    <mergeCell ref="BO168:BS168"/>
    <mergeCell ref="A168:F168"/>
    <mergeCell ref="G168:S168"/>
    <mergeCell ref="T168:Z168"/>
    <mergeCell ref="AA168:AE168"/>
    <mergeCell ref="AF168:AJ168"/>
    <mergeCell ref="AK168:AO168"/>
    <mergeCell ref="BA157:BC157"/>
    <mergeCell ref="BD157:BF157"/>
    <mergeCell ref="BG157:BI157"/>
    <mergeCell ref="BJ157:BL157"/>
    <mergeCell ref="AI157:AK157"/>
    <mergeCell ref="AL157:AN157"/>
    <mergeCell ref="AO157:AQ157"/>
    <mergeCell ref="AR157:AT157"/>
    <mergeCell ref="AU157:AW157"/>
    <mergeCell ref="AX157:AZ157"/>
    <mergeCell ref="BA156:BC156"/>
    <mergeCell ref="BD156:BF156"/>
    <mergeCell ref="BG156:BI156"/>
    <mergeCell ref="BJ156:BL156"/>
    <mergeCell ref="A157:C157"/>
    <mergeCell ref="D157:V157"/>
    <mergeCell ref="W157:Y157"/>
    <mergeCell ref="Z157:AB157"/>
    <mergeCell ref="AC157:AE157"/>
    <mergeCell ref="AF157:AH157"/>
    <mergeCell ref="AI156:AK156"/>
    <mergeCell ref="AL156:AN156"/>
    <mergeCell ref="AO156:AQ156"/>
    <mergeCell ref="AR156:AT156"/>
    <mergeCell ref="AU156:AW156"/>
    <mergeCell ref="AX156:AZ156"/>
    <mergeCell ref="A156:C156"/>
    <mergeCell ref="D156:V156"/>
    <mergeCell ref="W156:Y156"/>
    <mergeCell ref="Z156:AB156"/>
    <mergeCell ref="AC156:AE156"/>
    <mergeCell ref="AF156:AH156"/>
    <mergeCell ref="AU155:AW155"/>
    <mergeCell ref="AX155:AZ155"/>
    <mergeCell ref="BA155:BC155"/>
    <mergeCell ref="BD155:BF155"/>
    <mergeCell ref="BG155:BI155"/>
    <mergeCell ref="BJ155:BL155"/>
    <mergeCell ref="AC155:AE155"/>
    <mergeCell ref="AF155:AH155"/>
    <mergeCell ref="AI155:AK155"/>
    <mergeCell ref="AL155:AN155"/>
    <mergeCell ref="AO155:AQ155"/>
    <mergeCell ref="AR155:AT155"/>
    <mergeCell ref="AT145:AX145"/>
    <mergeCell ref="AY145:BC145"/>
    <mergeCell ref="BD145:BH145"/>
    <mergeCell ref="BI145:BM145"/>
    <mergeCell ref="BN145:BR145"/>
    <mergeCell ref="A145:T145"/>
    <mergeCell ref="U145:Y145"/>
    <mergeCell ref="Z145:AD145"/>
    <mergeCell ref="AE145:AI145"/>
    <mergeCell ref="AJ145:AN145"/>
    <mergeCell ref="AO145:AS145"/>
    <mergeCell ref="AO144:AS144"/>
    <mergeCell ref="AT144:AX144"/>
    <mergeCell ref="AY144:BC144"/>
    <mergeCell ref="BD144:BH144"/>
    <mergeCell ref="BI144:BM144"/>
    <mergeCell ref="BN144:BR144"/>
    <mergeCell ref="AT143:AX143"/>
    <mergeCell ref="AY143:BC143"/>
    <mergeCell ref="BD143:BH143"/>
    <mergeCell ref="BI143:BM143"/>
    <mergeCell ref="BN143:BR143"/>
    <mergeCell ref="A144:T144"/>
    <mergeCell ref="U144:Y144"/>
    <mergeCell ref="Z144:AD144"/>
    <mergeCell ref="AE144:AI144"/>
    <mergeCell ref="AJ144:AN144"/>
    <mergeCell ref="AY142:BC142"/>
    <mergeCell ref="BD142:BH142"/>
    <mergeCell ref="BI142:BM142"/>
    <mergeCell ref="BN142:BR142"/>
    <mergeCell ref="A143:T143"/>
    <mergeCell ref="U143:Y143"/>
    <mergeCell ref="Z143:AD143"/>
    <mergeCell ref="AE143:AI143"/>
    <mergeCell ref="AJ143:AN143"/>
    <mergeCell ref="AO143:AS143"/>
    <mergeCell ref="BD141:BH141"/>
    <mergeCell ref="BI141:BM141"/>
    <mergeCell ref="BN141:BR141"/>
    <mergeCell ref="A142:T142"/>
    <mergeCell ref="U142:Y142"/>
    <mergeCell ref="Z142:AD142"/>
    <mergeCell ref="AE142:AI142"/>
    <mergeCell ref="AJ142:AN142"/>
    <mergeCell ref="AO142:AS142"/>
    <mergeCell ref="AT142:AX142"/>
    <mergeCell ref="BI140:BM140"/>
    <mergeCell ref="BN140:BR140"/>
    <mergeCell ref="A141:T141"/>
    <mergeCell ref="U141:Y141"/>
    <mergeCell ref="Z141:AD141"/>
    <mergeCell ref="AE141:AI141"/>
    <mergeCell ref="AJ141:AN141"/>
    <mergeCell ref="AO141:AS141"/>
    <mergeCell ref="AT141:AX141"/>
    <mergeCell ref="AY141:BC141"/>
    <mergeCell ref="BN139:BR139"/>
    <mergeCell ref="A140:T140"/>
    <mergeCell ref="U140:Y140"/>
    <mergeCell ref="Z140:AD140"/>
    <mergeCell ref="AE140:AI140"/>
    <mergeCell ref="AJ140:AN140"/>
    <mergeCell ref="AO140:AS140"/>
    <mergeCell ref="AT140:AX140"/>
    <mergeCell ref="AY140:BC140"/>
    <mergeCell ref="BD140:BH140"/>
    <mergeCell ref="A139:T139"/>
    <mergeCell ref="U139:Y139"/>
    <mergeCell ref="Z139:AD139"/>
    <mergeCell ref="AE139:AI139"/>
    <mergeCell ref="AJ139:AN139"/>
    <mergeCell ref="AO139:AS139"/>
    <mergeCell ref="AP130:AT130"/>
    <mergeCell ref="AU130:AY130"/>
    <mergeCell ref="AZ130:BD130"/>
    <mergeCell ref="BE130:BI130"/>
    <mergeCell ref="AP129:AT129"/>
    <mergeCell ref="AU129:AY129"/>
    <mergeCell ref="AZ129:BD129"/>
    <mergeCell ref="BE129:BI129"/>
    <mergeCell ref="A130:C130"/>
    <mergeCell ref="D130:P130"/>
    <mergeCell ref="Q130:U130"/>
    <mergeCell ref="V130:AE130"/>
    <mergeCell ref="AF130:AJ130"/>
    <mergeCell ref="AK130:AO130"/>
    <mergeCell ref="AP128:AT128"/>
    <mergeCell ref="AU128:AY128"/>
    <mergeCell ref="AZ128:BD128"/>
    <mergeCell ref="BE128:BI128"/>
    <mergeCell ref="A129:C129"/>
    <mergeCell ref="D129:P129"/>
    <mergeCell ref="Q129:U129"/>
    <mergeCell ref="V129:AE129"/>
    <mergeCell ref="AF129:AJ129"/>
    <mergeCell ref="AK129:AO129"/>
    <mergeCell ref="A128:C128"/>
    <mergeCell ref="D128:P128"/>
    <mergeCell ref="Q128:U128"/>
    <mergeCell ref="V128:AE128"/>
    <mergeCell ref="AF128:AJ128"/>
    <mergeCell ref="AK128:AO128"/>
    <mergeCell ref="A127:C127"/>
    <mergeCell ref="D127:P127"/>
    <mergeCell ref="Q127:U127"/>
    <mergeCell ref="V127:AE127"/>
    <mergeCell ref="AF127:AJ127"/>
    <mergeCell ref="AK127:AO127"/>
    <mergeCell ref="BT119:BX119"/>
    <mergeCell ref="AP119:AT119"/>
    <mergeCell ref="AU119:AY119"/>
    <mergeCell ref="AZ119:BD119"/>
    <mergeCell ref="BE119:BI119"/>
    <mergeCell ref="BJ119:BN119"/>
    <mergeCell ref="BO119:BS119"/>
    <mergeCell ref="BE118:BI118"/>
    <mergeCell ref="BJ118:BN118"/>
    <mergeCell ref="BO118:BS118"/>
    <mergeCell ref="BT118:BX118"/>
    <mergeCell ref="A119:C119"/>
    <mergeCell ref="D119:P119"/>
    <mergeCell ref="Q119:U119"/>
    <mergeCell ref="V119:AE119"/>
    <mergeCell ref="AF119:AJ119"/>
    <mergeCell ref="AK119:AO119"/>
    <mergeCell ref="BT117:BX117"/>
    <mergeCell ref="A118:C118"/>
    <mergeCell ref="D118:P118"/>
    <mergeCell ref="Q118:U118"/>
    <mergeCell ref="V118:AE118"/>
    <mergeCell ref="AF118:AJ118"/>
    <mergeCell ref="AK118:AO118"/>
    <mergeCell ref="AP118:AT118"/>
    <mergeCell ref="AU118:AY118"/>
    <mergeCell ref="AZ118:BD118"/>
    <mergeCell ref="AP117:AT117"/>
    <mergeCell ref="AU117:AY117"/>
    <mergeCell ref="AZ117:BD117"/>
    <mergeCell ref="BE117:BI117"/>
    <mergeCell ref="BJ117:BN117"/>
    <mergeCell ref="BO117:BS117"/>
    <mergeCell ref="A117:C117"/>
    <mergeCell ref="D117:P117"/>
    <mergeCell ref="Q117:U117"/>
    <mergeCell ref="V117:AE117"/>
    <mergeCell ref="AF117:AJ117"/>
    <mergeCell ref="AK117:AO117"/>
    <mergeCell ref="AU116:AY116"/>
    <mergeCell ref="AZ116:BD116"/>
    <mergeCell ref="BE116:BI116"/>
    <mergeCell ref="BJ116:BN116"/>
    <mergeCell ref="BO116:BS116"/>
    <mergeCell ref="BT116:BX116"/>
    <mergeCell ref="A116:C116"/>
    <mergeCell ref="D116:P116"/>
    <mergeCell ref="Q116:U116"/>
    <mergeCell ref="V116:AE116"/>
    <mergeCell ref="AF116:AJ116"/>
    <mergeCell ref="AK116:AO116"/>
    <mergeCell ref="AP116:AT116"/>
    <mergeCell ref="A106:C106"/>
    <mergeCell ref="D106:T106"/>
    <mergeCell ref="U106:Y106"/>
    <mergeCell ref="Z106:AD106"/>
    <mergeCell ref="AE106:AI106"/>
    <mergeCell ref="AJ106:AN106"/>
    <mergeCell ref="AO106:AS106"/>
    <mergeCell ref="BB97:BF97"/>
    <mergeCell ref="BG97:BK97"/>
    <mergeCell ref="BL97:BP97"/>
    <mergeCell ref="BQ97:BT97"/>
    <mergeCell ref="BU97:BY97"/>
    <mergeCell ref="A97:C97"/>
    <mergeCell ref="D97:T97"/>
    <mergeCell ref="U97:Y97"/>
    <mergeCell ref="Z97:AD97"/>
    <mergeCell ref="AE97:AH97"/>
    <mergeCell ref="AI97:AM97"/>
    <mergeCell ref="AN97:AR97"/>
    <mergeCell ref="AS97:AW97"/>
    <mergeCell ref="AX97:BA97"/>
    <mergeCell ref="BG78:BK78"/>
    <mergeCell ref="BG77:BK77"/>
    <mergeCell ref="A78:D78"/>
    <mergeCell ref="E78:W78"/>
    <mergeCell ref="X78:AB78"/>
    <mergeCell ref="AC78:AG78"/>
    <mergeCell ref="AH78:AL78"/>
    <mergeCell ref="AM78:AQ78"/>
    <mergeCell ref="AR78:AV78"/>
    <mergeCell ref="AW78:BA78"/>
    <mergeCell ref="BB78:BF78"/>
    <mergeCell ref="BG76:BK76"/>
    <mergeCell ref="A77:D77"/>
    <mergeCell ref="E77:W77"/>
    <mergeCell ref="X77:AB77"/>
    <mergeCell ref="AC77:AG77"/>
    <mergeCell ref="AH77:AL77"/>
    <mergeCell ref="AM77:AQ77"/>
    <mergeCell ref="AR77:AV77"/>
    <mergeCell ref="AW77:BA77"/>
    <mergeCell ref="BB77:BF77"/>
    <mergeCell ref="BG75:BK75"/>
    <mergeCell ref="A76:D76"/>
    <mergeCell ref="E76:W76"/>
    <mergeCell ref="X76:AB76"/>
    <mergeCell ref="AC76:AG76"/>
    <mergeCell ref="AH76:AL76"/>
    <mergeCell ref="AM76:AQ76"/>
    <mergeCell ref="AR76:AV76"/>
    <mergeCell ref="AW76:BA76"/>
    <mergeCell ref="BB76:BF76"/>
    <mergeCell ref="BG74:BK74"/>
    <mergeCell ref="A75:D75"/>
    <mergeCell ref="E75:W75"/>
    <mergeCell ref="X75:AB75"/>
    <mergeCell ref="AC75:AG75"/>
    <mergeCell ref="AH75:AL75"/>
    <mergeCell ref="AM75:AQ75"/>
    <mergeCell ref="AR75:AV75"/>
    <mergeCell ref="AW75:BA75"/>
    <mergeCell ref="BB75:BF75"/>
    <mergeCell ref="BG73:BK73"/>
    <mergeCell ref="A74:D74"/>
    <mergeCell ref="E74:W74"/>
    <mergeCell ref="X74:AB74"/>
    <mergeCell ref="AC74:AG74"/>
    <mergeCell ref="AH74:AL74"/>
    <mergeCell ref="AM74:AQ74"/>
    <mergeCell ref="AR74:AV74"/>
    <mergeCell ref="AW74:BA74"/>
    <mergeCell ref="BB74:BF74"/>
    <mergeCell ref="A73:D73"/>
    <mergeCell ref="E73:W73"/>
    <mergeCell ref="X73:AB73"/>
    <mergeCell ref="AC73:AG73"/>
    <mergeCell ref="AH73:AL73"/>
    <mergeCell ref="BL56:BP56"/>
    <mergeCell ref="BQ56:BT56"/>
    <mergeCell ref="BU56:BY56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38:AA238"/>
    <mergeCell ref="AH238:AP238"/>
    <mergeCell ref="AU238:BF238"/>
    <mergeCell ref="AH239:AP239"/>
    <mergeCell ref="AU239:BF239"/>
    <mergeCell ref="A31:D31"/>
    <mergeCell ref="E31:T31"/>
    <mergeCell ref="U31:Y31"/>
    <mergeCell ref="Z31:AD31"/>
    <mergeCell ref="AE31:AH31"/>
    <mergeCell ref="A231:BL231"/>
    <mergeCell ref="A235:AA235"/>
    <mergeCell ref="AH235:AP235"/>
    <mergeCell ref="AU235:BF235"/>
    <mergeCell ref="AH236:AP236"/>
    <mergeCell ref="AU236:BF236"/>
    <mergeCell ref="AW223:BD223"/>
    <mergeCell ref="BE223:BL223"/>
    <mergeCell ref="A225:BL225"/>
    <mergeCell ref="A226:BL226"/>
    <mergeCell ref="A229:BL229"/>
    <mergeCell ref="A230:BL230"/>
    <mergeCell ref="AQ222:AV222"/>
    <mergeCell ref="AW222:BD222"/>
    <mergeCell ref="BE222:BL222"/>
    <mergeCell ref="A223:F223"/>
    <mergeCell ref="G223:S223"/>
    <mergeCell ref="T223:Y223"/>
    <mergeCell ref="Z223:AD223"/>
    <mergeCell ref="AE223:AJ223"/>
    <mergeCell ref="AK223:AP223"/>
    <mergeCell ref="AQ223:AV223"/>
    <mergeCell ref="A222:F222"/>
    <mergeCell ref="G222:S222"/>
    <mergeCell ref="T222:Y222"/>
    <mergeCell ref="Z222:AD222"/>
    <mergeCell ref="AE222:AJ222"/>
    <mergeCell ref="AK222:AP222"/>
    <mergeCell ref="BE219:BL220"/>
    <mergeCell ref="A221:F221"/>
    <mergeCell ref="G221:S221"/>
    <mergeCell ref="T221:Y221"/>
    <mergeCell ref="Z221:AD221"/>
    <mergeCell ref="AE221:AJ221"/>
    <mergeCell ref="AK221:AP221"/>
    <mergeCell ref="AQ221:AV221"/>
    <mergeCell ref="AW221:BD221"/>
    <mergeCell ref="BE221:BL221"/>
    <mergeCell ref="A217:BL217"/>
    <mergeCell ref="A218:BL218"/>
    <mergeCell ref="A219:F220"/>
    <mergeCell ref="G219:S220"/>
    <mergeCell ref="T219:Y220"/>
    <mergeCell ref="Z219:AD220"/>
    <mergeCell ref="AE219:AJ220"/>
    <mergeCell ref="AK219:AP220"/>
    <mergeCell ref="AQ219:AV220"/>
    <mergeCell ref="AW219:BD220"/>
    <mergeCell ref="AJ209:AN209"/>
    <mergeCell ref="AO209:AS209"/>
    <mergeCell ref="AT209:AW209"/>
    <mergeCell ref="AX209:BB209"/>
    <mergeCell ref="BC209:BG209"/>
    <mergeCell ref="BH209:BL209"/>
    <mergeCell ref="A209:F209"/>
    <mergeCell ref="G209:P209"/>
    <mergeCell ref="Q209:U209"/>
    <mergeCell ref="V209:Y209"/>
    <mergeCell ref="Z209:AD209"/>
    <mergeCell ref="AE209:AI209"/>
    <mergeCell ref="AJ208:AN208"/>
    <mergeCell ref="AO208:AS208"/>
    <mergeCell ref="AT208:AW208"/>
    <mergeCell ref="AX208:BB208"/>
    <mergeCell ref="BC208:BG208"/>
    <mergeCell ref="BH208:BL208"/>
    <mergeCell ref="A208:F208"/>
    <mergeCell ref="G208:P208"/>
    <mergeCell ref="Q208:U208"/>
    <mergeCell ref="V208:Y208"/>
    <mergeCell ref="Z208:AD208"/>
    <mergeCell ref="AE208:AI208"/>
    <mergeCell ref="AJ207:AN207"/>
    <mergeCell ref="AO207:AS207"/>
    <mergeCell ref="AT207:AW207"/>
    <mergeCell ref="AX207:BB207"/>
    <mergeCell ref="BC207:BG207"/>
    <mergeCell ref="BH207:BL207"/>
    <mergeCell ref="A207:F207"/>
    <mergeCell ref="G207:P207"/>
    <mergeCell ref="Q207:U207"/>
    <mergeCell ref="V207:Y207"/>
    <mergeCell ref="Z207:AD207"/>
    <mergeCell ref="AE207:AI207"/>
    <mergeCell ref="AT205:AW206"/>
    <mergeCell ref="AX205:BG205"/>
    <mergeCell ref="BH205:BL206"/>
    <mergeCell ref="Z206:AD206"/>
    <mergeCell ref="AE206:AI206"/>
    <mergeCell ref="AX206:BB206"/>
    <mergeCell ref="BC206:BG206"/>
    <mergeCell ref="A203:BL203"/>
    <mergeCell ref="A204:F206"/>
    <mergeCell ref="G204:P206"/>
    <mergeCell ref="Q204:AN204"/>
    <mergeCell ref="AO204:BL204"/>
    <mergeCell ref="Q205:U206"/>
    <mergeCell ref="V205:Y206"/>
    <mergeCell ref="Z205:AI205"/>
    <mergeCell ref="AJ205:AN206"/>
    <mergeCell ref="AO205:AS206"/>
    <mergeCell ref="AK200:AP200"/>
    <mergeCell ref="AQ200:AV200"/>
    <mergeCell ref="AW200:BA200"/>
    <mergeCell ref="BB200:BF200"/>
    <mergeCell ref="BG200:BL200"/>
    <mergeCell ref="A202:BL202"/>
    <mergeCell ref="AK199:AP199"/>
    <mergeCell ref="AQ199:AV199"/>
    <mergeCell ref="AW199:BA199"/>
    <mergeCell ref="BB199:BF199"/>
    <mergeCell ref="BG199:BL199"/>
    <mergeCell ref="A200:F200"/>
    <mergeCell ref="G200:S200"/>
    <mergeCell ref="T200:Y200"/>
    <mergeCell ref="Z200:AD200"/>
    <mergeCell ref="AE200:AJ200"/>
    <mergeCell ref="AK198:AP198"/>
    <mergeCell ref="AQ198:AV198"/>
    <mergeCell ref="AW198:BA198"/>
    <mergeCell ref="BB198:BF198"/>
    <mergeCell ref="BG198:BL198"/>
    <mergeCell ref="A199:F199"/>
    <mergeCell ref="G199:S199"/>
    <mergeCell ref="T199:Y199"/>
    <mergeCell ref="Z199:AD199"/>
    <mergeCell ref="AE199:AJ199"/>
    <mergeCell ref="AQ196:AV197"/>
    <mergeCell ref="AW196:BF196"/>
    <mergeCell ref="BG196:BL197"/>
    <mergeCell ref="AW197:BA197"/>
    <mergeCell ref="BB197:BF197"/>
    <mergeCell ref="A198:F198"/>
    <mergeCell ref="G198:S198"/>
    <mergeCell ref="T198:Y198"/>
    <mergeCell ref="Z198:AD198"/>
    <mergeCell ref="AE198:AJ198"/>
    <mergeCell ref="A196:F197"/>
    <mergeCell ref="G196:S197"/>
    <mergeCell ref="T196:Y197"/>
    <mergeCell ref="Z196:AD197"/>
    <mergeCell ref="AE196:AJ197"/>
    <mergeCell ref="AK196:AP197"/>
    <mergeCell ref="BP186:BS186"/>
    <mergeCell ref="A189:BL189"/>
    <mergeCell ref="A190:BL190"/>
    <mergeCell ref="A193:BL193"/>
    <mergeCell ref="A194:BL194"/>
    <mergeCell ref="A195:BL195"/>
    <mergeCell ref="AO186:AR186"/>
    <mergeCell ref="AS186:AW186"/>
    <mergeCell ref="AX186:BA186"/>
    <mergeCell ref="BB186:BF186"/>
    <mergeCell ref="BG186:BJ186"/>
    <mergeCell ref="BK186:BO186"/>
    <mergeCell ref="BB185:BF185"/>
    <mergeCell ref="BG185:BJ185"/>
    <mergeCell ref="BK185:BO185"/>
    <mergeCell ref="BP185:BS185"/>
    <mergeCell ref="A186:M186"/>
    <mergeCell ref="N186:U186"/>
    <mergeCell ref="V186:Z186"/>
    <mergeCell ref="AA186:AE186"/>
    <mergeCell ref="AF186:AI186"/>
    <mergeCell ref="AJ186:AN186"/>
    <mergeCell ref="BP184:BS184"/>
    <mergeCell ref="A185:M185"/>
    <mergeCell ref="N185:U185"/>
    <mergeCell ref="V185:Z185"/>
    <mergeCell ref="AA185:AE185"/>
    <mergeCell ref="AF185:AI185"/>
    <mergeCell ref="AJ185:AN185"/>
    <mergeCell ref="AO185:AR185"/>
    <mergeCell ref="AS185:AW185"/>
    <mergeCell ref="AX185:BA185"/>
    <mergeCell ref="AO184:AR184"/>
    <mergeCell ref="AS184:AW184"/>
    <mergeCell ref="AX184:BA184"/>
    <mergeCell ref="BB184:BF184"/>
    <mergeCell ref="BG184:BJ184"/>
    <mergeCell ref="BK184:BO184"/>
    <mergeCell ref="BB183:BF183"/>
    <mergeCell ref="BG183:BJ183"/>
    <mergeCell ref="BK183:BO183"/>
    <mergeCell ref="BP183:BS183"/>
    <mergeCell ref="A184:M184"/>
    <mergeCell ref="N184:U184"/>
    <mergeCell ref="V184:Z184"/>
    <mergeCell ref="AA184:AE184"/>
    <mergeCell ref="AF184:AI184"/>
    <mergeCell ref="AJ184:AN184"/>
    <mergeCell ref="AA183:AE183"/>
    <mergeCell ref="AF183:AI183"/>
    <mergeCell ref="AJ183:AN183"/>
    <mergeCell ref="AO183:AR183"/>
    <mergeCell ref="AS183:AW183"/>
    <mergeCell ref="AX183:BA183"/>
    <mergeCell ref="A180:BL180"/>
    <mergeCell ref="A181:BM181"/>
    <mergeCell ref="A182:M183"/>
    <mergeCell ref="N182:U183"/>
    <mergeCell ref="V182:Z183"/>
    <mergeCell ref="AA182:AI182"/>
    <mergeCell ref="AJ182:AR182"/>
    <mergeCell ref="AS182:BA182"/>
    <mergeCell ref="BB182:BJ182"/>
    <mergeCell ref="BK182:BS182"/>
    <mergeCell ref="AZ175:BD175"/>
    <mergeCell ref="A176:F176"/>
    <mergeCell ref="G176:S176"/>
    <mergeCell ref="T176:Z176"/>
    <mergeCell ref="AA176:AE176"/>
    <mergeCell ref="AF176:AJ176"/>
    <mergeCell ref="AK176:AO176"/>
    <mergeCell ref="AP176:AT176"/>
    <mergeCell ref="AU176:AY176"/>
    <mergeCell ref="AZ176:BD176"/>
    <mergeCell ref="AU174:AY174"/>
    <mergeCell ref="AZ174:BD174"/>
    <mergeCell ref="A175:F175"/>
    <mergeCell ref="G175:S175"/>
    <mergeCell ref="T175:Z175"/>
    <mergeCell ref="AA175:AE175"/>
    <mergeCell ref="AF175:AJ175"/>
    <mergeCell ref="AK175:AO175"/>
    <mergeCell ref="AP175:AT175"/>
    <mergeCell ref="AU175:AY175"/>
    <mergeCell ref="AP173:AT173"/>
    <mergeCell ref="AU173:AY173"/>
    <mergeCell ref="AZ173:BD173"/>
    <mergeCell ref="A174:F174"/>
    <mergeCell ref="G174:S174"/>
    <mergeCell ref="T174:Z174"/>
    <mergeCell ref="AA174:AE174"/>
    <mergeCell ref="AF174:AJ174"/>
    <mergeCell ref="AK174:AO174"/>
    <mergeCell ref="AP174:AT174"/>
    <mergeCell ref="A170:BL170"/>
    <mergeCell ref="A171:BD171"/>
    <mergeCell ref="A172:F173"/>
    <mergeCell ref="G172:S173"/>
    <mergeCell ref="T172:Z173"/>
    <mergeCell ref="AA172:AO172"/>
    <mergeCell ref="AP172:BD172"/>
    <mergeCell ref="AA173:AE173"/>
    <mergeCell ref="AF173:AJ173"/>
    <mergeCell ref="AK173:AO173"/>
    <mergeCell ref="AP167:AT167"/>
    <mergeCell ref="AU167:AY167"/>
    <mergeCell ref="AZ167:BD167"/>
    <mergeCell ref="BE167:BI167"/>
    <mergeCell ref="BJ167:BN167"/>
    <mergeCell ref="BO167:BS167"/>
    <mergeCell ref="A167:F167"/>
    <mergeCell ref="G167:S167"/>
    <mergeCell ref="T167:Z167"/>
    <mergeCell ref="AA167:AE167"/>
    <mergeCell ref="AF167:AJ167"/>
    <mergeCell ref="AK167:AO167"/>
    <mergeCell ref="AP166:AT166"/>
    <mergeCell ref="AU166:AY166"/>
    <mergeCell ref="AZ166:BD166"/>
    <mergeCell ref="BE166:BI166"/>
    <mergeCell ref="BJ166:BN166"/>
    <mergeCell ref="BO166:BS166"/>
    <mergeCell ref="A166:F166"/>
    <mergeCell ref="G166:S166"/>
    <mergeCell ref="T166:Z166"/>
    <mergeCell ref="AA166:AE166"/>
    <mergeCell ref="AF166:AJ166"/>
    <mergeCell ref="AK166:AO166"/>
    <mergeCell ref="AP165:AT165"/>
    <mergeCell ref="AU165:AY165"/>
    <mergeCell ref="AZ165:BD165"/>
    <mergeCell ref="BE165:BI165"/>
    <mergeCell ref="BJ165:BN165"/>
    <mergeCell ref="BO165:BS165"/>
    <mergeCell ref="A165:F165"/>
    <mergeCell ref="G165:S165"/>
    <mergeCell ref="T165:Z165"/>
    <mergeCell ref="AA165:AE165"/>
    <mergeCell ref="AF165:AJ165"/>
    <mergeCell ref="AK165:AO165"/>
    <mergeCell ref="AP164:AT164"/>
    <mergeCell ref="AU164:AY164"/>
    <mergeCell ref="AZ164:BD164"/>
    <mergeCell ref="BE164:BI164"/>
    <mergeCell ref="BJ164:BN164"/>
    <mergeCell ref="BO164:BS164"/>
    <mergeCell ref="A162:BS162"/>
    <mergeCell ref="A163:F164"/>
    <mergeCell ref="G163:S164"/>
    <mergeCell ref="T163:Z164"/>
    <mergeCell ref="AA163:AO163"/>
    <mergeCell ref="AP163:BD163"/>
    <mergeCell ref="BE163:BS163"/>
    <mergeCell ref="AA164:AE164"/>
    <mergeCell ref="AF164:AJ164"/>
    <mergeCell ref="AK164:AO164"/>
    <mergeCell ref="BA154:BC154"/>
    <mergeCell ref="BD154:BF154"/>
    <mergeCell ref="BG154:BI154"/>
    <mergeCell ref="BJ154:BL154"/>
    <mergeCell ref="A160:BL160"/>
    <mergeCell ref="A161:BS161"/>
    <mergeCell ref="A155:C155"/>
    <mergeCell ref="D155:V155"/>
    <mergeCell ref="W155:Y155"/>
    <mergeCell ref="Z155:AB155"/>
    <mergeCell ref="AI154:AK154"/>
    <mergeCell ref="AL154:AN154"/>
    <mergeCell ref="AO154:AQ154"/>
    <mergeCell ref="AR154:AT154"/>
    <mergeCell ref="AU154:AW154"/>
    <mergeCell ref="AX154:AZ154"/>
    <mergeCell ref="BA153:BC153"/>
    <mergeCell ref="BD153:BF153"/>
    <mergeCell ref="BG153:BI153"/>
    <mergeCell ref="BJ153:BL153"/>
    <mergeCell ref="A154:C154"/>
    <mergeCell ref="D154:V154"/>
    <mergeCell ref="W154:Y154"/>
    <mergeCell ref="Z154:AB154"/>
    <mergeCell ref="AC154:AE154"/>
    <mergeCell ref="AF154:AH154"/>
    <mergeCell ref="AI153:AK153"/>
    <mergeCell ref="AL153:AN153"/>
    <mergeCell ref="AO153:AQ153"/>
    <mergeCell ref="AR153:AT153"/>
    <mergeCell ref="AU153:AW153"/>
    <mergeCell ref="AX153:AZ153"/>
    <mergeCell ref="BA152:BC152"/>
    <mergeCell ref="BD152:BF152"/>
    <mergeCell ref="BG152:BI152"/>
    <mergeCell ref="BJ152:BL152"/>
    <mergeCell ref="A153:C153"/>
    <mergeCell ref="D153:V153"/>
    <mergeCell ref="W153:Y153"/>
    <mergeCell ref="Z153:AB153"/>
    <mergeCell ref="AC153:AE153"/>
    <mergeCell ref="AF153:AH153"/>
    <mergeCell ref="AI152:AK152"/>
    <mergeCell ref="AL152:AN152"/>
    <mergeCell ref="AO152:AQ152"/>
    <mergeCell ref="AR152:AT152"/>
    <mergeCell ref="AU152:AW152"/>
    <mergeCell ref="AX152:AZ152"/>
    <mergeCell ref="A152:C152"/>
    <mergeCell ref="D152:V152"/>
    <mergeCell ref="W152:Y152"/>
    <mergeCell ref="Z152:AB152"/>
    <mergeCell ref="AC152:AE152"/>
    <mergeCell ref="AF152:AH152"/>
    <mergeCell ref="BJ150:BL151"/>
    <mergeCell ref="W151:Y151"/>
    <mergeCell ref="Z151:AB151"/>
    <mergeCell ref="AC151:AE151"/>
    <mergeCell ref="AF151:AH151"/>
    <mergeCell ref="AI151:AK151"/>
    <mergeCell ref="AL151:AN151"/>
    <mergeCell ref="AO151:AQ151"/>
    <mergeCell ref="AR151:AT151"/>
    <mergeCell ref="BG149:BL149"/>
    <mergeCell ref="W150:AB150"/>
    <mergeCell ref="AC150:AH150"/>
    <mergeCell ref="AI150:AN150"/>
    <mergeCell ref="AO150:AT150"/>
    <mergeCell ref="AU150:AW151"/>
    <mergeCell ref="AX150:AZ151"/>
    <mergeCell ref="BA150:BC151"/>
    <mergeCell ref="BD150:BF151"/>
    <mergeCell ref="BG150:BI151"/>
    <mergeCell ref="A149:C151"/>
    <mergeCell ref="D149:V151"/>
    <mergeCell ref="W149:AH149"/>
    <mergeCell ref="AI149:AT149"/>
    <mergeCell ref="AU149:AZ149"/>
    <mergeCell ref="BA149:BF149"/>
    <mergeCell ref="AT138:AX138"/>
    <mergeCell ref="AY138:BC138"/>
    <mergeCell ref="BD138:BH138"/>
    <mergeCell ref="BI138:BM138"/>
    <mergeCell ref="BN138:BR138"/>
    <mergeCell ref="A148:BL148"/>
    <mergeCell ref="AT139:AX139"/>
    <mergeCell ref="AY139:BC139"/>
    <mergeCell ref="BD139:BH139"/>
    <mergeCell ref="BI139:BM139"/>
    <mergeCell ref="A138:T138"/>
    <mergeCell ref="U138:Y138"/>
    <mergeCell ref="Z138:AD138"/>
    <mergeCell ref="AE138:AI138"/>
    <mergeCell ref="AJ138:AN138"/>
    <mergeCell ref="AO138:AS138"/>
    <mergeCell ref="AO137:AS137"/>
    <mergeCell ref="AT137:AX137"/>
    <mergeCell ref="AY137:BC137"/>
    <mergeCell ref="BD137:BH137"/>
    <mergeCell ref="BI137:BM137"/>
    <mergeCell ref="BN137:BR137"/>
    <mergeCell ref="AT136:AX136"/>
    <mergeCell ref="AY136:BC136"/>
    <mergeCell ref="BD136:BH136"/>
    <mergeCell ref="BI136:BM136"/>
    <mergeCell ref="BN136:BR136"/>
    <mergeCell ref="A137:T137"/>
    <mergeCell ref="U137:Y137"/>
    <mergeCell ref="Z137:AD137"/>
    <mergeCell ref="AE137:AI137"/>
    <mergeCell ref="AJ137:AN137"/>
    <mergeCell ref="A136:T136"/>
    <mergeCell ref="U136:Y136"/>
    <mergeCell ref="Z136:AD136"/>
    <mergeCell ref="AE136:AI136"/>
    <mergeCell ref="AJ136:AN136"/>
    <mergeCell ref="AO136:AS136"/>
    <mergeCell ref="AO135:AS135"/>
    <mergeCell ref="AT135:AX135"/>
    <mergeCell ref="AY135:BC135"/>
    <mergeCell ref="BD135:BH135"/>
    <mergeCell ref="BI135:BM135"/>
    <mergeCell ref="BN135:BR135"/>
    <mergeCell ref="A134:T135"/>
    <mergeCell ref="U134:AD134"/>
    <mergeCell ref="AE134:AN134"/>
    <mergeCell ref="AO134:AX134"/>
    <mergeCell ref="AY134:BH134"/>
    <mergeCell ref="BI134:BR134"/>
    <mergeCell ref="U135:Y135"/>
    <mergeCell ref="Z135:AD135"/>
    <mergeCell ref="AE135:AI135"/>
    <mergeCell ref="AJ135:AN135"/>
    <mergeCell ref="AP126:AT126"/>
    <mergeCell ref="AU126:AY126"/>
    <mergeCell ref="AZ126:BD126"/>
    <mergeCell ref="BE126:BI126"/>
    <mergeCell ref="A132:BL132"/>
    <mergeCell ref="A133:BR133"/>
    <mergeCell ref="AP127:AT127"/>
    <mergeCell ref="AU127:AY127"/>
    <mergeCell ref="AZ127:BD127"/>
    <mergeCell ref="BE127:BI127"/>
    <mergeCell ref="AP125:AT125"/>
    <mergeCell ref="AU125:AY125"/>
    <mergeCell ref="AZ125:BD125"/>
    <mergeCell ref="BE125:BI125"/>
    <mergeCell ref="A126:C126"/>
    <mergeCell ref="D126:P126"/>
    <mergeCell ref="Q126:U126"/>
    <mergeCell ref="V126:AE126"/>
    <mergeCell ref="AF126:AJ126"/>
    <mergeCell ref="AK126:AO126"/>
    <mergeCell ref="AP124:AT124"/>
    <mergeCell ref="AU124:AY124"/>
    <mergeCell ref="AZ124:BD124"/>
    <mergeCell ref="BE124:BI124"/>
    <mergeCell ref="A125:C125"/>
    <mergeCell ref="D125:P125"/>
    <mergeCell ref="Q125:U125"/>
    <mergeCell ref="V125:AE125"/>
    <mergeCell ref="AF125:AJ125"/>
    <mergeCell ref="AK125:AO125"/>
    <mergeCell ref="AP123:AT123"/>
    <mergeCell ref="AU123:AY123"/>
    <mergeCell ref="AZ123:BD123"/>
    <mergeCell ref="BE123:BI123"/>
    <mergeCell ref="A124:C124"/>
    <mergeCell ref="D124:P124"/>
    <mergeCell ref="Q124:U124"/>
    <mergeCell ref="V124:AE124"/>
    <mergeCell ref="AF124:AJ124"/>
    <mergeCell ref="AK124:AO124"/>
    <mergeCell ref="BT115:BX115"/>
    <mergeCell ref="A121:BL121"/>
    <mergeCell ref="A122:C123"/>
    <mergeCell ref="D122:P123"/>
    <mergeCell ref="Q122:U123"/>
    <mergeCell ref="V122:AE123"/>
    <mergeCell ref="AF122:AT122"/>
    <mergeCell ref="AU122:BI122"/>
    <mergeCell ref="AF123:AJ123"/>
    <mergeCell ref="AK123:AO123"/>
    <mergeCell ref="AP115:AT115"/>
    <mergeCell ref="AU115:AY115"/>
    <mergeCell ref="AZ115:BD115"/>
    <mergeCell ref="BE115:BI115"/>
    <mergeCell ref="BJ115:BN115"/>
    <mergeCell ref="BO115:BS115"/>
    <mergeCell ref="BE114:BI114"/>
    <mergeCell ref="BJ114:BN114"/>
    <mergeCell ref="BO114:BS114"/>
    <mergeCell ref="BT114:BX114"/>
    <mergeCell ref="A115:C115"/>
    <mergeCell ref="D115:P115"/>
    <mergeCell ref="Q115:U115"/>
    <mergeCell ref="V115:AE115"/>
    <mergeCell ref="AF115:AJ115"/>
    <mergeCell ref="AK115:AO115"/>
    <mergeCell ref="BT113:BX113"/>
    <mergeCell ref="A114:C114"/>
    <mergeCell ref="D114:P114"/>
    <mergeCell ref="Q114:U114"/>
    <mergeCell ref="V114:AE114"/>
    <mergeCell ref="AF114:AJ114"/>
    <mergeCell ref="AK114:AO114"/>
    <mergeCell ref="AP114:AT114"/>
    <mergeCell ref="AU114:AY114"/>
    <mergeCell ref="AZ114:BD114"/>
    <mergeCell ref="AP113:AT113"/>
    <mergeCell ref="AU113:AY113"/>
    <mergeCell ref="AZ113:BD113"/>
    <mergeCell ref="BE113:BI113"/>
    <mergeCell ref="BJ113:BN113"/>
    <mergeCell ref="BO113:BS113"/>
    <mergeCell ref="A113:C113"/>
    <mergeCell ref="D113:P113"/>
    <mergeCell ref="Q113:U113"/>
    <mergeCell ref="V113:AE113"/>
    <mergeCell ref="AF113:AJ113"/>
    <mergeCell ref="AK113:AO113"/>
    <mergeCell ref="BJ111:BX111"/>
    <mergeCell ref="AF112:AJ112"/>
    <mergeCell ref="AK112:AO112"/>
    <mergeCell ref="AP112:AT112"/>
    <mergeCell ref="AU112:AY112"/>
    <mergeCell ref="AZ112:BD112"/>
    <mergeCell ref="BE112:BI112"/>
    <mergeCell ref="BJ112:BN112"/>
    <mergeCell ref="BO112:BS112"/>
    <mergeCell ref="BT112:BX112"/>
    <mergeCell ref="A111:C112"/>
    <mergeCell ref="D111:P112"/>
    <mergeCell ref="Q111:U112"/>
    <mergeCell ref="V111:AE112"/>
    <mergeCell ref="AF111:AT111"/>
    <mergeCell ref="AU111:BI111"/>
    <mergeCell ref="AO105:AS105"/>
    <mergeCell ref="AT105:AX105"/>
    <mergeCell ref="AY105:BC105"/>
    <mergeCell ref="BD105:BH105"/>
    <mergeCell ref="A109:BL109"/>
    <mergeCell ref="A110:BL110"/>
    <mergeCell ref="AT106:AX106"/>
    <mergeCell ref="AY106:BC106"/>
    <mergeCell ref="BD106:BH106"/>
    <mergeCell ref="AO104:AS104"/>
    <mergeCell ref="AT104:AX104"/>
    <mergeCell ref="AY104:BC104"/>
    <mergeCell ref="BD104:BH104"/>
    <mergeCell ref="A105:C105"/>
    <mergeCell ref="D105:T105"/>
    <mergeCell ref="U105:Y105"/>
    <mergeCell ref="Z105:AD105"/>
    <mergeCell ref="AE105:AI105"/>
    <mergeCell ref="AJ105:AN105"/>
    <mergeCell ref="AO103:AS103"/>
    <mergeCell ref="AT103:AX103"/>
    <mergeCell ref="AY103:BC103"/>
    <mergeCell ref="BD103:BH103"/>
    <mergeCell ref="A104:C104"/>
    <mergeCell ref="D104:T104"/>
    <mergeCell ref="U104:Y104"/>
    <mergeCell ref="Z104:AD104"/>
    <mergeCell ref="AE104:AI104"/>
    <mergeCell ref="AJ104:AN104"/>
    <mergeCell ref="A103:C103"/>
    <mergeCell ref="D103:T103"/>
    <mergeCell ref="U103:Y103"/>
    <mergeCell ref="Z103:AD103"/>
    <mergeCell ref="AE103:AI103"/>
    <mergeCell ref="AJ103:AN103"/>
    <mergeCell ref="AE102:AI102"/>
    <mergeCell ref="AJ102:AN102"/>
    <mergeCell ref="AO102:AS102"/>
    <mergeCell ref="AT102:AX102"/>
    <mergeCell ref="AY102:BC102"/>
    <mergeCell ref="BD102:BH102"/>
    <mergeCell ref="BQ96:BT96"/>
    <mergeCell ref="BU96:BY96"/>
    <mergeCell ref="A99:BL99"/>
    <mergeCell ref="A100:BH100"/>
    <mergeCell ref="A101:C102"/>
    <mergeCell ref="D101:T102"/>
    <mergeCell ref="U101:AN101"/>
    <mergeCell ref="AO101:BH101"/>
    <mergeCell ref="U102:Y102"/>
    <mergeCell ref="Z102:AD102"/>
    <mergeCell ref="AN96:AR96"/>
    <mergeCell ref="AS96:AW96"/>
    <mergeCell ref="AX96:BA96"/>
    <mergeCell ref="BB96:BF96"/>
    <mergeCell ref="BG96:BK96"/>
    <mergeCell ref="BL96:BP96"/>
    <mergeCell ref="A96:C96"/>
    <mergeCell ref="D96:T96"/>
    <mergeCell ref="U96:Y96"/>
    <mergeCell ref="Z96:AD96"/>
    <mergeCell ref="AE96:AH96"/>
    <mergeCell ref="AI96:AM96"/>
    <mergeCell ref="AX95:BA95"/>
    <mergeCell ref="BB95:BF95"/>
    <mergeCell ref="BG95:BK95"/>
    <mergeCell ref="BL95:BP95"/>
    <mergeCell ref="BQ95:BT95"/>
    <mergeCell ref="BU95:BY95"/>
    <mergeCell ref="BQ94:BT94"/>
    <mergeCell ref="BU94:BY94"/>
    <mergeCell ref="A95:C95"/>
    <mergeCell ref="D95:T95"/>
    <mergeCell ref="U95:Y95"/>
    <mergeCell ref="Z95:AD95"/>
    <mergeCell ref="AE95:AH95"/>
    <mergeCell ref="AI95:AM95"/>
    <mergeCell ref="AN95:AR95"/>
    <mergeCell ref="AS95:AW95"/>
    <mergeCell ref="AN94:AR94"/>
    <mergeCell ref="AS94:AW94"/>
    <mergeCell ref="AX94:BA94"/>
    <mergeCell ref="BB94:BF94"/>
    <mergeCell ref="BG94:BK94"/>
    <mergeCell ref="BL94:BP94"/>
    <mergeCell ref="A94:C94"/>
    <mergeCell ref="D94:T94"/>
    <mergeCell ref="U94:Y94"/>
    <mergeCell ref="Z94:AD94"/>
    <mergeCell ref="AE94:AH94"/>
    <mergeCell ref="AI94:AM94"/>
    <mergeCell ref="AX93:BA93"/>
    <mergeCell ref="BB93:BF93"/>
    <mergeCell ref="BG93:BK93"/>
    <mergeCell ref="BL93:BP93"/>
    <mergeCell ref="BQ93:BT93"/>
    <mergeCell ref="BU93:BY93"/>
    <mergeCell ref="U93:Y93"/>
    <mergeCell ref="Z93:AD93"/>
    <mergeCell ref="AE93:AH93"/>
    <mergeCell ref="AI93:AM93"/>
    <mergeCell ref="AN93:AR93"/>
    <mergeCell ref="AS93:AW93"/>
    <mergeCell ref="BB86:BF86"/>
    <mergeCell ref="BG86:BK86"/>
    <mergeCell ref="A89:BL89"/>
    <mergeCell ref="A90:BL90"/>
    <mergeCell ref="A91:BY91"/>
    <mergeCell ref="A92:C93"/>
    <mergeCell ref="D92:T93"/>
    <mergeCell ref="U92:AM92"/>
    <mergeCell ref="AN92:BF92"/>
    <mergeCell ref="BG92:BY92"/>
    <mergeCell ref="BB85:BF85"/>
    <mergeCell ref="BG85:BK85"/>
    <mergeCell ref="A86:E86"/>
    <mergeCell ref="F86:W86"/>
    <mergeCell ref="X86:AB86"/>
    <mergeCell ref="AC86:AG86"/>
    <mergeCell ref="AH86:AL86"/>
    <mergeCell ref="AM86:AQ86"/>
    <mergeCell ref="AR86:AV86"/>
    <mergeCell ref="AW86:BA86"/>
    <mergeCell ref="BB84:BF84"/>
    <mergeCell ref="BG84:BK84"/>
    <mergeCell ref="A85:E85"/>
    <mergeCell ref="F85:W85"/>
    <mergeCell ref="X85:AB85"/>
    <mergeCell ref="AC85:AG85"/>
    <mergeCell ref="AH85:AL85"/>
    <mergeCell ref="AM85:AQ85"/>
    <mergeCell ref="AR85:AV85"/>
    <mergeCell ref="AW85:BA85"/>
    <mergeCell ref="BB83:BF83"/>
    <mergeCell ref="BG83:BK83"/>
    <mergeCell ref="A84:E84"/>
    <mergeCell ref="F84:W84"/>
    <mergeCell ref="X84:AB84"/>
    <mergeCell ref="AC84:AG84"/>
    <mergeCell ref="AH84:AL84"/>
    <mergeCell ref="AM84:AQ84"/>
    <mergeCell ref="AR84:AV84"/>
    <mergeCell ref="AW84:BA84"/>
    <mergeCell ref="A82:E83"/>
    <mergeCell ref="F82:W83"/>
    <mergeCell ref="X82:AQ82"/>
    <mergeCell ref="AR82:BK82"/>
    <mergeCell ref="X83:AB83"/>
    <mergeCell ref="AC83:AG83"/>
    <mergeCell ref="AH83:AL83"/>
    <mergeCell ref="AM83:AQ83"/>
    <mergeCell ref="AR83:AV83"/>
    <mergeCell ref="AW83:BA83"/>
    <mergeCell ref="AR72:AV72"/>
    <mergeCell ref="AW72:BA72"/>
    <mergeCell ref="BB72:BF72"/>
    <mergeCell ref="BG72:BK72"/>
    <mergeCell ref="A80:BL80"/>
    <mergeCell ref="A81:BK81"/>
    <mergeCell ref="AM73:AQ73"/>
    <mergeCell ref="AR73:AV73"/>
    <mergeCell ref="AW73:BA73"/>
    <mergeCell ref="BB73:BF73"/>
    <mergeCell ref="AR71:AV71"/>
    <mergeCell ref="AW71:BA71"/>
    <mergeCell ref="BB71:BF71"/>
    <mergeCell ref="BG71:BK71"/>
    <mergeCell ref="A72:D72"/>
    <mergeCell ref="E72:W72"/>
    <mergeCell ref="X72:AB72"/>
    <mergeCell ref="AC72:AG72"/>
    <mergeCell ref="AH72:AL72"/>
    <mergeCell ref="AM72:AQ72"/>
    <mergeCell ref="AR70:AV70"/>
    <mergeCell ref="AW70:BA70"/>
    <mergeCell ref="BB70:BF70"/>
    <mergeCell ref="BG70:BK70"/>
    <mergeCell ref="A71:D71"/>
    <mergeCell ref="E71:W71"/>
    <mergeCell ref="X71:AB71"/>
    <mergeCell ref="AC71:AG71"/>
    <mergeCell ref="AH71:AL71"/>
    <mergeCell ref="AM71:AQ71"/>
    <mergeCell ref="A70:D70"/>
    <mergeCell ref="E70:W70"/>
    <mergeCell ref="X70:AB70"/>
    <mergeCell ref="AC70:AG70"/>
    <mergeCell ref="AH70:AL70"/>
    <mergeCell ref="AM70:AQ70"/>
    <mergeCell ref="AH69:AL69"/>
    <mergeCell ref="AM69:AQ69"/>
    <mergeCell ref="AR69:AV69"/>
    <mergeCell ref="AW69:BA69"/>
    <mergeCell ref="BB69:BF69"/>
    <mergeCell ref="BG69:BK69"/>
    <mergeCell ref="BQ64:BT64"/>
    <mergeCell ref="BU64:BY64"/>
    <mergeCell ref="A66:BL66"/>
    <mergeCell ref="A67:BK67"/>
    <mergeCell ref="A68:D69"/>
    <mergeCell ref="E68:W69"/>
    <mergeCell ref="X68:AQ68"/>
    <mergeCell ref="AR68:BK68"/>
    <mergeCell ref="X69:AB69"/>
    <mergeCell ref="AC69:AG69"/>
    <mergeCell ref="AN64:AR64"/>
    <mergeCell ref="AS64:AW64"/>
    <mergeCell ref="AX64:BA64"/>
    <mergeCell ref="BB64:BF64"/>
    <mergeCell ref="BG64:BK64"/>
    <mergeCell ref="BL64:BP64"/>
    <mergeCell ref="A64:E64"/>
    <mergeCell ref="F64:T64"/>
    <mergeCell ref="U64:Y64"/>
    <mergeCell ref="Z64:AD64"/>
    <mergeCell ref="AE64:AH64"/>
    <mergeCell ref="AI64:AM64"/>
    <mergeCell ref="AX63:BA63"/>
    <mergeCell ref="BB63:BF63"/>
    <mergeCell ref="BG63:BK63"/>
    <mergeCell ref="BL63:BP63"/>
    <mergeCell ref="BQ63:BT63"/>
    <mergeCell ref="BU63:BY63"/>
    <mergeCell ref="BQ62:BT62"/>
    <mergeCell ref="BU62:BY62"/>
    <mergeCell ref="A63:E63"/>
    <mergeCell ref="F63:T63"/>
    <mergeCell ref="U63:Y63"/>
    <mergeCell ref="Z63:AD63"/>
    <mergeCell ref="AE63:AH63"/>
    <mergeCell ref="AI63:AM63"/>
    <mergeCell ref="AN63:AR63"/>
    <mergeCell ref="AS63:AW63"/>
    <mergeCell ref="AN62:AR62"/>
    <mergeCell ref="AS62:AW62"/>
    <mergeCell ref="AX62:BA62"/>
    <mergeCell ref="BB62:BF62"/>
    <mergeCell ref="BG62:BK62"/>
    <mergeCell ref="BL62:BP62"/>
    <mergeCell ref="BG61:BK61"/>
    <mergeCell ref="BL61:BP61"/>
    <mergeCell ref="BQ61:BT61"/>
    <mergeCell ref="BU61:BY61"/>
    <mergeCell ref="A62:E62"/>
    <mergeCell ref="F62:T62"/>
    <mergeCell ref="U62:Y62"/>
    <mergeCell ref="Z62:AD62"/>
    <mergeCell ref="AE62:AH62"/>
    <mergeCell ref="AI62:AM62"/>
    <mergeCell ref="AE61:AH61"/>
    <mergeCell ref="AI61:AM61"/>
    <mergeCell ref="AN61:AR61"/>
    <mergeCell ref="AS61:AW61"/>
    <mergeCell ref="AX61:BA61"/>
    <mergeCell ref="BB61:BF61"/>
    <mergeCell ref="BU50:BY50"/>
    <mergeCell ref="A58:BL58"/>
    <mergeCell ref="A59:BY59"/>
    <mergeCell ref="A60:E61"/>
    <mergeCell ref="F60:T61"/>
    <mergeCell ref="U60:AM60"/>
    <mergeCell ref="AN60:BF60"/>
    <mergeCell ref="BG60:BY60"/>
    <mergeCell ref="U61:Y61"/>
    <mergeCell ref="Z61:AD61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96 A154 A105">
    <cfRule type="cellIs" dxfId="24" priority="29" stopIfTrue="1" operator="equal">
      <formula>A95</formula>
    </cfRule>
  </conditionalFormatting>
  <conditionalFormatting sqref="A115:C115 A126:C126">
    <cfRule type="cellIs" dxfId="23" priority="30" stopIfTrue="1" operator="equal">
      <formula>A114</formula>
    </cfRule>
    <cfRule type="cellIs" dxfId="22" priority="31" stopIfTrue="1" operator="equal">
      <formula>0</formula>
    </cfRule>
  </conditionalFormatting>
  <conditionalFormatting sqref="A97">
    <cfRule type="cellIs" dxfId="21" priority="28" stopIfTrue="1" operator="equal">
      <formula>A96</formula>
    </cfRule>
  </conditionalFormatting>
  <conditionalFormatting sqref="A107">
    <cfRule type="cellIs" dxfId="20" priority="33" stopIfTrue="1" operator="equal">
      <formula>A105</formula>
    </cfRule>
  </conditionalFormatting>
  <conditionalFormatting sqref="A106">
    <cfRule type="cellIs" dxfId="19" priority="26" stopIfTrue="1" operator="equal">
      <formula>A105</formula>
    </cfRule>
  </conditionalFormatting>
  <conditionalFormatting sqref="A155">
    <cfRule type="cellIs" dxfId="18" priority="4" stopIfTrue="1" operator="equal">
      <formula>A154</formula>
    </cfRule>
  </conditionalFormatting>
  <conditionalFormatting sqref="A116:C116">
    <cfRule type="cellIs" dxfId="17" priority="23" stopIfTrue="1" operator="equal">
      <formula>A115</formula>
    </cfRule>
    <cfRule type="cellIs" dxfId="16" priority="24" stopIfTrue="1" operator="equal">
      <formula>0</formula>
    </cfRule>
  </conditionalFormatting>
  <conditionalFormatting sqref="A117:C117">
    <cfRule type="cellIs" dxfId="15" priority="21" stopIfTrue="1" operator="equal">
      <formula>A116</formula>
    </cfRule>
    <cfRule type="cellIs" dxfId="14" priority="22" stopIfTrue="1" operator="equal">
      <formula>0</formula>
    </cfRule>
  </conditionalFormatting>
  <conditionalFormatting sqref="A118:C118">
    <cfRule type="cellIs" dxfId="13" priority="19" stopIfTrue="1" operator="equal">
      <formula>A117</formula>
    </cfRule>
    <cfRule type="cellIs" dxfId="12" priority="20" stopIfTrue="1" operator="equal">
      <formula>0</formula>
    </cfRule>
  </conditionalFormatting>
  <conditionalFormatting sqref="A119:C119">
    <cfRule type="cellIs" dxfId="11" priority="17" stopIfTrue="1" operator="equal">
      <formula>A118</formula>
    </cfRule>
    <cfRule type="cellIs" dxfId="10" priority="18" stopIfTrue="1" operator="equal">
      <formula>0</formula>
    </cfRule>
  </conditionalFormatting>
  <conditionalFormatting sqref="A127:C127">
    <cfRule type="cellIs" dxfId="9" priority="13" stopIfTrue="1" operator="equal">
      <formula>A126</formula>
    </cfRule>
    <cfRule type="cellIs" dxfId="8" priority="14" stopIfTrue="1" operator="equal">
      <formula>0</formula>
    </cfRule>
  </conditionalFormatting>
  <conditionalFormatting sqref="A128:C128">
    <cfRule type="cellIs" dxfId="7" priority="11" stopIfTrue="1" operator="equal">
      <formula>A127</formula>
    </cfRule>
    <cfRule type="cellIs" dxfId="6" priority="12" stopIfTrue="1" operator="equal">
      <formula>0</formula>
    </cfRule>
  </conditionalFormatting>
  <conditionalFormatting sqref="A129:C129">
    <cfRule type="cellIs" dxfId="5" priority="9" stopIfTrue="1" operator="equal">
      <formula>A128</formula>
    </cfRule>
    <cfRule type="cellIs" dxfId="4" priority="10" stopIfTrue="1" operator="equal">
      <formula>0</formula>
    </cfRule>
  </conditionalFormatting>
  <conditionalFormatting sqref="A130:C130">
    <cfRule type="cellIs" dxfId="3" priority="7" stopIfTrue="1" operator="equal">
      <formula>A129</formula>
    </cfRule>
    <cfRule type="cellIs" dxfId="2" priority="8" stopIfTrue="1" operator="equal">
      <formula>0</formula>
    </cfRule>
  </conditionalFormatting>
  <conditionalFormatting sqref="A156">
    <cfRule type="cellIs" dxfId="1" priority="3" stopIfTrue="1" operator="equal">
      <formula>A155</formula>
    </cfRule>
  </conditionalFormatting>
  <conditionalFormatting sqref="A157">
    <cfRule type="cellIs" dxfId="0" priority="2" stopIfTrue="1" operator="equal">
      <formula>A156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КПК0910160</vt:lpstr>
      <vt:lpstr>'Додаток2 КПК0910160'!Область_печати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2025-08-12T08:46:13Z</dcterms:modified>
</cp:coreProperties>
</file>