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3112" sheetId="6" r:id="rId1"/>
  </sheets>
  <definedNames>
    <definedName name="_xlnm.Print_Area" localSheetId="0">'Додаток2 КПК0913112'!$A$1:$BY$230</definedName>
  </definedNames>
  <calcPr calcId="152511"/>
</workbook>
</file>

<file path=xl/calcChain.xml><?xml version="1.0" encoding="utf-8"?>
<calcChain xmlns="http://schemas.openxmlformats.org/spreadsheetml/2006/main">
  <c r="BH206" i="6" l="1"/>
  <c r="AT206" i="6"/>
  <c r="AJ206" i="6"/>
  <c r="BH205" i="6"/>
  <c r="AT205" i="6"/>
  <c r="AJ205" i="6"/>
  <c r="BH204" i="6"/>
  <c r="AT204" i="6"/>
  <c r="AJ204" i="6"/>
  <c r="BG195" i="6"/>
  <c r="AQ195" i="6"/>
  <c r="BG194" i="6"/>
  <c r="AQ194" i="6"/>
  <c r="AZ171" i="6"/>
  <c r="AK171" i="6"/>
  <c r="AZ170" i="6"/>
  <c r="AK170" i="6"/>
  <c r="BO162" i="6"/>
  <c r="AZ162" i="6"/>
  <c r="AK162" i="6"/>
  <c r="BO161" i="6"/>
  <c r="AZ161" i="6"/>
  <c r="AK161" i="6"/>
  <c r="BD98" i="6"/>
  <c r="AJ98" i="6"/>
  <c r="BD97" i="6"/>
  <c r="AJ97" i="6"/>
  <c r="BU89" i="6"/>
  <c r="BB89" i="6"/>
  <c r="AI89" i="6"/>
  <c r="BU88" i="6"/>
  <c r="BB88" i="6"/>
  <c r="AI88" i="6"/>
  <c r="BG78" i="6"/>
  <c r="AM78" i="6"/>
  <c r="BG70" i="6"/>
  <c r="AM70" i="6"/>
  <c r="BG69" i="6"/>
  <c r="AM69" i="6"/>
  <c r="BG68" i="6"/>
  <c r="AM68" i="6"/>
  <c r="BU60" i="6"/>
  <c r="BB60" i="6"/>
  <c r="AI60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<sst xmlns="http://schemas.openxmlformats.org/spreadsheetml/2006/main" count="702" uniqueCount="254">
  <si>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</si>
  <si>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</si>
  <si>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</si>
  <si>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</si>
  <si>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</si>
  <si>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</si>
  <si>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</si>
  <si>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</si>
  <si>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</si>
  <si>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</si>
  <si>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</si>
  <si>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</si>
  <si>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</si>
  <si>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</si>
  <si>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</si>
  <si>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</si>
  <si>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</si>
  <si>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</si>
  <si>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</si>
  <si>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</si>
  <si>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</si>
  <si>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</si>
  <si>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</si>
  <si>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</si>
  <si>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</si>
  <si>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</si>
  <si>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</si>
  <si>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</si>
  <si>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</si>
  <si>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</si>
  <si>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</si>
  <si>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</si>
  <si>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</si>
  <si>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</si>
  <si>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</si>
  <si>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</si>
  <si>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</si>
  <si>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</si>
  <si>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</si>
  <si>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</si>
  <si>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</si>
  <si>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</si>
  <si>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</si>
  <si>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</si>
  <si>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</si>
  <si>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</si>
  <si>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</si>
  <si>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</si>
  <si>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</si>
  <si>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</si>
  <si>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</si>
  <si>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</si>
  <si>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</si>
  <si>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</si>
  <si>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</si>
  <si>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</si>
  <si>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</si>
  <si>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</si>
  <si>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</si>
  <si>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</si>
  <si>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</si>
  <si>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</si>
  <si>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</si>
  <si>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</si>
  <si>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</si>
  <si>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</si>
  <si>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</si>
  <si>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</si>
  <si>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</si>
  <si>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</si>
  <si>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</si>
  <si>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</si>
  <si>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</si>
  <si>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</si>
  <si>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</si>
  <si>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</si>
  <si>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</si>
  <si>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</si>
  <si>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</si>
  <si>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</si>
  <si>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</si>
  <si>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</si>
  <si>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</si>
  <si>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</si>
  <si>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</si>
  <si>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</si>
  <si>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</si>
  <si>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</si>
  <si>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</si>
  <si>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</si>
  <si>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</si>
  <si>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</si>
  <si>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</si>
  <si>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</si>
  <si>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</si>
  <si>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</si>
  <si>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</si>
  <si>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</si>
  <si>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</si>
  <si>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</si>
  <si>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</si>
  <si>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</si>
  <si>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</si>
  <si>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</si>
  <si>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</si>
  <si>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</si>
  <si>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</si>
  <si>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</si>
  <si>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</si>
  <si>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</si>
  <si>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</si>
  <si>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</si>
  <si>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</si>
  <si>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</si>
  <si>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</si>
  <si>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</si>
  <si>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</si>
  <si>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</si>
  <si>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</si>
  <si>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</si>
  <si>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</si>
  <si>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</si>
  <si>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</si>
  <si>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</si>
  <si>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</si>
  <si>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</si>
  <si>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</si>
  <si>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</si>
  <si>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</si>
  <si>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</si>
  <si>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</si>
  <si>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</si>
  <si>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</si>
  <si>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</si>
  <si>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</si>
  <si>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</si>
  <si>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</si>
  <si>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</si>
  <si>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</si>
  <si>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</si>
  <si>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</si>
  <si>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</si>
  <si>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</si>
  <si>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</si>
  <si>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</si>
  <si>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</si>
  <si>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</si>
  <si>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</si>
  <si>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</si>
  <si>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</si>
  <si>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</si>
  <si>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</si>
  <si>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</si>
  <si>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</si>
  <si>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</si>
  <si>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</si>
  <si>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</si>
  <si>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</si>
  <si>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</si>
  <si>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</si>
  <si>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</si>
  <si>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</si>
  <si>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</si>
  <si>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</si>
  <si>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</si>
  <si>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</si>
  <si>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</si>
  <si>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</si>
  <si>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</si>
  <si>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</si>
  <si>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</si>
  <si>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</si>
  <si>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</si>
  <si>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</si>
  <si>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Предмети, матеріали, обладнання та інвентар</t>
  </si>
  <si>
    <t>Оплата послуг (крім комунальних)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</si>
  <si>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</t>
  </si>
  <si>
    <t>продукту</t>
  </si>
  <si>
    <t xml:space="preserve">formula=RC[-16]+RC[-8]                          </t>
  </si>
  <si>
    <t>Кількість регіональних заходів державної політики з питань дітей</t>
  </si>
  <si>
    <t>од.</t>
  </si>
  <si>
    <t>Мережа, план заходів</t>
  </si>
  <si>
    <t>Кількість учасників регіональних заходів державної політики з питань дітей</t>
  </si>
  <si>
    <t>осіб</t>
  </si>
  <si>
    <t>хлопчики</t>
  </si>
  <si>
    <t>Розрахункові дані</t>
  </si>
  <si>
    <t>дівчата</t>
  </si>
  <si>
    <t>ефективності</t>
  </si>
  <si>
    <t>Середні витрати на забезпечення участі у регіональних заходах державної політики з питань дітей одного учасника</t>
  </si>
  <si>
    <t>грн.</t>
  </si>
  <si>
    <t>якості</t>
  </si>
  <si>
    <t>Динаміка дітей, охоплених регіональними заходами державної політики з питань дітей, порівняно з минулим роком</t>
  </si>
  <si>
    <t>відс.</t>
  </si>
  <si>
    <t>Питома вага дітей, охоплених заходами, до кількості дітей, що перебувають на обліку служби у справах дітей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</si>
  <si>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</si>
  <si>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</si>
  <si>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</si>
  <si>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2024-2026 роки</t>
  </si>
  <si>
    <t>Рішення Богданівської сільської ради №1271-45/VIII від 21 грудня 2023 року.</t>
  </si>
  <si>
    <t xml:space="preserve">   Кредиторська та дебіторська заборгованість станом на 01.01.2024 р. відсутня.  _x000D__x000D_
  На кінець 2024 р. очікується відсутність кредиторської та дебіторської заборгованості. _x000D_
  Видатки на 2025 рік заплановані у повному обсязі, головний розпорядник коштів зобов'язується дотримуватись усіх вимог законодавства для того, щоб виконати на 100% заплановані витрати.</t>
  </si>
  <si>
    <t>' Виділені кошти на 2023 рік для виконання прогами у сумі 96000 грн  мало тенденцію для подальшого розвитку соціального захисту дітей . Були забезпечно проведення заходів з врученням подарунків до Дня захисту дітей, Дня усиновлення, Дня захисників та захисниць, до свята Святого Миколая ,Нового року та Різдва христова._x000D_
  Віділені коштиу  2024 році у сумі  53200 грн. плануються бути використані на 100%._x000D_
   Кошти передбаченні на 2025 рік повністю забезпечують необхідністю забезпечення виконання в Богданівській ОТГ державної політики у сфері охорони дитинства, забезпечення прав і свобод дітей запобігання дитячій бездоглядності та безпритульності, вчиненню дітьми правопорушень та поширення соціального сирітства, що дало змогу зм	еншею кількості дітей-сиріт та дітей, позбавлених батьківського піклування, проводились профілактики правопорушень та злочинів, здійснювались контроль та нагляд обстеження умов проживання за дітьми-сиротами, дітьми ПБП та дітьми, які опинились в складних життєвих обставинах, забезпечувалось проведення заходів з врученням подарунків до Дня захисту дітей, Дня усиновлення, Дня захисників та захисниць.</t>
  </si>
  <si>
    <t>Забезпечення надання соціальних послуг дітям, які опинились у складних життєвих обставинах, та забезпечення соціально-правового захисту дітей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</si>
  <si>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функції; _x000D_
Забезпечення реалізації державної політики в сфері соціального захистиу дітей.</t>
  </si>
  <si>
    <t xml:space="preserve"> - Бюджетний кодекс України від 08.07.2010р. №2456-VI(зі змінами та доповненнями);_x000D_
_x000D_
 - Закон України від 21.05.1997 р. №280/97-ВР "Про місцеве самоврядування в Україні" ;_x000D_
_x000D_
 - Закон України "Про службу в органах місцевого самоврядування в Україні" від 07.06.2001 р. №2493-ІІІ (зі змінами);_x000D_
_x000D_
 - Проєкт закону України про Державний бюджет України на 2025 рік від 13.09.2024 року №12000._x000D_
_x000D_
 - Наказ Міністерства фінансів України від 15.06.2023 р. №322 "Про затвердження Типового переліку  результативних показників бюджетних програм місцевих бюджетів у галузі "Державне управління" (зі змінами);_x000D_
_x000D_
- Наказ Міністерства фінансів України від 27.07.2011 р. №945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бюджетів";_x000D_
_x000D_
- Наказ Міністерства економіки України від 23.03.2021р. №609 "Про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органів";_x000D_
_x000D_
 - Постанова Кабінету Міністрів України від 09.03.2006 №268 "Про упорядкування структури та умов оплати праці працівників апарату органів виконавчої влади, органів прокуратури, судів та інших органів" (зі змінами);_x000D_
   _x000D_
 - Лист МФУ від 30 серпня 2024 року № 05110-08-6/25333 " Про особливості складання проєктів місцевих бюджетів на 2025 рік"_x000D_
_x000D_
  - Лист фінансового відділу Богданівської сільської ради від 11.10.2024 року №149 "Про складання бюджетного запиту та розрахунків на 2025-2027 роки".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</si>
  <si>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</si>
  <si>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</si>
  <si>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</si>
  <si>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</si>
  <si>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</si>
  <si>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КАЛІНІНА О. І.</t>
  </si>
  <si>
    <t>44155532</t>
  </si>
  <si>
    <t>0450200000</t>
  </si>
  <si>
    <t>(грн)</t>
  </si>
  <si>
    <t>2023 рік (звіт)</t>
  </si>
  <si>
    <t>1) кредиторська заборгованість місцевого бюджету у 2023 році:</t>
  </si>
  <si>
    <t>Дебіторська заборгованість на 01.01.2023</t>
  </si>
  <si>
    <t>2024 рік (затверджено)</t>
  </si>
  <si>
    <t>2024 рік (план)</t>
  </si>
  <si>
    <t>2024 рік</t>
  </si>
  <si>
    <t>3) дебіторська заборгованість у 2023 - 2024 роках:</t>
  </si>
  <si>
    <t>Дебіторська заборгованість на 01.01.2024</t>
  </si>
  <si>
    <t>4) аналіз управління бюджетними зобов'язаннями та пропозиції щодо упорядкування бюджетних зобов'язань у 2024 році.</t>
  </si>
  <si>
    <t>внаслідок використання коштів спеціального фонду бюджету у 2023 році, та очікувані результати у 2024 році.</t>
  </si>
  <si>
    <t>1) надходження для виконання бюджетної програми у 2023 - 2025 роках:</t>
  </si>
  <si>
    <t>2025 рік (проект)</t>
  </si>
  <si>
    <t>1) видатки за кодами Економічної класифікації видатків бюджету у 2023 - 2025 роках:</t>
  </si>
  <si>
    <t>2) надання кредитів за кодами Класифікації кредитування бюджету у 2023 - 2025 роках:</t>
  </si>
  <si>
    <t>1) витрати за напрямами використання бюджетних коштів у 2023 - 2025 роках:</t>
  </si>
  <si>
    <t>1) результативні показники бюджетної програми у 2023 - 2025 роках:</t>
  </si>
  <si>
    <t>2025 рік</t>
  </si>
  <si>
    <t>1) місцеві/регіональні програми, які виконуються в межах бюджетної програми у 2023 - 2025 роках:</t>
  </si>
  <si>
    <t>14. Бюджетні зобов’язання у 2023 - 2025 роках:</t>
  </si>
  <si>
    <t xml:space="preserve">2) кредиторська заборгованість місцевого бюджету у 2024 - 2025 роках: </t>
  </si>
  <si>
    <t>Очікувана дебіторська заборгованость  на 01.01.2025</t>
  </si>
  <si>
    <t>2026 рік (прогноз)</t>
  </si>
  <si>
    <t>2026 рік</t>
  </si>
  <si>
    <t>БЮДЖЕТНИЙ ЗАПИТ НА 2025-2027 РОКИ індивідуальний (Форма 2025-2)</t>
  </si>
  <si>
    <t>4. Мета та завдання бюджетної програми на 2025 - 2027 роки</t>
  </si>
  <si>
    <t>2) надходження для виконання бюджетної програми  у 2026 - 2027 роках:</t>
  </si>
  <si>
    <t>2027 рік (прогноз)</t>
  </si>
  <si>
    <t>3) видатки за кодами Економічної класифікації видатків бюджету у 2026 - 2027 роках:</t>
  </si>
  <si>
    <t>4) надання кредитів за кодами Класифікації кредитування бюджету у 2026 - 2027 роках:</t>
  </si>
  <si>
    <t>2) витрати за напрямами використання бюджетних коштів у 2026 - 2027 роках:</t>
  </si>
  <si>
    <t>2) результативні показники бюджетної програми у 2026 - 2027 роках:</t>
  </si>
  <si>
    <t xml:space="preserve">2027 рік </t>
  </si>
  <si>
    <t>2) місцеві/регіональні програми, які виконуються в межах бюджетної програми у 2026 - 2027 роках:</t>
  </si>
  <si>
    <t>12. Об’єкти, які виконуються в межах бюджетної програми за рахунок коштів бюджету розвитку у 2023 - 2027 роках:</t>
  </si>
  <si>
    <t>13. Аналіз результатів, досягнутих внаслідок використання коштів загального фонду бюджету у 2023 році, очікувані результати у 
2024 році, обґрунтування необхідності передбачення витрат кредитів на 2025 - 2027 роки</t>
  </si>
  <si>
    <t xml:space="preserve"> 15. Підстави та обґрунтування видатків спеціального фонду на 2025 рік та на 2026 - 2027 роки за рахунок надходжень до спеціального фонду, аналіз результатів, досягнутих </t>
  </si>
  <si>
    <t>(0)(9)(1)(3)(1)(1)(2)</t>
  </si>
  <si>
    <t>(3)(1)(1)(2)</t>
  </si>
  <si>
    <t>(1)(0)(4)(0)</t>
  </si>
  <si>
    <t>Заходи державної політики з питань дітей та їх соціального захисту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</si>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</sst>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4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5" fillId="0" borderId="5" xfId="0" quotePrefix="1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31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60" t="s">
        <v>115</v>
      </c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</row>
    <row r="2" spans="1:79" ht="14.25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8" t="s">
        <v>205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8"/>
      <c r="AH4" s="28" t="s">
        <v>204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3" t="s">
        <v>210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8" t="s">
        <v>205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8"/>
      <c r="AH7" s="28" t="s">
        <v>253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3" t="s">
        <v>210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14.25" customHeight="1" x14ac:dyDescent="0.2">
      <c r="A10" s="11" t="s">
        <v>163</v>
      </c>
      <c r="B10" s="28" t="s">
        <v>249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250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251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4" t="s">
        <v>252</v>
      </c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20"/>
      <c r="BL10" s="133" t="s">
        <v>211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3" t="s">
        <v>167</v>
      </c>
      <c r="AB11" s="83"/>
      <c r="AC11" s="83"/>
      <c r="AD11" s="83"/>
      <c r="AE11" s="83"/>
      <c r="AF11" s="83"/>
      <c r="AG11" s="83"/>
      <c r="AH11" s="83"/>
      <c r="AI11" s="83"/>
      <c r="AJ11" s="13"/>
      <c r="AK11" s="84" t="s">
        <v>165</v>
      </c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237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6" t="s">
        <v>201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30" customHeight="1" x14ac:dyDescent="0.2">
      <c r="A18" s="126" t="s">
        <v>202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315" customHeight="1" x14ac:dyDescent="0.2">
      <c r="A21" s="126" t="s">
        <v>203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223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212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1" t="s">
        <v>2</v>
      </c>
      <c r="B26" s="62"/>
      <c r="C26" s="62"/>
      <c r="D26" s="63"/>
      <c r="E26" s="61" t="s">
        <v>19</v>
      </c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36" t="s">
        <v>213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216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224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4"/>
      <c r="B27" s="65"/>
      <c r="C27" s="65"/>
      <c r="D27" s="66"/>
      <c r="E27" s="64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9" customFormat="1" ht="12.75" customHeight="1" x14ac:dyDescent="0.2">
      <c r="A30" s="89"/>
      <c r="B30" s="90"/>
      <c r="C30" s="90"/>
      <c r="D30" s="91"/>
      <c r="E30" s="92" t="s">
        <v>172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4"/>
      <c r="U30" s="95">
        <v>72853</v>
      </c>
      <c r="V30" s="95"/>
      <c r="W30" s="95"/>
      <c r="X30" s="95"/>
      <c r="Y30" s="95"/>
      <c r="Z30" s="95" t="s">
        <v>173</v>
      </c>
      <c r="AA30" s="95"/>
      <c r="AB30" s="95"/>
      <c r="AC30" s="95"/>
      <c r="AD30" s="95"/>
      <c r="AE30" s="96" t="s">
        <v>173</v>
      </c>
      <c r="AF30" s="97"/>
      <c r="AG30" s="97"/>
      <c r="AH30" s="98"/>
      <c r="AI30" s="96">
        <f>IF(ISNUMBER(U30),U30,0)+IF(ISNUMBER(Z30),Z30,0)</f>
        <v>72853</v>
      </c>
      <c r="AJ30" s="97"/>
      <c r="AK30" s="97"/>
      <c r="AL30" s="97"/>
      <c r="AM30" s="98"/>
      <c r="AN30" s="96">
        <v>53200</v>
      </c>
      <c r="AO30" s="97"/>
      <c r="AP30" s="97"/>
      <c r="AQ30" s="97"/>
      <c r="AR30" s="98"/>
      <c r="AS30" s="96" t="s">
        <v>173</v>
      </c>
      <c r="AT30" s="97"/>
      <c r="AU30" s="97"/>
      <c r="AV30" s="97"/>
      <c r="AW30" s="98"/>
      <c r="AX30" s="96" t="s">
        <v>173</v>
      </c>
      <c r="AY30" s="97"/>
      <c r="AZ30" s="97"/>
      <c r="BA30" s="98"/>
      <c r="BB30" s="96">
        <f>IF(ISNUMBER(AN30),AN30,0)+IF(ISNUMBER(AS30),AS30,0)</f>
        <v>53200</v>
      </c>
      <c r="BC30" s="97"/>
      <c r="BD30" s="97"/>
      <c r="BE30" s="97"/>
      <c r="BF30" s="98"/>
      <c r="BG30" s="96">
        <v>66900</v>
      </c>
      <c r="BH30" s="97"/>
      <c r="BI30" s="97"/>
      <c r="BJ30" s="97"/>
      <c r="BK30" s="98"/>
      <c r="BL30" s="96" t="s">
        <v>173</v>
      </c>
      <c r="BM30" s="97"/>
      <c r="BN30" s="97"/>
      <c r="BO30" s="97"/>
      <c r="BP30" s="98"/>
      <c r="BQ30" s="96" t="s">
        <v>173</v>
      </c>
      <c r="BR30" s="97"/>
      <c r="BS30" s="97"/>
      <c r="BT30" s="98"/>
      <c r="BU30" s="96">
        <f>IF(ISNUMBER(BG30),BG30,0)+IF(ISNUMBER(BL30),BL30,0)</f>
        <v>66900</v>
      </c>
      <c r="BV30" s="97"/>
      <c r="BW30" s="97"/>
      <c r="BX30" s="97"/>
      <c r="BY30" s="98"/>
      <c r="CA30" s="99" t="s">
        <v>22</v>
      </c>
    </row>
    <row r="31" spans="1:79" s="6" customFormat="1" ht="12.75" customHeight="1" x14ac:dyDescent="0.2">
      <c r="A31" s="87"/>
      <c r="B31" s="85"/>
      <c r="C31" s="85"/>
      <c r="D31" s="86"/>
      <c r="E31" s="100" t="s">
        <v>147</v>
      </c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2"/>
      <c r="U31" s="103">
        <v>72853</v>
      </c>
      <c r="V31" s="103"/>
      <c r="W31" s="103"/>
      <c r="X31" s="103"/>
      <c r="Y31" s="103"/>
      <c r="Z31" s="103">
        <v>0</v>
      </c>
      <c r="AA31" s="103"/>
      <c r="AB31" s="103"/>
      <c r="AC31" s="103"/>
      <c r="AD31" s="103"/>
      <c r="AE31" s="104">
        <v>0</v>
      </c>
      <c r="AF31" s="105"/>
      <c r="AG31" s="105"/>
      <c r="AH31" s="106"/>
      <c r="AI31" s="104">
        <f>IF(ISNUMBER(U31),U31,0)+IF(ISNUMBER(Z31),Z31,0)</f>
        <v>72853</v>
      </c>
      <c r="AJ31" s="105"/>
      <c r="AK31" s="105"/>
      <c r="AL31" s="105"/>
      <c r="AM31" s="106"/>
      <c r="AN31" s="104">
        <v>53200</v>
      </c>
      <c r="AO31" s="105"/>
      <c r="AP31" s="105"/>
      <c r="AQ31" s="105"/>
      <c r="AR31" s="106"/>
      <c r="AS31" s="104">
        <v>0</v>
      </c>
      <c r="AT31" s="105"/>
      <c r="AU31" s="105"/>
      <c r="AV31" s="105"/>
      <c r="AW31" s="106"/>
      <c r="AX31" s="104">
        <v>0</v>
      </c>
      <c r="AY31" s="105"/>
      <c r="AZ31" s="105"/>
      <c r="BA31" s="106"/>
      <c r="BB31" s="104">
        <f>IF(ISNUMBER(AN31),AN31,0)+IF(ISNUMBER(AS31),AS31,0)</f>
        <v>53200</v>
      </c>
      <c r="BC31" s="105"/>
      <c r="BD31" s="105"/>
      <c r="BE31" s="105"/>
      <c r="BF31" s="106"/>
      <c r="BG31" s="104">
        <v>66900</v>
      </c>
      <c r="BH31" s="105"/>
      <c r="BI31" s="105"/>
      <c r="BJ31" s="105"/>
      <c r="BK31" s="106"/>
      <c r="BL31" s="104">
        <v>0</v>
      </c>
      <c r="BM31" s="105"/>
      <c r="BN31" s="105"/>
      <c r="BO31" s="105"/>
      <c r="BP31" s="106"/>
      <c r="BQ31" s="104">
        <v>0</v>
      </c>
      <c r="BR31" s="105"/>
      <c r="BS31" s="105"/>
      <c r="BT31" s="106"/>
      <c r="BU31" s="104">
        <f>IF(ISNUMBER(BG31),BG31,0)+IF(ISNUMBER(BL31),BL31,0)</f>
        <v>66900</v>
      </c>
      <c r="BV31" s="105"/>
      <c r="BW31" s="105"/>
      <c r="BX31" s="105"/>
      <c r="BY31" s="106"/>
    </row>
    <row r="33" spans="1:79" ht="14.25" customHeight="1" x14ac:dyDescent="0.2">
      <c r="A33" s="58" t="s">
        <v>238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1" t="s">
        <v>2</v>
      </c>
      <c r="B35" s="62"/>
      <c r="C35" s="62"/>
      <c r="D35" s="63"/>
      <c r="E35" s="61" t="s">
        <v>19</v>
      </c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  <c r="X35" s="30" t="s">
        <v>234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239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4"/>
      <c r="B36" s="65"/>
      <c r="C36" s="65"/>
      <c r="D36" s="66"/>
      <c r="E36" s="64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6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9" customFormat="1" ht="12.75" customHeight="1" x14ac:dyDescent="0.2">
      <c r="A39" s="89"/>
      <c r="B39" s="90"/>
      <c r="C39" s="90"/>
      <c r="D39" s="91"/>
      <c r="E39" s="92" t="s">
        <v>172</v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4"/>
      <c r="X39" s="96">
        <v>66900</v>
      </c>
      <c r="Y39" s="97"/>
      <c r="Z39" s="97"/>
      <c r="AA39" s="97"/>
      <c r="AB39" s="98"/>
      <c r="AC39" s="96" t="s">
        <v>173</v>
      </c>
      <c r="AD39" s="97"/>
      <c r="AE39" s="97"/>
      <c r="AF39" s="97"/>
      <c r="AG39" s="98"/>
      <c r="AH39" s="96" t="s">
        <v>173</v>
      </c>
      <c r="AI39" s="97"/>
      <c r="AJ39" s="97"/>
      <c r="AK39" s="97"/>
      <c r="AL39" s="98"/>
      <c r="AM39" s="96">
        <f>IF(ISNUMBER(X39),X39,0)+IF(ISNUMBER(AC39),AC39,0)</f>
        <v>66900</v>
      </c>
      <c r="AN39" s="97"/>
      <c r="AO39" s="97"/>
      <c r="AP39" s="97"/>
      <c r="AQ39" s="98"/>
      <c r="AR39" s="96">
        <v>66900</v>
      </c>
      <c r="AS39" s="97"/>
      <c r="AT39" s="97"/>
      <c r="AU39" s="97"/>
      <c r="AV39" s="98"/>
      <c r="AW39" s="96" t="s">
        <v>173</v>
      </c>
      <c r="AX39" s="97"/>
      <c r="AY39" s="97"/>
      <c r="AZ39" s="97"/>
      <c r="BA39" s="98"/>
      <c r="BB39" s="96" t="s">
        <v>173</v>
      </c>
      <c r="BC39" s="97"/>
      <c r="BD39" s="97"/>
      <c r="BE39" s="97"/>
      <c r="BF39" s="98"/>
      <c r="BG39" s="95">
        <f>IF(ISNUMBER(AR39),AR39,0)+IF(ISNUMBER(AW39),AW39,0)</f>
        <v>66900</v>
      </c>
      <c r="BH39" s="95"/>
      <c r="BI39" s="95"/>
      <c r="BJ39" s="95"/>
      <c r="BK39" s="95"/>
      <c r="CA39" s="99" t="s">
        <v>24</v>
      </c>
    </row>
    <row r="40" spans="1:79" s="6" customFormat="1" ht="12.75" customHeight="1" x14ac:dyDescent="0.2">
      <c r="A40" s="87"/>
      <c r="B40" s="85"/>
      <c r="C40" s="85"/>
      <c r="D40" s="86"/>
      <c r="E40" s="100" t="s">
        <v>147</v>
      </c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2"/>
      <c r="X40" s="104">
        <v>66900</v>
      </c>
      <c r="Y40" s="105"/>
      <c r="Z40" s="105"/>
      <c r="AA40" s="105"/>
      <c r="AB40" s="106"/>
      <c r="AC40" s="104">
        <v>0</v>
      </c>
      <c r="AD40" s="105"/>
      <c r="AE40" s="105"/>
      <c r="AF40" s="105"/>
      <c r="AG40" s="106"/>
      <c r="AH40" s="104">
        <v>0</v>
      </c>
      <c r="AI40" s="105"/>
      <c r="AJ40" s="105"/>
      <c r="AK40" s="105"/>
      <c r="AL40" s="106"/>
      <c r="AM40" s="104">
        <f>IF(ISNUMBER(X40),X40,0)+IF(ISNUMBER(AC40),AC40,0)</f>
        <v>66900</v>
      </c>
      <c r="AN40" s="105"/>
      <c r="AO40" s="105"/>
      <c r="AP40" s="105"/>
      <c r="AQ40" s="106"/>
      <c r="AR40" s="104">
        <v>66900</v>
      </c>
      <c r="AS40" s="105"/>
      <c r="AT40" s="105"/>
      <c r="AU40" s="105"/>
      <c r="AV40" s="106"/>
      <c r="AW40" s="104">
        <v>0</v>
      </c>
      <c r="AX40" s="105"/>
      <c r="AY40" s="105"/>
      <c r="AZ40" s="105"/>
      <c r="BA40" s="106"/>
      <c r="BB40" s="104">
        <v>0</v>
      </c>
      <c r="BC40" s="105"/>
      <c r="BD40" s="105"/>
      <c r="BE40" s="105"/>
      <c r="BF40" s="106"/>
      <c r="BG40" s="103">
        <f>IF(ISNUMBER(AR40),AR40,0)+IF(ISNUMBER(AW40),AW40,0)</f>
        <v>66900</v>
      </c>
      <c r="BH40" s="103"/>
      <c r="BI40" s="103"/>
      <c r="BJ40" s="103"/>
      <c r="BK40" s="103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225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212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7" t="s">
        <v>118</v>
      </c>
      <c r="B46" s="68"/>
      <c r="C46" s="68"/>
      <c r="D46" s="69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213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216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224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70"/>
      <c r="B47" s="71"/>
      <c r="C47" s="71"/>
      <c r="D47" s="72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9" customFormat="1" ht="12.75" customHeight="1" x14ac:dyDescent="0.2">
      <c r="A50" s="89">
        <v>2210</v>
      </c>
      <c r="B50" s="90"/>
      <c r="C50" s="90"/>
      <c r="D50" s="91"/>
      <c r="E50" s="92" t="s">
        <v>174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4"/>
      <c r="U50" s="96">
        <v>72853</v>
      </c>
      <c r="V50" s="97"/>
      <c r="W50" s="97"/>
      <c r="X50" s="97"/>
      <c r="Y50" s="98"/>
      <c r="Z50" s="96">
        <v>0</v>
      </c>
      <c r="AA50" s="97"/>
      <c r="AB50" s="97"/>
      <c r="AC50" s="97"/>
      <c r="AD50" s="98"/>
      <c r="AE50" s="96">
        <v>0</v>
      </c>
      <c r="AF50" s="97"/>
      <c r="AG50" s="97"/>
      <c r="AH50" s="98"/>
      <c r="AI50" s="96">
        <f>IF(ISNUMBER(U50),U50,0)+IF(ISNUMBER(Z50),Z50,0)</f>
        <v>72853</v>
      </c>
      <c r="AJ50" s="97"/>
      <c r="AK50" s="97"/>
      <c r="AL50" s="97"/>
      <c r="AM50" s="98"/>
      <c r="AN50" s="96">
        <v>43200</v>
      </c>
      <c r="AO50" s="97"/>
      <c r="AP50" s="97"/>
      <c r="AQ50" s="97"/>
      <c r="AR50" s="98"/>
      <c r="AS50" s="96">
        <v>0</v>
      </c>
      <c r="AT50" s="97"/>
      <c r="AU50" s="97"/>
      <c r="AV50" s="97"/>
      <c r="AW50" s="98"/>
      <c r="AX50" s="96">
        <v>0</v>
      </c>
      <c r="AY50" s="97"/>
      <c r="AZ50" s="97"/>
      <c r="BA50" s="98"/>
      <c r="BB50" s="96">
        <f>IF(ISNUMBER(AN50),AN50,0)+IF(ISNUMBER(AS50),AS50,0)</f>
        <v>43200</v>
      </c>
      <c r="BC50" s="97"/>
      <c r="BD50" s="97"/>
      <c r="BE50" s="97"/>
      <c r="BF50" s="98"/>
      <c r="BG50" s="96">
        <v>50400</v>
      </c>
      <c r="BH50" s="97"/>
      <c r="BI50" s="97"/>
      <c r="BJ50" s="97"/>
      <c r="BK50" s="98"/>
      <c r="BL50" s="96">
        <v>0</v>
      </c>
      <c r="BM50" s="97"/>
      <c r="BN50" s="97"/>
      <c r="BO50" s="97"/>
      <c r="BP50" s="98"/>
      <c r="BQ50" s="96">
        <v>0</v>
      </c>
      <c r="BR50" s="97"/>
      <c r="BS50" s="97"/>
      <c r="BT50" s="98"/>
      <c r="BU50" s="96">
        <f>IF(ISNUMBER(BG50),BG50,0)+IF(ISNUMBER(BL50),BL50,0)</f>
        <v>50400</v>
      </c>
      <c r="BV50" s="97"/>
      <c r="BW50" s="97"/>
      <c r="BX50" s="97"/>
      <c r="BY50" s="98"/>
      <c r="CA50" s="99" t="s">
        <v>26</v>
      </c>
    </row>
    <row r="51" spans="1:79" s="99" customFormat="1" ht="12.75" customHeight="1" x14ac:dyDescent="0.2">
      <c r="A51" s="89">
        <v>2240</v>
      </c>
      <c r="B51" s="90"/>
      <c r="C51" s="90"/>
      <c r="D51" s="91"/>
      <c r="E51" s="92" t="s">
        <v>175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4"/>
      <c r="U51" s="96">
        <v>0</v>
      </c>
      <c r="V51" s="97"/>
      <c r="W51" s="97"/>
      <c r="X51" s="97"/>
      <c r="Y51" s="98"/>
      <c r="Z51" s="96">
        <v>0</v>
      </c>
      <c r="AA51" s="97"/>
      <c r="AB51" s="97"/>
      <c r="AC51" s="97"/>
      <c r="AD51" s="98"/>
      <c r="AE51" s="96">
        <v>0</v>
      </c>
      <c r="AF51" s="97"/>
      <c r="AG51" s="97"/>
      <c r="AH51" s="98"/>
      <c r="AI51" s="96">
        <f>IF(ISNUMBER(U51),U51,0)+IF(ISNUMBER(Z51),Z51,0)</f>
        <v>0</v>
      </c>
      <c r="AJ51" s="97"/>
      <c r="AK51" s="97"/>
      <c r="AL51" s="97"/>
      <c r="AM51" s="98"/>
      <c r="AN51" s="96">
        <v>10000</v>
      </c>
      <c r="AO51" s="97"/>
      <c r="AP51" s="97"/>
      <c r="AQ51" s="97"/>
      <c r="AR51" s="98"/>
      <c r="AS51" s="96">
        <v>0</v>
      </c>
      <c r="AT51" s="97"/>
      <c r="AU51" s="97"/>
      <c r="AV51" s="97"/>
      <c r="AW51" s="98"/>
      <c r="AX51" s="96">
        <v>0</v>
      </c>
      <c r="AY51" s="97"/>
      <c r="AZ51" s="97"/>
      <c r="BA51" s="98"/>
      <c r="BB51" s="96">
        <f>IF(ISNUMBER(AN51),AN51,0)+IF(ISNUMBER(AS51),AS51,0)</f>
        <v>10000</v>
      </c>
      <c r="BC51" s="97"/>
      <c r="BD51" s="97"/>
      <c r="BE51" s="97"/>
      <c r="BF51" s="98"/>
      <c r="BG51" s="96">
        <v>16500</v>
      </c>
      <c r="BH51" s="97"/>
      <c r="BI51" s="97"/>
      <c r="BJ51" s="97"/>
      <c r="BK51" s="98"/>
      <c r="BL51" s="96">
        <v>0</v>
      </c>
      <c r="BM51" s="97"/>
      <c r="BN51" s="97"/>
      <c r="BO51" s="97"/>
      <c r="BP51" s="98"/>
      <c r="BQ51" s="96">
        <v>0</v>
      </c>
      <c r="BR51" s="97"/>
      <c r="BS51" s="97"/>
      <c r="BT51" s="98"/>
      <c r="BU51" s="96">
        <f>IF(ISNUMBER(BG51),BG51,0)+IF(ISNUMBER(BL51),BL51,0)</f>
        <v>16500</v>
      </c>
      <c r="BV51" s="97"/>
      <c r="BW51" s="97"/>
      <c r="BX51" s="97"/>
      <c r="BY51" s="98"/>
    </row>
    <row r="52" spans="1:79" s="6" customFormat="1" ht="12.75" customHeight="1" x14ac:dyDescent="0.2">
      <c r="A52" s="87"/>
      <c r="B52" s="85"/>
      <c r="C52" s="85"/>
      <c r="D52" s="86"/>
      <c r="E52" s="100" t="s">
        <v>147</v>
      </c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2"/>
      <c r="U52" s="104">
        <v>72853</v>
      </c>
      <c r="V52" s="105"/>
      <c r="W52" s="105"/>
      <c r="X52" s="105"/>
      <c r="Y52" s="106"/>
      <c r="Z52" s="104">
        <v>0</v>
      </c>
      <c r="AA52" s="105"/>
      <c r="AB52" s="105"/>
      <c r="AC52" s="105"/>
      <c r="AD52" s="106"/>
      <c r="AE52" s="104">
        <v>0</v>
      </c>
      <c r="AF52" s="105"/>
      <c r="AG52" s="105"/>
      <c r="AH52" s="106"/>
      <c r="AI52" s="104">
        <f>IF(ISNUMBER(U52),U52,0)+IF(ISNUMBER(Z52),Z52,0)</f>
        <v>72853</v>
      </c>
      <c r="AJ52" s="105"/>
      <c r="AK52" s="105"/>
      <c r="AL52" s="105"/>
      <c r="AM52" s="106"/>
      <c r="AN52" s="104">
        <v>53200</v>
      </c>
      <c r="AO52" s="105"/>
      <c r="AP52" s="105"/>
      <c r="AQ52" s="105"/>
      <c r="AR52" s="106"/>
      <c r="AS52" s="104">
        <v>0</v>
      </c>
      <c r="AT52" s="105"/>
      <c r="AU52" s="105"/>
      <c r="AV52" s="105"/>
      <c r="AW52" s="106"/>
      <c r="AX52" s="104">
        <v>0</v>
      </c>
      <c r="AY52" s="105"/>
      <c r="AZ52" s="105"/>
      <c r="BA52" s="106"/>
      <c r="BB52" s="104">
        <f>IF(ISNUMBER(AN52),AN52,0)+IF(ISNUMBER(AS52),AS52,0)</f>
        <v>53200</v>
      </c>
      <c r="BC52" s="105"/>
      <c r="BD52" s="105"/>
      <c r="BE52" s="105"/>
      <c r="BF52" s="106"/>
      <c r="BG52" s="104">
        <v>66900</v>
      </c>
      <c r="BH52" s="105"/>
      <c r="BI52" s="105"/>
      <c r="BJ52" s="105"/>
      <c r="BK52" s="106"/>
      <c r="BL52" s="104">
        <v>0</v>
      </c>
      <c r="BM52" s="105"/>
      <c r="BN52" s="105"/>
      <c r="BO52" s="105"/>
      <c r="BP52" s="106"/>
      <c r="BQ52" s="104">
        <v>0</v>
      </c>
      <c r="BR52" s="105"/>
      <c r="BS52" s="105"/>
      <c r="BT52" s="106"/>
      <c r="BU52" s="104">
        <f>IF(ISNUMBER(BG52),BG52,0)+IF(ISNUMBER(BL52),BL52,0)</f>
        <v>66900</v>
      </c>
      <c r="BV52" s="105"/>
      <c r="BW52" s="105"/>
      <c r="BX52" s="105"/>
      <c r="BY52" s="106"/>
    </row>
    <row r="54" spans="1:79" ht="14.25" customHeight="1" x14ac:dyDescent="0.2">
      <c r="A54" s="42" t="s">
        <v>226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</row>
    <row r="55" spans="1:79" ht="15" customHeight="1" x14ac:dyDescent="0.2">
      <c r="A55" s="53" t="s">
        <v>212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</row>
    <row r="56" spans="1:79" ht="23.1" customHeight="1" x14ac:dyDescent="0.2">
      <c r="A56" s="67" t="s">
        <v>119</v>
      </c>
      <c r="B56" s="68"/>
      <c r="C56" s="68"/>
      <c r="D56" s="68"/>
      <c r="E56" s="69"/>
      <c r="F56" s="36" t="s">
        <v>19</v>
      </c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0" t="s">
        <v>213</v>
      </c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2"/>
      <c r="AN56" s="30" t="s">
        <v>216</v>
      </c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2"/>
      <c r="BG56" s="30" t="s">
        <v>224</v>
      </c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2"/>
    </row>
    <row r="57" spans="1:79" ht="51.75" customHeight="1" x14ac:dyDescent="0.2">
      <c r="A57" s="70"/>
      <c r="B57" s="71"/>
      <c r="C57" s="71"/>
      <c r="D57" s="71"/>
      <c r="E57" s="72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0" t="s">
        <v>4</v>
      </c>
      <c r="V57" s="31"/>
      <c r="W57" s="31"/>
      <c r="X57" s="31"/>
      <c r="Y57" s="32"/>
      <c r="Z57" s="30" t="s">
        <v>3</v>
      </c>
      <c r="AA57" s="31"/>
      <c r="AB57" s="31"/>
      <c r="AC57" s="31"/>
      <c r="AD57" s="32"/>
      <c r="AE57" s="46" t="s">
        <v>116</v>
      </c>
      <c r="AF57" s="47"/>
      <c r="AG57" s="47"/>
      <c r="AH57" s="48"/>
      <c r="AI57" s="30" t="s">
        <v>5</v>
      </c>
      <c r="AJ57" s="31"/>
      <c r="AK57" s="31"/>
      <c r="AL57" s="31"/>
      <c r="AM57" s="32"/>
      <c r="AN57" s="30" t="s">
        <v>4</v>
      </c>
      <c r="AO57" s="31"/>
      <c r="AP57" s="31"/>
      <c r="AQ57" s="31"/>
      <c r="AR57" s="32"/>
      <c r="AS57" s="30" t="s">
        <v>3</v>
      </c>
      <c r="AT57" s="31"/>
      <c r="AU57" s="31"/>
      <c r="AV57" s="31"/>
      <c r="AW57" s="32"/>
      <c r="AX57" s="46" t="s">
        <v>116</v>
      </c>
      <c r="AY57" s="47"/>
      <c r="AZ57" s="47"/>
      <c r="BA57" s="48"/>
      <c r="BB57" s="30" t="s">
        <v>96</v>
      </c>
      <c r="BC57" s="31"/>
      <c r="BD57" s="31"/>
      <c r="BE57" s="31"/>
      <c r="BF57" s="32"/>
      <c r="BG57" s="30" t="s">
        <v>4</v>
      </c>
      <c r="BH57" s="31"/>
      <c r="BI57" s="31"/>
      <c r="BJ57" s="31"/>
      <c r="BK57" s="32"/>
      <c r="BL57" s="30" t="s">
        <v>3</v>
      </c>
      <c r="BM57" s="31"/>
      <c r="BN57" s="31"/>
      <c r="BO57" s="31"/>
      <c r="BP57" s="32"/>
      <c r="BQ57" s="46" t="s">
        <v>116</v>
      </c>
      <c r="BR57" s="47"/>
      <c r="BS57" s="47"/>
      <c r="BT57" s="48"/>
      <c r="BU57" s="36" t="s">
        <v>97</v>
      </c>
      <c r="BV57" s="36"/>
      <c r="BW57" s="36"/>
      <c r="BX57" s="36"/>
      <c r="BY57" s="36"/>
    </row>
    <row r="58" spans="1:79" ht="15" customHeight="1" x14ac:dyDescent="0.2">
      <c r="A58" s="30">
        <v>1</v>
      </c>
      <c r="B58" s="31"/>
      <c r="C58" s="31"/>
      <c r="D58" s="31"/>
      <c r="E58" s="32"/>
      <c r="F58" s="30">
        <v>2</v>
      </c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2"/>
      <c r="U58" s="30">
        <v>3</v>
      </c>
      <c r="V58" s="31"/>
      <c r="W58" s="31"/>
      <c r="X58" s="31"/>
      <c r="Y58" s="32"/>
      <c r="Z58" s="30">
        <v>4</v>
      </c>
      <c r="AA58" s="31"/>
      <c r="AB58" s="31"/>
      <c r="AC58" s="31"/>
      <c r="AD58" s="32"/>
      <c r="AE58" s="30">
        <v>5</v>
      </c>
      <c r="AF58" s="31"/>
      <c r="AG58" s="31"/>
      <c r="AH58" s="32"/>
      <c r="AI58" s="30">
        <v>6</v>
      </c>
      <c r="AJ58" s="31"/>
      <c r="AK58" s="31"/>
      <c r="AL58" s="31"/>
      <c r="AM58" s="32"/>
      <c r="AN58" s="30">
        <v>7</v>
      </c>
      <c r="AO58" s="31"/>
      <c r="AP58" s="31"/>
      <c r="AQ58" s="31"/>
      <c r="AR58" s="32"/>
      <c r="AS58" s="30">
        <v>8</v>
      </c>
      <c r="AT58" s="31"/>
      <c r="AU58" s="31"/>
      <c r="AV58" s="31"/>
      <c r="AW58" s="32"/>
      <c r="AX58" s="30">
        <v>9</v>
      </c>
      <c r="AY58" s="31"/>
      <c r="AZ58" s="31"/>
      <c r="BA58" s="32"/>
      <c r="BB58" s="30">
        <v>10</v>
      </c>
      <c r="BC58" s="31"/>
      <c r="BD58" s="31"/>
      <c r="BE58" s="31"/>
      <c r="BF58" s="32"/>
      <c r="BG58" s="30">
        <v>11</v>
      </c>
      <c r="BH58" s="31"/>
      <c r="BI58" s="31"/>
      <c r="BJ58" s="31"/>
      <c r="BK58" s="32"/>
      <c r="BL58" s="30">
        <v>12</v>
      </c>
      <c r="BM58" s="31"/>
      <c r="BN58" s="31"/>
      <c r="BO58" s="31"/>
      <c r="BP58" s="32"/>
      <c r="BQ58" s="30">
        <v>13</v>
      </c>
      <c r="BR58" s="31"/>
      <c r="BS58" s="31"/>
      <c r="BT58" s="32"/>
      <c r="BU58" s="36">
        <v>14</v>
      </c>
      <c r="BV58" s="36"/>
      <c r="BW58" s="36"/>
      <c r="BX58" s="36"/>
      <c r="BY58" s="36"/>
    </row>
    <row r="59" spans="1:79" s="1" customFormat="1" ht="13.5" hidden="1" customHeight="1" x14ac:dyDescent="0.2">
      <c r="A59" s="33" t="s">
        <v>64</v>
      </c>
      <c r="B59" s="34"/>
      <c r="C59" s="34"/>
      <c r="D59" s="34"/>
      <c r="E59" s="35"/>
      <c r="F59" s="33" t="s">
        <v>57</v>
      </c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5"/>
      <c r="U59" s="33" t="s">
        <v>65</v>
      </c>
      <c r="V59" s="34"/>
      <c r="W59" s="34"/>
      <c r="X59" s="34"/>
      <c r="Y59" s="35"/>
      <c r="Z59" s="33" t="s">
        <v>66</v>
      </c>
      <c r="AA59" s="34"/>
      <c r="AB59" s="34"/>
      <c r="AC59" s="34"/>
      <c r="AD59" s="35"/>
      <c r="AE59" s="33" t="s">
        <v>91</v>
      </c>
      <c r="AF59" s="34"/>
      <c r="AG59" s="34"/>
      <c r="AH59" s="35"/>
      <c r="AI59" s="50" t="s">
        <v>169</v>
      </c>
      <c r="AJ59" s="51"/>
      <c r="AK59" s="51"/>
      <c r="AL59" s="51"/>
      <c r="AM59" s="52"/>
      <c r="AN59" s="33" t="s">
        <v>67</v>
      </c>
      <c r="AO59" s="34"/>
      <c r="AP59" s="34"/>
      <c r="AQ59" s="34"/>
      <c r="AR59" s="35"/>
      <c r="AS59" s="33" t="s">
        <v>68</v>
      </c>
      <c r="AT59" s="34"/>
      <c r="AU59" s="34"/>
      <c r="AV59" s="34"/>
      <c r="AW59" s="35"/>
      <c r="AX59" s="33" t="s">
        <v>92</v>
      </c>
      <c r="AY59" s="34"/>
      <c r="AZ59" s="34"/>
      <c r="BA59" s="35"/>
      <c r="BB59" s="50" t="s">
        <v>169</v>
      </c>
      <c r="BC59" s="51"/>
      <c r="BD59" s="51"/>
      <c r="BE59" s="51"/>
      <c r="BF59" s="52"/>
      <c r="BG59" s="33" t="s">
        <v>58</v>
      </c>
      <c r="BH59" s="34"/>
      <c r="BI59" s="34"/>
      <c r="BJ59" s="34"/>
      <c r="BK59" s="35"/>
      <c r="BL59" s="33" t="s">
        <v>59</v>
      </c>
      <c r="BM59" s="34"/>
      <c r="BN59" s="34"/>
      <c r="BO59" s="34"/>
      <c r="BP59" s="35"/>
      <c r="BQ59" s="33" t="s">
        <v>93</v>
      </c>
      <c r="BR59" s="34"/>
      <c r="BS59" s="34"/>
      <c r="BT59" s="35"/>
      <c r="BU59" s="44" t="s">
        <v>169</v>
      </c>
      <c r="BV59" s="44"/>
      <c r="BW59" s="44"/>
      <c r="BX59" s="44"/>
      <c r="BY59" s="44"/>
      <c r="CA59" t="s">
        <v>27</v>
      </c>
    </row>
    <row r="60" spans="1:79" s="6" customFormat="1" ht="12.75" customHeight="1" x14ac:dyDescent="0.2">
      <c r="A60" s="87"/>
      <c r="B60" s="85"/>
      <c r="C60" s="85"/>
      <c r="D60" s="85"/>
      <c r="E60" s="86"/>
      <c r="F60" s="87" t="s">
        <v>147</v>
      </c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6"/>
      <c r="U60" s="104"/>
      <c r="V60" s="105"/>
      <c r="W60" s="105"/>
      <c r="X60" s="105"/>
      <c r="Y60" s="106"/>
      <c r="Z60" s="104"/>
      <c r="AA60" s="105"/>
      <c r="AB60" s="105"/>
      <c r="AC60" s="105"/>
      <c r="AD60" s="106"/>
      <c r="AE60" s="104"/>
      <c r="AF60" s="105"/>
      <c r="AG60" s="105"/>
      <c r="AH60" s="106"/>
      <c r="AI60" s="104">
        <f>IF(ISNUMBER(U60),U60,0)+IF(ISNUMBER(Z60),Z60,0)</f>
        <v>0</v>
      </c>
      <c r="AJ60" s="105"/>
      <c r="AK60" s="105"/>
      <c r="AL60" s="105"/>
      <c r="AM60" s="106"/>
      <c r="AN60" s="104"/>
      <c r="AO60" s="105"/>
      <c r="AP60" s="105"/>
      <c r="AQ60" s="105"/>
      <c r="AR60" s="106"/>
      <c r="AS60" s="104"/>
      <c r="AT60" s="105"/>
      <c r="AU60" s="105"/>
      <c r="AV60" s="105"/>
      <c r="AW60" s="106"/>
      <c r="AX60" s="104"/>
      <c r="AY60" s="105"/>
      <c r="AZ60" s="105"/>
      <c r="BA60" s="106"/>
      <c r="BB60" s="104">
        <f>IF(ISNUMBER(AN60),AN60,0)+IF(ISNUMBER(AS60),AS60,0)</f>
        <v>0</v>
      </c>
      <c r="BC60" s="105"/>
      <c r="BD60" s="105"/>
      <c r="BE60" s="105"/>
      <c r="BF60" s="106"/>
      <c r="BG60" s="104"/>
      <c r="BH60" s="105"/>
      <c r="BI60" s="105"/>
      <c r="BJ60" s="105"/>
      <c r="BK60" s="106"/>
      <c r="BL60" s="104"/>
      <c r="BM60" s="105"/>
      <c r="BN60" s="105"/>
      <c r="BO60" s="105"/>
      <c r="BP60" s="106"/>
      <c r="BQ60" s="104"/>
      <c r="BR60" s="105"/>
      <c r="BS60" s="105"/>
      <c r="BT60" s="106"/>
      <c r="BU60" s="104">
        <f>IF(ISNUMBER(BG60),BG60,0)+IF(ISNUMBER(BL60),BL60,0)</f>
        <v>0</v>
      </c>
      <c r="BV60" s="105"/>
      <c r="BW60" s="105"/>
      <c r="BX60" s="105"/>
      <c r="BY60" s="106"/>
      <c r="CA60" s="6" t="s">
        <v>28</v>
      </c>
    </row>
    <row r="62" spans="1:79" ht="14.25" customHeight="1" x14ac:dyDescent="0.2">
      <c r="A62" s="42" t="s">
        <v>240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</row>
    <row r="63" spans="1:79" ht="15" customHeight="1" x14ac:dyDescent="0.2">
      <c r="A63" s="53" t="s">
        <v>212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</row>
    <row r="64" spans="1:79" ht="23.1" customHeight="1" x14ac:dyDescent="0.2">
      <c r="A64" s="67" t="s">
        <v>118</v>
      </c>
      <c r="B64" s="68"/>
      <c r="C64" s="68"/>
      <c r="D64" s="69"/>
      <c r="E64" s="61" t="s">
        <v>19</v>
      </c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3"/>
      <c r="X64" s="30" t="s">
        <v>234</v>
      </c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2"/>
      <c r="AR64" s="36" t="s">
        <v>239</v>
      </c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</row>
    <row r="65" spans="1:79" ht="48.75" customHeight="1" x14ac:dyDescent="0.2">
      <c r="A65" s="70"/>
      <c r="B65" s="71"/>
      <c r="C65" s="71"/>
      <c r="D65" s="72"/>
      <c r="E65" s="64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6"/>
      <c r="X65" s="61" t="s">
        <v>4</v>
      </c>
      <c r="Y65" s="62"/>
      <c r="Z65" s="62"/>
      <c r="AA65" s="62"/>
      <c r="AB65" s="63"/>
      <c r="AC65" s="61" t="s">
        <v>3</v>
      </c>
      <c r="AD65" s="62"/>
      <c r="AE65" s="62"/>
      <c r="AF65" s="62"/>
      <c r="AG65" s="63"/>
      <c r="AH65" s="46" t="s">
        <v>116</v>
      </c>
      <c r="AI65" s="47"/>
      <c r="AJ65" s="47"/>
      <c r="AK65" s="47"/>
      <c r="AL65" s="48"/>
      <c r="AM65" s="30" t="s">
        <v>5</v>
      </c>
      <c r="AN65" s="31"/>
      <c r="AO65" s="31"/>
      <c r="AP65" s="31"/>
      <c r="AQ65" s="32"/>
      <c r="AR65" s="30" t="s">
        <v>4</v>
      </c>
      <c r="AS65" s="31"/>
      <c r="AT65" s="31"/>
      <c r="AU65" s="31"/>
      <c r="AV65" s="32"/>
      <c r="AW65" s="30" t="s">
        <v>3</v>
      </c>
      <c r="AX65" s="31"/>
      <c r="AY65" s="31"/>
      <c r="AZ65" s="31"/>
      <c r="BA65" s="32"/>
      <c r="BB65" s="46" t="s">
        <v>116</v>
      </c>
      <c r="BC65" s="47"/>
      <c r="BD65" s="47"/>
      <c r="BE65" s="47"/>
      <c r="BF65" s="48"/>
      <c r="BG65" s="30" t="s">
        <v>96</v>
      </c>
      <c r="BH65" s="31"/>
      <c r="BI65" s="31"/>
      <c r="BJ65" s="31"/>
      <c r="BK65" s="32"/>
    </row>
    <row r="66" spans="1:79" ht="12.75" customHeight="1" x14ac:dyDescent="0.2">
      <c r="A66" s="30">
        <v>1</v>
      </c>
      <c r="B66" s="31"/>
      <c r="C66" s="31"/>
      <c r="D66" s="32"/>
      <c r="E66" s="30">
        <v>2</v>
      </c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2"/>
      <c r="X66" s="30">
        <v>3</v>
      </c>
      <c r="Y66" s="31"/>
      <c r="Z66" s="31"/>
      <c r="AA66" s="31"/>
      <c r="AB66" s="32"/>
      <c r="AC66" s="30">
        <v>4</v>
      </c>
      <c r="AD66" s="31"/>
      <c r="AE66" s="31"/>
      <c r="AF66" s="31"/>
      <c r="AG66" s="32"/>
      <c r="AH66" s="30">
        <v>5</v>
      </c>
      <c r="AI66" s="31"/>
      <c r="AJ66" s="31"/>
      <c r="AK66" s="31"/>
      <c r="AL66" s="32"/>
      <c r="AM66" s="30">
        <v>6</v>
      </c>
      <c r="AN66" s="31"/>
      <c r="AO66" s="31"/>
      <c r="AP66" s="31"/>
      <c r="AQ66" s="32"/>
      <c r="AR66" s="30">
        <v>7</v>
      </c>
      <c r="AS66" s="31"/>
      <c r="AT66" s="31"/>
      <c r="AU66" s="31"/>
      <c r="AV66" s="32"/>
      <c r="AW66" s="30">
        <v>8</v>
      </c>
      <c r="AX66" s="31"/>
      <c r="AY66" s="31"/>
      <c r="AZ66" s="31"/>
      <c r="BA66" s="32"/>
      <c r="BB66" s="30">
        <v>9</v>
      </c>
      <c r="BC66" s="31"/>
      <c r="BD66" s="31"/>
      <c r="BE66" s="31"/>
      <c r="BF66" s="32"/>
      <c r="BG66" s="30">
        <v>10</v>
      </c>
      <c r="BH66" s="31"/>
      <c r="BI66" s="31"/>
      <c r="BJ66" s="31"/>
      <c r="BK66" s="32"/>
    </row>
    <row r="67" spans="1:79" s="1" customFormat="1" ht="12.75" hidden="1" customHeight="1" x14ac:dyDescent="0.2">
      <c r="A67" s="33" t="s">
        <v>64</v>
      </c>
      <c r="B67" s="34"/>
      <c r="C67" s="34"/>
      <c r="D67" s="35"/>
      <c r="E67" s="33" t="s">
        <v>57</v>
      </c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5"/>
      <c r="X67" s="80" t="s">
        <v>60</v>
      </c>
      <c r="Y67" s="81"/>
      <c r="Z67" s="81"/>
      <c r="AA67" s="81"/>
      <c r="AB67" s="82"/>
      <c r="AC67" s="80" t="s">
        <v>61</v>
      </c>
      <c r="AD67" s="81"/>
      <c r="AE67" s="81"/>
      <c r="AF67" s="81"/>
      <c r="AG67" s="82"/>
      <c r="AH67" s="33" t="s">
        <v>94</v>
      </c>
      <c r="AI67" s="34"/>
      <c r="AJ67" s="34"/>
      <c r="AK67" s="34"/>
      <c r="AL67" s="35"/>
      <c r="AM67" s="50" t="s">
        <v>170</v>
      </c>
      <c r="AN67" s="51"/>
      <c r="AO67" s="51"/>
      <c r="AP67" s="51"/>
      <c r="AQ67" s="52"/>
      <c r="AR67" s="33" t="s">
        <v>62</v>
      </c>
      <c r="AS67" s="34"/>
      <c r="AT67" s="34"/>
      <c r="AU67" s="34"/>
      <c r="AV67" s="35"/>
      <c r="AW67" s="33" t="s">
        <v>63</v>
      </c>
      <c r="AX67" s="34"/>
      <c r="AY67" s="34"/>
      <c r="AZ67" s="34"/>
      <c r="BA67" s="35"/>
      <c r="BB67" s="33" t="s">
        <v>95</v>
      </c>
      <c r="BC67" s="34"/>
      <c r="BD67" s="34"/>
      <c r="BE67" s="34"/>
      <c r="BF67" s="35"/>
      <c r="BG67" s="50" t="s">
        <v>170</v>
      </c>
      <c r="BH67" s="51"/>
      <c r="BI67" s="51"/>
      <c r="BJ67" s="51"/>
      <c r="BK67" s="52"/>
      <c r="CA67" t="s">
        <v>29</v>
      </c>
    </row>
    <row r="68" spans="1:79" s="99" customFormat="1" ht="12.75" customHeight="1" x14ac:dyDescent="0.2">
      <c r="A68" s="89">
        <v>2210</v>
      </c>
      <c r="B68" s="90"/>
      <c r="C68" s="90"/>
      <c r="D68" s="91"/>
      <c r="E68" s="92" t="s">
        <v>174</v>
      </c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4"/>
      <c r="X68" s="96">
        <v>50400</v>
      </c>
      <c r="Y68" s="97"/>
      <c r="Z68" s="97"/>
      <c r="AA68" s="97"/>
      <c r="AB68" s="98"/>
      <c r="AC68" s="96">
        <v>0</v>
      </c>
      <c r="AD68" s="97"/>
      <c r="AE68" s="97"/>
      <c r="AF68" s="97"/>
      <c r="AG68" s="98"/>
      <c r="AH68" s="96">
        <v>0</v>
      </c>
      <c r="AI68" s="97"/>
      <c r="AJ68" s="97"/>
      <c r="AK68" s="97"/>
      <c r="AL68" s="98"/>
      <c r="AM68" s="96">
        <f>IF(ISNUMBER(X68),X68,0)+IF(ISNUMBER(AC68),AC68,0)</f>
        <v>50400</v>
      </c>
      <c r="AN68" s="97"/>
      <c r="AO68" s="97"/>
      <c r="AP68" s="97"/>
      <c r="AQ68" s="98"/>
      <c r="AR68" s="96">
        <v>50400</v>
      </c>
      <c r="AS68" s="97"/>
      <c r="AT68" s="97"/>
      <c r="AU68" s="97"/>
      <c r="AV68" s="98"/>
      <c r="AW68" s="96">
        <v>0</v>
      </c>
      <c r="AX68" s="97"/>
      <c r="AY68" s="97"/>
      <c r="AZ68" s="97"/>
      <c r="BA68" s="98"/>
      <c r="BB68" s="96">
        <v>0</v>
      </c>
      <c r="BC68" s="97"/>
      <c r="BD68" s="97"/>
      <c r="BE68" s="97"/>
      <c r="BF68" s="98"/>
      <c r="BG68" s="95">
        <f>IF(ISNUMBER(AR68),AR68,0)+IF(ISNUMBER(AW68),AW68,0)</f>
        <v>50400</v>
      </c>
      <c r="BH68" s="95"/>
      <c r="BI68" s="95"/>
      <c r="BJ68" s="95"/>
      <c r="BK68" s="95"/>
      <c r="CA68" s="99" t="s">
        <v>30</v>
      </c>
    </row>
    <row r="69" spans="1:79" s="99" customFormat="1" ht="12.75" customHeight="1" x14ac:dyDescent="0.2">
      <c r="A69" s="89">
        <v>2240</v>
      </c>
      <c r="B69" s="90"/>
      <c r="C69" s="90"/>
      <c r="D69" s="91"/>
      <c r="E69" s="92" t="s">
        <v>175</v>
      </c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4"/>
      <c r="X69" s="96">
        <v>16500</v>
      </c>
      <c r="Y69" s="97"/>
      <c r="Z69" s="97"/>
      <c r="AA69" s="97"/>
      <c r="AB69" s="98"/>
      <c r="AC69" s="96">
        <v>0</v>
      </c>
      <c r="AD69" s="97"/>
      <c r="AE69" s="97"/>
      <c r="AF69" s="97"/>
      <c r="AG69" s="98"/>
      <c r="AH69" s="96">
        <v>0</v>
      </c>
      <c r="AI69" s="97"/>
      <c r="AJ69" s="97"/>
      <c r="AK69" s="97"/>
      <c r="AL69" s="98"/>
      <c r="AM69" s="96">
        <f>IF(ISNUMBER(X69),X69,0)+IF(ISNUMBER(AC69),AC69,0)</f>
        <v>16500</v>
      </c>
      <c r="AN69" s="97"/>
      <c r="AO69" s="97"/>
      <c r="AP69" s="97"/>
      <c r="AQ69" s="98"/>
      <c r="AR69" s="96">
        <v>16500</v>
      </c>
      <c r="AS69" s="97"/>
      <c r="AT69" s="97"/>
      <c r="AU69" s="97"/>
      <c r="AV69" s="98"/>
      <c r="AW69" s="96">
        <v>0</v>
      </c>
      <c r="AX69" s="97"/>
      <c r="AY69" s="97"/>
      <c r="AZ69" s="97"/>
      <c r="BA69" s="98"/>
      <c r="BB69" s="96">
        <v>0</v>
      </c>
      <c r="BC69" s="97"/>
      <c r="BD69" s="97"/>
      <c r="BE69" s="97"/>
      <c r="BF69" s="98"/>
      <c r="BG69" s="95">
        <f>IF(ISNUMBER(AR69),AR69,0)+IF(ISNUMBER(AW69),AW69,0)</f>
        <v>16500</v>
      </c>
      <c r="BH69" s="95"/>
      <c r="BI69" s="95"/>
      <c r="BJ69" s="95"/>
      <c r="BK69" s="95"/>
    </row>
    <row r="70" spans="1:79" s="6" customFormat="1" ht="12.75" customHeight="1" x14ac:dyDescent="0.2">
      <c r="A70" s="87"/>
      <c r="B70" s="85"/>
      <c r="C70" s="85"/>
      <c r="D70" s="86"/>
      <c r="E70" s="100" t="s">
        <v>147</v>
      </c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2"/>
      <c r="X70" s="104">
        <v>66900</v>
      </c>
      <c r="Y70" s="105"/>
      <c r="Z70" s="105"/>
      <c r="AA70" s="105"/>
      <c r="AB70" s="106"/>
      <c r="AC70" s="104">
        <v>0</v>
      </c>
      <c r="AD70" s="105"/>
      <c r="AE70" s="105"/>
      <c r="AF70" s="105"/>
      <c r="AG70" s="106"/>
      <c r="AH70" s="104">
        <v>0</v>
      </c>
      <c r="AI70" s="105"/>
      <c r="AJ70" s="105"/>
      <c r="AK70" s="105"/>
      <c r="AL70" s="106"/>
      <c r="AM70" s="104">
        <f>IF(ISNUMBER(X70),X70,0)+IF(ISNUMBER(AC70),AC70,0)</f>
        <v>66900</v>
      </c>
      <c r="AN70" s="105"/>
      <c r="AO70" s="105"/>
      <c r="AP70" s="105"/>
      <c r="AQ70" s="106"/>
      <c r="AR70" s="104">
        <v>66900</v>
      </c>
      <c r="AS70" s="105"/>
      <c r="AT70" s="105"/>
      <c r="AU70" s="105"/>
      <c r="AV70" s="106"/>
      <c r="AW70" s="104">
        <v>0</v>
      </c>
      <c r="AX70" s="105"/>
      <c r="AY70" s="105"/>
      <c r="AZ70" s="105"/>
      <c r="BA70" s="106"/>
      <c r="BB70" s="104">
        <v>0</v>
      </c>
      <c r="BC70" s="105"/>
      <c r="BD70" s="105"/>
      <c r="BE70" s="105"/>
      <c r="BF70" s="106"/>
      <c r="BG70" s="103">
        <f>IF(ISNUMBER(AR70),AR70,0)+IF(ISNUMBER(AW70),AW70,0)</f>
        <v>66900</v>
      </c>
      <c r="BH70" s="103"/>
      <c r="BI70" s="103"/>
      <c r="BJ70" s="103"/>
      <c r="BK70" s="103"/>
    </row>
    <row r="72" spans="1:79" ht="14.25" customHeight="1" x14ac:dyDescent="0.2">
      <c r="A72" s="42" t="s">
        <v>241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</row>
    <row r="73" spans="1:79" ht="15" customHeight="1" x14ac:dyDescent="0.2">
      <c r="A73" s="53" t="s">
        <v>212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</row>
    <row r="74" spans="1:79" ht="23.1" customHeight="1" x14ac:dyDescent="0.2">
      <c r="A74" s="67" t="s">
        <v>119</v>
      </c>
      <c r="B74" s="68"/>
      <c r="C74" s="68"/>
      <c r="D74" s="68"/>
      <c r="E74" s="69"/>
      <c r="F74" s="61" t="s">
        <v>19</v>
      </c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3"/>
      <c r="X74" s="36" t="s">
        <v>234</v>
      </c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0" t="s">
        <v>239</v>
      </c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2"/>
    </row>
    <row r="75" spans="1:79" ht="53.25" customHeight="1" x14ac:dyDescent="0.2">
      <c r="A75" s="70"/>
      <c r="B75" s="71"/>
      <c r="C75" s="71"/>
      <c r="D75" s="71"/>
      <c r="E75" s="72"/>
      <c r="F75" s="64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6"/>
      <c r="X75" s="30" t="s">
        <v>4</v>
      </c>
      <c r="Y75" s="31"/>
      <c r="Z75" s="31"/>
      <c r="AA75" s="31"/>
      <c r="AB75" s="32"/>
      <c r="AC75" s="30" t="s">
        <v>3</v>
      </c>
      <c r="AD75" s="31"/>
      <c r="AE75" s="31"/>
      <c r="AF75" s="31"/>
      <c r="AG75" s="32"/>
      <c r="AH75" s="46" t="s">
        <v>116</v>
      </c>
      <c r="AI75" s="47"/>
      <c r="AJ75" s="47"/>
      <c r="AK75" s="47"/>
      <c r="AL75" s="48"/>
      <c r="AM75" s="30" t="s">
        <v>5</v>
      </c>
      <c r="AN75" s="31"/>
      <c r="AO75" s="31"/>
      <c r="AP75" s="31"/>
      <c r="AQ75" s="32"/>
      <c r="AR75" s="30" t="s">
        <v>4</v>
      </c>
      <c r="AS75" s="31"/>
      <c r="AT75" s="31"/>
      <c r="AU75" s="31"/>
      <c r="AV75" s="32"/>
      <c r="AW75" s="30" t="s">
        <v>3</v>
      </c>
      <c r="AX75" s="31"/>
      <c r="AY75" s="31"/>
      <c r="AZ75" s="31"/>
      <c r="BA75" s="32"/>
      <c r="BB75" s="49" t="s">
        <v>116</v>
      </c>
      <c r="BC75" s="49"/>
      <c r="BD75" s="49"/>
      <c r="BE75" s="49"/>
      <c r="BF75" s="49"/>
      <c r="BG75" s="30" t="s">
        <v>96</v>
      </c>
      <c r="BH75" s="31"/>
      <c r="BI75" s="31"/>
      <c r="BJ75" s="31"/>
      <c r="BK75" s="32"/>
    </row>
    <row r="76" spans="1:79" ht="15" customHeight="1" x14ac:dyDescent="0.2">
      <c r="A76" s="30">
        <v>1</v>
      </c>
      <c r="B76" s="31"/>
      <c r="C76" s="31"/>
      <c r="D76" s="31"/>
      <c r="E76" s="32"/>
      <c r="F76" s="30">
        <v>2</v>
      </c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2"/>
      <c r="X76" s="30">
        <v>3</v>
      </c>
      <c r="Y76" s="31"/>
      <c r="Z76" s="31"/>
      <c r="AA76" s="31"/>
      <c r="AB76" s="32"/>
      <c r="AC76" s="30">
        <v>4</v>
      </c>
      <c r="AD76" s="31"/>
      <c r="AE76" s="31"/>
      <c r="AF76" s="31"/>
      <c r="AG76" s="32"/>
      <c r="AH76" s="30">
        <v>5</v>
      </c>
      <c r="AI76" s="31"/>
      <c r="AJ76" s="31"/>
      <c r="AK76" s="31"/>
      <c r="AL76" s="32"/>
      <c r="AM76" s="30">
        <v>6</v>
      </c>
      <c r="AN76" s="31"/>
      <c r="AO76" s="31"/>
      <c r="AP76" s="31"/>
      <c r="AQ76" s="32"/>
      <c r="AR76" s="30">
        <v>7</v>
      </c>
      <c r="AS76" s="31"/>
      <c r="AT76" s="31"/>
      <c r="AU76" s="31"/>
      <c r="AV76" s="32"/>
      <c r="AW76" s="30">
        <v>8</v>
      </c>
      <c r="AX76" s="31"/>
      <c r="AY76" s="31"/>
      <c r="AZ76" s="31"/>
      <c r="BA76" s="32"/>
      <c r="BB76" s="30">
        <v>9</v>
      </c>
      <c r="BC76" s="31"/>
      <c r="BD76" s="31"/>
      <c r="BE76" s="31"/>
      <c r="BF76" s="32"/>
      <c r="BG76" s="30">
        <v>10</v>
      </c>
      <c r="BH76" s="31"/>
      <c r="BI76" s="31"/>
      <c r="BJ76" s="31"/>
      <c r="BK76" s="32"/>
    </row>
    <row r="77" spans="1:79" s="1" customFormat="1" ht="15" hidden="1" customHeight="1" x14ac:dyDescent="0.2">
      <c r="A77" s="33" t="s">
        <v>64</v>
      </c>
      <c r="B77" s="34"/>
      <c r="C77" s="34"/>
      <c r="D77" s="34"/>
      <c r="E77" s="35"/>
      <c r="F77" s="33" t="s">
        <v>57</v>
      </c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33" t="s">
        <v>60</v>
      </c>
      <c r="Y77" s="34"/>
      <c r="Z77" s="34"/>
      <c r="AA77" s="34"/>
      <c r="AB77" s="35"/>
      <c r="AC77" s="33" t="s">
        <v>61</v>
      </c>
      <c r="AD77" s="34"/>
      <c r="AE77" s="34"/>
      <c r="AF77" s="34"/>
      <c r="AG77" s="35"/>
      <c r="AH77" s="33" t="s">
        <v>94</v>
      </c>
      <c r="AI77" s="34"/>
      <c r="AJ77" s="34"/>
      <c r="AK77" s="34"/>
      <c r="AL77" s="35"/>
      <c r="AM77" s="50" t="s">
        <v>170</v>
      </c>
      <c r="AN77" s="51"/>
      <c r="AO77" s="51"/>
      <c r="AP77" s="51"/>
      <c r="AQ77" s="52"/>
      <c r="AR77" s="33" t="s">
        <v>62</v>
      </c>
      <c r="AS77" s="34"/>
      <c r="AT77" s="34"/>
      <c r="AU77" s="34"/>
      <c r="AV77" s="35"/>
      <c r="AW77" s="33" t="s">
        <v>63</v>
      </c>
      <c r="AX77" s="34"/>
      <c r="AY77" s="34"/>
      <c r="AZ77" s="34"/>
      <c r="BA77" s="35"/>
      <c r="BB77" s="33" t="s">
        <v>95</v>
      </c>
      <c r="BC77" s="34"/>
      <c r="BD77" s="34"/>
      <c r="BE77" s="34"/>
      <c r="BF77" s="35"/>
      <c r="BG77" s="50" t="s">
        <v>170</v>
      </c>
      <c r="BH77" s="51"/>
      <c r="BI77" s="51"/>
      <c r="BJ77" s="51"/>
      <c r="BK77" s="52"/>
      <c r="CA77" t="s">
        <v>31</v>
      </c>
    </row>
    <row r="78" spans="1:79" s="6" customFormat="1" ht="12.75" customHeight="1" x14ac:dyDescent="0.2">
      <c r="A78" s="87"/>
      <c r="B78" s="85"/>
      <c r="C78" s="85"/>
      <c r="D78" s="85"/>
      <c r="E78" s="86"/>
      <c r="F78" s="87" t="s">
        <v>147</v>
      </c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6"/>
      <c r="X78" s="107"/>
      <c r="Y78" s="108"/>
      <c r="Z78" s="108"/>
      <c r="AA78" s="108"/>
      <c r="AB78" s="109"/>
      <c r="AC78" s="107"/>
      <c r="AD78" s="108"/>
      <c r="AE78" s="108"/>
      <c r="AF78" s="108"/>
      <c r="AG78" s="109"/>
      <c r="AH78" s="103"/>
      <c r="AI78" s="103"/>
      <c r="AJ78" s="103"/>
      <c r="AK78" s="103"/>
      <c r="AL78" s="103"/>
      <c r="AM78" s="103">
        <f>IF(ISNUMBER(X78),X78,0)+IF(ISNUMBER(AC78),AC78,0)</f>
        <v>0</v>
      </c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>
        <f>IF(ISNUMBER(AR78),AR78,0)+IF(ISNUMBER(AW78),AW78,0)</f>
        <v>0</v>
      </c>
      <c r="BH78" s="103"/>
      <c r="BI78" s="103"/>
      <c r="BJ78" s="103"/>
      <c r="BK78" s="103"/>
      <c r="CA78" s="6" t="s">
        <v>32</v>
      </c>
    </row>
    <row r="81" spans="1:79" ht="14.25" customHeight="1" x14ac:dyDescent="0.2">
      <c r="A81" s="42" t="s">
        <v>120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</row>
    <row r="82" spans="1:79" ht="14.25" customHeight="1" x14ac:dyDescent="0.2">
      <c r="A82" s="42" t="s">
        <v>227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</row>
    <row r="83" spans="1:79" ht="15" customHeight="1" x14ac:dyDescent="0.2">
      <c r="A83" s="53" t="s">
        <v>212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</row>
    <row r="84" spans="1:79" ht="23.1" customHeight="1" x14ac:dyDescent="0.2">
      <c r="A84" s="61" t="s">
        <v>6</v>
      </c>
      <c r="B84" s="62"/>
      <c r="C84" s="62"/>
      <c r="D84" s="61" t="s">
        <v>121</v>
      </c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3"/>
      <c r="U84" s="30" t="s">
        <v>213</v>
      </c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2"/>
      <c r="AN84" s="30" t="s">
        <v>216</v>
      </c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2"/>
      <c r="BG84" s="36" t="s">
        <v>224</v>
      </c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</row>
    <row r="85" spans="1:79" ht="52.5" customHeight="1" x14ac:dyDescent="0.2">
      <c r="A85" s="64"/>
      <c r="B85" s="65"/>
      <c r="C85" s="65"/>
      <c r="D85" s="64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6"/>
      <c r="U85" s="30" t="s">
        <v>4</v>
      </c>
      <c r="V85" s="31"/>
      <c r="W85" s="31"/>
      <c r="X85" s="31"/>
      <c r="Y85" s="32"/>
      <c r="Z85" s="30" t="s">
        <v>3</v>
      </c>
      <c r="AA85" s="31"/>
      <c r="AB85" s="31"/>
      <c r="AC85" s="31"/>
      <c r="AD85" s="32"/>
      <c r="AE85" s="46" t="s">
        <v>116</v>
      </c>
      <c r="AF85" s="47"/>
      <c r="AG85" s="47"/>
      <c r="AH85" s="48"/>
      <c r="AI85" s="30" t="s">
        <v>5</v>
      </c>
      <c r="AJ85" s="31"/>
      <c r="AK85" s="31"/>
      <c r="AL85" s="31"/>
      <c r="AM85" s="32"/>
      <c r="AN85" s="30" t="s">
        <v>4</v>
      </c>
      <c r="AO85" s="31"/>
      <c r="AP85" s="31"/>
      <c r="AQ85" s="31"/>
      <c r="AR85" s="32"/>
      <c r="AS85" s="30" t="s">
        <v>3</v>
      </c>
      <c r="AT85" s="31"/>
      <c r="AU85" s="31"/>
      <c r="AV85" s="31"/>
      <c r="AW85" s="32"/>
      <c r="AX85" s="46" t="s">
        <v>116</v>
      </c>
      <c r="AY85" s="47"/>
      <c r="AZ85" s="47"/>
      <c r="BA85" s="48"/>
      <c r="BB85" s="30" t="s">
        <v>96</v>
      </c>
      <c r="BC85" s="31"/>
      <c r="BD85" s="31"/>
      <c r="BE85" s="31"/>
      <c r="BF85" s="32"/>
      <c r="BG85" s="30" t="s">
        <v>4</v>
      </c>
      <c r="BH85" s="31"/>
      <c r="BI85" s="31"/>
      <c r="BJ85" s="31"/>
      <c r="BK85" s="32"/>
      <c r="BL85" s="36" t="s">
        <v>3</v>
      </c>
      <c r="BM85" s="36"/>
      <c r="BN85" s="36"/>
      <c r="BO85" s="36"/>
      <c r="BP85" s="36"/>
      <c r="BQ85" s="49" t="s">
        <v>116</v>
      </c>
      <c r="BR85" s="49"/>
      <c r="BS85" s="49"/>
      <c r="BT85" s="49"/>
      <c r="BU85" s="30" t="s">
        <v>97</v>
      </c>
      <c r="BV85" s="31"/>
      <c r="BW85" s="31"/>
      <c r="BX85" s="31"/>
      <c r="BY85" s="32"/>
    </row>
    <row r="86" spans="1:79" ht="15" customHeight="1" x14ac:dyDescent="0.2">
      <c r="A86" s="30">
        <v>1</v>
      </c>
      <c r="B86" s="31"/>
      <c r="C86" s="31"/>
      <c r="D86" s="30">
        <v>2</v>
      </c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2"/>
      <c r="U86" s="30">
        <v>3</v>
      </c>
      <c r="V86" s="31"/>
      <c r="W86" s="31"/>
      <c r="X86" s="31"/>
      <c r="Y86" s="32"/>
      <c r="Z86" s="30">
        <v>4</v>
      </c>
      <c r="AA86" s="31"/>
      <c r="AB86" s="31"/>
      <c r="AC86" s="31"/>
      <c r="AD86" s="32"/>
      <c r="AE86" s="30">
        <v>5</v>
      </c>
      <c r="AF86" s="31"/>
      <c r="AG86" s="31"/>
      <c r="AH86" s="32"/>
      <c r="AI86" s="30">
        <v>6</v>
      </c>
      <c r="AJ86" s="31"/>
      <c r="AK86" s="31"/>
      <c r="AL86" s="31"/>
      <c r="AM86" s="32"/>
      <c r="AN86" s="30">
        <v>7</v>
      </c>
      <c r="AO86" s="31"/>
      <c r="AP86" s="31"/>
      <c r="AQ86" s="31"/>
      <c r="AR86" s="32"/>
      <c r="AS86" s="30">
        <v>8</v>
      </c>
      <c r="AT86" s="31"/>
      <c r="AU86" s="31"/>
      <c r="AV86" s="31"/>
      <c r="AW86" s="32"/>
      <c r="AX86" s="36">
        <v>9</v>
      </c>
      <c r="AY86" s="36"/>
      <c r="AZ86" s="36"/>
      <c r="BA86" s="36"/>
      <c r="BB86" s="30">
        <v>10</v>
      </c>
      <c r="BC86" s="31"/>
      <c r="BD86" s="31"/>
      <c r="BE86" s="31"/>
      <c r="BF86" s="32"/>
      <c r="BG86" s="30">
        <v>11</v>
      </c>
      <c r="BH86" s="31"/>
      <c r="BI86" s="31"/>
      <c r="BJ86" s="31"/>
      <c r="BK86" s="32"/>
      <c r="BL86" s="36">
        <v>12</v>
      </c>
      <c r="BM86" s="36"/>
      <c r="BN86" s="36"/>
      <c r="BO86" s="36"/>
      <c r="BP86" s="36"/>
      <c r="BQ86" s="30">
        <v>13</v>
      </c>
      <c r="BR86" s="31"/>
      <c r="BS86" s="31"/>
      <c r="BT86" s="32"/>
      <c r="BU86" s="30">
        <v>14</v>
      </c>
      <c r="BV86" s="31"/>
      <c r="BW86" s="31"/>
      <c r="BX86" s="31"/>
      <c r="BY86" s="32"/>
    </row>
    <row r="87" spans="1:79" s="1" customFormat="1" ht="14.25" hidden="1" customHeight="1" x14ac:dyDescent="0.2">
      <c r="A87" s="33" t="s">
        <v>69</v>
      </c>
      <c r="B87" s="34"/>
      <c r="C87" s="34"/>
      <c r="D87" s="33" t="s">
        <v>57</v>
      </c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5"/>
      <c r="U87" s="38" t="s">
        <v>65</v>
      </c>
      <c r="V87" s="38"/>
      <c r="W87" s="38"/>
      <c r="X87" s="38"/>
      <c r="Y87" s="38"/>
      <c r="Z87" s="38" t="s">
        <v>66</v>
      </c>
      <c r="AA87" s="38"/>
      <c r="AB87" s="38"/>
      <c r="AC87" s="38"/>
      <c r="AD87" s="38"/>
      <c r="AE87" s="38" t="s">
        <v>91</v>
      </c>
      <c r="AF87" s="38"/>
      <c r="AG87" s="38"/>
      <c r="AH87" s="38"/>
      <c r="AI87" s="44" t="s">
        <v>169</v>
      </c>
      <c r="AJ87" s="44"/>
      <c r="AK87" s="44"/>
      <c r="AL87" s="44"/>
      <c r="AM87" s="44"/>
      <c r="AN87" s="38" t="s">
        <v>67</v>
      </c>
      <c r="AO87" s="38"/>
      <c r="AP87" s="38"/>
      <c r="AQ87" s="38"/>
      <c r="AR87" s="38"/>
      <c r="AS87" s="38" t="s">
        <v>68</v>
      </c>
      <c r="AT87" s="38"/>
      <c r="AU87" s="38"/>
      <c r="AV87" s="38"/>
      <c r="AW87" s="38"/>
      <c r="AX87" s="38" t="s">
        <v>92</v>
      </c>
      <c r="AY87" s="38"/>
      <c r="AZ87" s="38"/>
      <c r="BA87" s="38"/>
      <c r="BB87" s="44" t="s">
        <v>169</v>
      </c>
      <c r="BC87" s="44"/>
      <c r="BD87" s="44"/>
      <c r="BE87" s="44"/>
      <c r="BF87" s="44"/>
      <c r="BG87" s="38" t="s">
        <v>58</v>
      </c>
      <c r="BH87" s="38"/>
      <c r="BI87" s="38"/>
      <c r="BJ87" s="38"/>
      <c r="BK87" s="38"/>
      <c r="BL87" s="38" t="s">
        <v>59</v>
      </c>
      <c r="BM87" s="38"/>
      <c r="BN87" s="38"/>
      <c r="BO87" s="38"/>
      <c r="BP87" s="38"/>
      <c r="BQ87" s="38" t="s">
        <v>93</v>
      </c>
      <c r="BR87" s="38"/>
      <c r="BS87" s="38"/>
      <c r="BT87" s="38"/>
      <c r="BU87" s="44" t="s">
        <v>169</v>
      </c>
      <c r="BV87" s="44"/>
      <c r="BW87" s="44"/>
      <c r="BX87" s="44"/>
      <c r="BY87" s="44"/>
      <c r="CA87" t="s">
        <v>33</v>
      </c>
    </row>
    <row r="88" spans="1:79" s="99" customFormat="1" ht="38.25" customHeight="1" x14ac:dyDescent="0.2">
      <c r="A88" s="89">
        <v>1</v>
      </c>
      <c r="B88" s="90"/>
      <c r="C88" s="90"/>
      <c r="D88" s="92" t="s">
        <v>176</v>
      </c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4"/>
      <c r="U88" s="96">
        <v>72853</v>
      </c>
      <c r="V88" s="97"/>
      <c r="W88" s="97"/>
      <c r="X88" s="97"/>
      <c r="Y88" s="98"/>
      <c r="Z88" s="96">
        <v>0</v>
      </c>
      <c r="AA88" s="97"/>
      <c r="AB88" s="97"/>
      <c r="AC88" s="97"/>
      <c r="AD88" s="98"/>
      <c r="AE88" s="96">
        <v>0</v>
      </c>
      <c r="AF88" s="97"/>
      <c r="AG88" s="97"/>
      <c r="AH88" s="98"/>
      <c r="AI88" s="96">
        <f>IF(ISNUMBER(U88),U88,0)+IF(ISNUMBER(Z88),Z88,0)</f>
        <v>72853</v>
      </c>
      <c r="AJ88" s="97"/>
      <c r="AK88" s="97"/>
      <c r="AL88" s="97"/>
      <c r="AM88" s="98"/>
      <c r="AN88" s="96">
        <v>53200</v>
      </c>
      <c r="AO88" s="97"/>
      <c r="AP88" s="97"/>
      <c r="AQ88" s="97"/>
      <c r="AR88" s="98"/>
      <c r="AS88" s="96">
        <v>0</v>
      </c>
      <c r="AT88" s="97"/>
      <c r="AU88" s="97"/>
      <c r="AV88" s="97"/>
      <c r="AW88" s="98"/>
      <c r="AX88" s="96">
        <v>0</v>
      </c>
      <c r="AY88" s="97"/>
      <c r="AZ88" s="97"/>
      <c r="BA88" s="98"/>
      <c r="BB88" s="96">
        <f>IF(ISNUMBER(AN88),AN88,0)+IF(ISNUMBER(AS88),AS88,0)</f>
        <v>53200</v>
      </c>
      <c r="BC88" s="97"/>
      <c r="BD88" s="97"/>
      <c r="BE88" s="97"/>
      <c r="BF88" s="98"/>
      <c r="BG88" s="96">
        <v>66900</v>
      </c>
      <c r="BH88" s="97"/>
      <c r="BI88" s="97"/>
      <c r="BJ88" s="97"/>
      <c r="BK88" s="98"/>
      <c r="BL88" s="96">
        <v>0</v>
      </c>
      <c r="BM88" s="97"/>
      <c r="BN88" s="97"/>
      <c r="BO88" s="97"/>
      <c r="BP88" s="98"/>
      <c r="BQ88" s="96">
        <v>0</v>
      </c>
      <c r="BR88" s="97"/>
      <c r="BS88" s="97"/>
      <c r="BT88" s="98"/>
      <c r="BU88" s="96">
        <f>IF(ISNUMBER(BG88),BG88,0)+IF(ISNUMBER(BL88),BL88,0)</f>
        <v>66900</v>
      </c>
      <c r="BV88" s="97"/>
      <c r="BW88" s="97"/>
      <c r="BX88" s="97"/>
      <c r="BY88" s="98"/>
      <c r="CA88" s="99" t="s">
        <v>34</v>
      </c>
    </row>
    <row r="89" spans="1:79" s="6" customFormat="1" ht="12.75" customHeight="1" x14ac:dyDescent="0.2">
      <c r="A89" s="87"/>
      <c r="B89" s="85"/>
      <c r="C89" s="85"/>
      <c r="D89" s="100" t="s">
        <v>147</v>
      </c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2"/>
      <c r="U89" s="104">
        <v>72853</v>
      </c>
      <c r="V89" s="105"/>
      <c r="W89" s="105"/>
      <c r="X89" s="105"/>
      <c r="Y89" s="106"/>
      <c r="Z89" s="104">
        <v>0</v>
      </c>
      <c r="AA89" s="105"/>
      <c r="AB89" s="105"/>
      <c r="AC89" s="105"/>
      <c r="AD89" s="106"/>
      <c r="AE89" s="104">
        <v>0</v>
      </c>
      <c r="AF89" s="105"/>
      <c r="AG89" s="105"/>
      <c r="AH89" s="106"/>
      <c r="AI89" s="104">
        <f>IF(ISNUMBER(U89),U89,0)+IF(ISNUMBER(Z89),Z89,0)</f>
        <v>72853</v>
      </c>
      <c r="AJ89" s="105"/>
      <c r="AK89" s="105"/>
      <c r="AL89" s="105"/>
      <c r="AM89" s="106"/>
      <c r="AN89" s="104">
        <v>53200</v>
      </c>
      <c r="AO89" s="105"/>
      <c r="AP89" s="105"/>
      <c r="AQ89" s="105"/>
      <c r="AR89" s="106"/>
      <c r="AS89" s="104">
        <v>0</v>
      </c>
      <c r="AT89" s="105"/>
      <c r="AU89" s="105"/>
      <c r="AV89" s="105"/>
      <c r="AW89" s="106"/>
      <c r="AX89" s="104">
        <v>0</v>
      </c>
      <c r="AY89" s="105"/>
      <c r="AZ89" s="105"/>
      <c r="BA89" s="106"/>
      <c r="BB89" s="104">
        <f>IF(ISNUMBER(AN89),AN89,0)+IF(ISNUMBER(AS89),AS89,0)</f>
        <v>53200</v>
      </c>
      <c r="BC89" s="105"/>
      <c r="BD89" s="105"/>
      <c r="BE89" s="105"/>
      <c r="BF89" s="106"/>
      <c r="BG89" s="104">
        <v>66900</v>
      </c>
      <c r="BH89" s="105"/>
      <c r="BI89" s="105"/>
      <c r="BJ89" s="105"/>
      <c r="BK89" s="106"/>
      <c r="BL89" s="104">
        <v>0</v>
      </c>
      <c r="BM89" s="105"/>
      <c r="BN89" s="105"/>
      <c r="BO89" s="105"/>
      <c r="BP89" s="106"/>
      <c r="BQ89" s="104">
        <v>0</v>
      </c>
      <c r="BR89" s="105"/>
      <c r="BS89" s="105"/>
      <c r="BT89" s="106"/>
      <c r="BU89" s="104">
        <f>IF(ISNUMBER(BG89),BG89,0)+IF(ISNUMBER(BL89),BL89,0)</f>
        <v>66900</v>
      </c>
      <c r="BV89" s="105"/>
      <c r="BW89" s="105"/>
      <c r="BX89" s="105"/>
      <c r="BY89" s="106"/>
    </row>
    <row r="91" spans="1:79" ht="14.25" customHeight="1" x14ac:dyDescent="0.2">
      <c r="A91" s="42" t="s">
        <v>242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</row>
    <row r="92" spans="1:79" ht="15" customHeight="1" x14ac:dyDescent="0.2">
      <c r="A92" s="45" t="s">
        <v>212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</row>
    <row r="93" spans="1:79" ht="23.1" customHeight="1" x14ac:dyDescent="0.2">
      <c r="A93" s="61" t="s">
        <v>6</v>
      </c>
      <c r="B93" s="62"/>
      <c r="C93" s="62"/>
      <c r="D93" s="61" t="s">
        <v>121</v>
      </c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3"/>
      <c r="U93" s="36" t="s">
        <v>234</v>
      </c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 t="s">
        <v>239</v>
      </c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</row>
    <row r="94" spans="1:79" ht="54" customHeight="1" x14ac:dyDescent="0.2">
      <c r="A94" s="64"/>
      <c r="B94" s="65"/>
      <c r="C94" s="65"/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6"/>
      <c r="U94" s="30" t="s">
        <v>4</v>
      </c>
      <c r="V94" s="31"/>
      <c r="W94" s="31"/>
      <c r="X94" s="31"/>
      <c r="Y94" s="32"/>
      <c r="Z94" s="30" t="s">
        <v>3</v>
      </c>
      <c r="AA94" s="31"/>
      <c r="AB94" s="31"/>
      <c r="AC94" s="31"/>
      <c r="AD94" s="32"/>
      <c r="AE94" s="46" t="s">
        <v>116</v>
      </c>
      <c r="AF94" s="47"/>
      <c r="AG94" s="47"/>
      <c r="AH94" s="47"/>
      <c r="AI94" s="48"/>
      <c r="AJ94" s="30" t="s">
        <v>5</v>
      </c>
      <c r="AK94" s="31"/>
      <c r="AL94" s="31"/>
      <c r="AM94" s="31"/>
      <c r="AN94" s="32"/>
      <c r="AO94" s="30" t="s">
        <v>4</v>
      </c>
      <c r="AP94" s="31"/>
      <c r="AQ94" s="31"/>
      <c r="AR94" s="31"/>
      <c r="AS94" s="32"/>
      <c r="AT94" s="30" t="s">
        <v>3</v>
      </c>
      <c r="AU94" s="31"/>
      <c r="AV94" s="31"/>
      <c r="AW94" s="31"/>
      <c r="AX94" s="32"/>
      <c r="AY94" s="46" t="s">
        <v>116</v>
      </c>
      <c r="AZ94" s="47"/>
      <c r="BA94" s="47"/>
      <c r="BB94" s="47"/>
      <c r="BC94" s="48"/>
      <c r="BD94" s="36" t="s">
        <v>96</v>
      </c>
      <c r="BE94" s="36"/>
      <c r="BF94" s="36"/>
      <c r="BG94" s="36"/>
      <c r="BH94" s="36"/>
    </row>
    <row r="95" spans="1:79" ht="15" customHeight="1" x14ac:dyDescent="0.2">
      <c r="A95" s="30" t="s">
        <v>168</v>
      </c>
      <c r="B95" s="31"/>
      <c r="C95" s="31"/>
      <c r="D95" s="30">
        <v>2</v>
      </c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2"/>
      <c r="U95" s="30">
        <v>3</v>
      </c>
      <c r="V95" s="31"/>
      <c r="W95" s="31"/>
      <c r="X95" s="31"/>
      <c r="Y95" s="32"/>
      <c r="Z95" s="30">
        <v>4</v>
      </c>
      <c r="AA95" s="31"/>
      <c r="AB95" s="31"/>
      <c r="AC95" s="31"/>
      <c r="AD95" s="32"/>
      <c r="AE95" s="30">
        <v>5</v>
      </c>
      <c r="AF95" s="31"/>
      <c r="AG95" s="31"/>
      <c r="AH95" s="31"/>
      <c r="AI95" s="32"/>
      <c r="AJ95" s="30">
        <v>6</v>
      </c>
      <c r="AK95" s="31"/>
      <c r="AL95" s="31"/>
      <c r="AM95" s="31"/>
      <c r="AN95" s="32"/>
      <c r="AO95" s="30">
        <v>7</v>
      </c>
      <c r="AP95" s="31"/>
      <c r="AQ95" s="31"/>
      <c r="AR95" s="31"/>
      <c r="AS95" s="32"/>
      <c r="AT95" s="30">
        <v>8</v>
      </c>
      <c r="AU95" s="31"/>
      <c r="AV95" s="31"/>
      <c r="AW95" s="31"/>
      <c r="AX95" s="32"/>
      <c r="AY95" s="30">
        <v>9</v>
      </c>
      <c r="AZ95" s="31"/>
      <c r="BA95" s="31"/>
      <c r="BB95" s="31"/>
      <c r="BC95" s="32"/>
      <c r="BD95" s="30">
        <v>10</v>
      </c>
      <c r="BE95" s="31"/>
      <c r="BF95" s="31"/>
      <c r="BG95" s="31"/>
      <c r="BH95" s="32"/>
    </row>
    <row r="96" spans="1:79" s="1" customFormat="1" ht="12.75" hidden="1" customHeight="1" x14ac:dyDescent="0.2">
      <c r="A96" s="33" t="s">
        <v>69</v>
      </c>
      <c r="B96" s="34"/>
      <c r="C96" s="34"/>
      <c r="D96" s="33" t="s">
        <v>57</v>
      </c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5"/>
      <c r="U96" s="33" t="s">
        <v>60</v>
      </c>
      <c r="V96" s="34"/>
      <c r="W96" s="34"/>
      <c r="X96" s="34"/>
      <c r="Y96" s="35"/>
      <c r="Z96" s="33" t="s">
        <v>61</v>
      </c>
      <c r="AA96" s="34"/>
      <c r="AB96" s="34"/>
      <c r="AC96" s="34"/>
      <c r="AD96" s="35"/>
      <c r="AE96" s="33" t="s">
        <v>94</v>
      </c>
      <c r="AF96" s="34"/>
      <c r="AG96" s="34"/>
      <c r="AH96" s="34"/>
      <c r="AI96" s="35"/>
      <c r="AJ96" s="50" t="s">
        <v>170</v>
      </c>
      <c r="AK96" s="51"/>
      <c r="AL96" s="51"/>
      <c r="AM96" s="51"/>
      <c r="AN96" s="52"/>
      <c r="AO96" s="33" t="s">
        <v>62</v>
      </c>
      <c r="AP96" s="34"/>
      <c r="AQ96" s="34"/>
      <c r="AR96" s="34"/>
      <c r="AS96" s="35"/>
      <c r="AT96" s="33" t="s">
        <v>63</v>
      </c>
      <c r="AU96" s="34"/>
      <c r="AV96" s="34"/>
      <c r="AW96" s="34"/>
      <c r="AX96" s="35"/>
      <c r="AY96" s="33" t="s">
        <v>95</v>
      </c>
      <c r="AZ96" s="34"/>
      <c r="BA96" s="34"/>
      <c r="BB96" s="34"/>
      <c r="BC96" s="35"/>
      <c r="BD96" s="44" t="s">
        <v>170</v>
      </c>
      <c r="BE96" s="44"/>
      <c r="BF96" s="44"/>
      <c r="BG96" s="44"/>
      <c r="BH96" s="44"/>
      <c r="CA96" s="1" t="s">
        <v>35</v>
      </c>
    </row>
    <row r="97" spans="1:79" s="99" customFormat="1" ht="38.25" customHeight="1" x14ac:dyDescent="0.2">
      <c r="A97" s="89">
        <v>1</v>
      </c>
      <c r="B97" s="90"/>
      <c r="C97" s="90"/>
      <c r="D97" s="92" t="s">
        <v>176</v>
      </c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4"/>
      <c r="U97" s="96">
        <v>66900</v>
      </c>
      <c r="V97" s="97"/>
      <c r="W97" s="97"/>
      <c r="X97" s="97"/>
      <c r="Y97" s="98"/>
      <c r="Z97" s="96">
        <v>0</v>
      </c>
      <c r="AA97" s="97"/>
      <c r="AB97" s="97"/>
      <c r="AC97" s="97"/>
      <c r="AD97" s="98"/>
      <c r="AE97" s="95">
        <v>0</v>
      </c>
      <c r="AF97" s="95"/>
      <c r="AG97" s="95"/>
      <c r="AH97" s="95"/>
      <c r="AI97" s="95"/>
      <c r="AJ97" s="110">
        <f>IF(ISNUMBER(U97),U97,0)+IF(ISNUMBER(Z97),Z97,0)</f>
        <v>66900</v>
      </c>
      <c r="AK97" s="110"/>
      <c r="AL97" s="110"/>
      <c r="AM97" s="110"/>
      <c r="AN97" s="110"/>
      <c r="AO97" s="95">
        <v>66900</v>
      </c>
      <c r="AP97" s="95"/>
      <c r="AQ97" s="95"/>
      <c r="AR97" s="95"/>
      <c r="AS97" s="95"/>
      <c r="AT97" s="110">
        <v>0</v>
      </c>
      <c r="AU97" s="110"/>
      <c r="AV97" s="110"/>
      <c r="AW97" s="110"/>
      <c r="AX97" s="110"/>
      <c r="AY97" s="95">
        <v>0</v>
      </c>
      <c r="AZ97" s="95"/>
      <c r="BA97" s="95"/>
      <c r="BB97" s="95"/>
      <c r="BC97" s="95"/>
      <c r="BD97" s="110">
        <f>IF(ISNUMBER(AO97),AO97,0)+IF(ISNUMBER(AT97),AT97,0)</f>
        <v>66900</v>
      </c>
      <c r="BE97" s="110"/>
      <c r="BF97" s="110"/>
      <c r="BG97" s="110"/>
      <c r="BH97" s="110"/>
      <c r="CA97" s="99" t="s">
        <v>36</v>
      </c>
    </row>
    <row r="98" spans="1:79" s="6" customFormat="1" ht="12.75" customHeight="1" x14ac:dyDescent="0.2">
      <c r="A98" s="87"/>
      <c r="B98" s="85"/>
      <c r="C98" s="85"/>
      <c r="D98" s="100" t="s">
        <v>147</v>
      </c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2"/>
      <c r="U98" s="104">
        <v>66900</v>
      </c>
      <c r="V98" s="105"/>
      <c r="W98" s="105"/>
      <c r="X98" s="105"/>
      <c r="Y98" s="106"/>
      <c r="Z98" s="104">
        <v>0</v>
      </c>
      <c r="AA98" s="105"/>
      <c r="AB98" s="105"/>
      <c r="AC98" s="105"/>
      <c r="AD98" s="106"/>
      <c r="AE98" s="103">
        <v>0</v>
      </c>
      <c r="AF98" s="103"/>
      <c r="AG98" s="103"/>
      <c r="AH98" s="103"/>
      <c r="AI98" s="103"/>
      <c r="AJ98" s="88">
        <f>IF(ISNUMBER(U98),U98,0)+IF(ISNUMBER(Z98),Z98,0)</f>
        <v>66900</v>
      </c>
      <c r="AK98" s="88"/>
      <c r="AL98" s="88"/>
      <c r="AM98" s="88"/>
      <c r="AN98" s="88"/>
      <c r="AO98" s="103">
        <v>66900</v>
      </c>
      <c r="AP98" s="103"/>
      <c r="AQ98" s="103"/>
      <c r="AR98" s="103"/>
      <c r="AS98" s="103"/>
      <c r="AT98" s="88">
        <v>0</v>
      </c>
      <c r="AU98" s="88"/>
      <c r="AV98" s="88"/>
      <c r="AW98" s="88"/>
      <c r="AX98" s="88"/>
      <c r="AY98" s="103">
        <v>0</v>
      </c>
      <c r="AZ98" s="103"/>
      <c r="BA98" s="103"/>
      <c r="BB98" s="103"/>
      <c r="BC98" s="103"/>
      <c r="BD98" s="88">
        <f>IF(ISNUMBER(AO98),AO98,0)+IF(ISNUMBER(AT98),AT98,0)</f>
        <v>66900</v>
      </c>
      <c r="BE98" s="88"/>
      <c r="BF98" s="88"/>
      <c r="BG98" s="88"/>
      <c r="BH98" s="88"/>
    </row>
    <row r="99" spans="1:79" s="5" customFormat="1" ht="12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</row>
    <row r="101" spans="1:79" ht="14.25" customHeight="1" x14ac:dyDescent="0.2">
      <c r="A101" s="42" t="s">
        <v>152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</row>
    <row r="102" spans="1:79" ht="14.25" customHeight="1" x14ac:dyDescent="0.2">
      <c r="A102" s="42" t="s">
        <v>228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</row>
    <row r="103" spans="1:79" ht="23.1" customHeight="1" x14ac:dyDescent="0.2">
      <c r="A103" s="61" t="s">
        <v>6</v>
      </c>
      <c r="B103" s="62"/>
      <c r="C103" s="62"/>
      <c r="D103" s="36" t="s">
        <v>9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 t="s">
        <v>8</v>
      </c>
      <c r="R103" s="36"/>
      <c r="S103" s="36"/>
      <c r="T103" s="36"/>
      <c r="U103" s="36"/>
      <c r="V103" s="36" t="s">
        <v>7</v>
      </c>
      <c r="W103" s="36"/>
      <c r="X103" s="36"/>
      <c r="Y103" s="36"/>
      <c r="Z103" s="36"/>
      <c r="AA103" s="36"/>
      <c r="AB103" s="36"/>
      <c r="AC103" s="36"/>
      <c r="AD103" s="36"/>
      <c r="AE103" s="36"/>
      <c r="AF103" s="30" t="s">
        <v>213</v>
      </c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2"/>
      <c r="AU103" s="30" t="s">
        <v>216</v>
      </c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2"/>
      <c r="BJ103" s="30" t="s">
        <v>224</v>
      </c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2"/>
    </row>
    <row r="104" spans="1:79" ht="32.25" customHeight="1" x14ac:dyDescent="0.2">
      <c r="A104" s="64"/>
      <c r="B104" s="65"/>
      <c r="C104" s="6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 t="s">
        <v>4</v>
      </c>
      <c r="AG104" s="36"/>
      <c r="AH104" s="36"/>
      <c r="AI104" s="36"/>
      <c r="AJ104" s="36"/>
      <c r="AK104" s="36" t="s">
        <v>3</v>
      </c>
      <c r="AL104" s="36"/>
      <c r="AM104" s="36"/>
      <c r="AN104" s="36"/>
      <c r="AO104" s="36"/>
      <c r="AP104" s="36" t="s">
        <v>123</v>
      </c>
      <c r="AQ104" s="36"/>
      <c r="AR104" s="36"/>
      <c r="AS104" s="36"/>
      <c r="AT104" s="36"/>
      <c r="AU104" s="36" t="s">
        <v>4</v>
      </c>
      <c r="AV104" s="36"/>
      <c r="AW104" s="36"/>
      <c r="AX104" s="36"/>
      <c r="AY104" s="36"/>
      <c r="AZ104" s="36" t="s">
        <v>3</v>
      </c>
      <c r="BA104" s="36"/>
      <c r="BB104" s="36"/>
      <c r="BC104" s="36"/>
      <c r="BD104" s="36"/>
      <c r="BE104" s="36" t="s">
        <v>90</v>
      </c>
      <c r="BF104" s="36"/>
      <c r="BG104" s="36"/>
      <c r="BH104" s="36"/>
      <c r="BI104" s="36"/>
      <c r="BJ104" s="36" t="s">
        <v>4</v>
      </c>
      <c r="BK104" s="36"/>
      <c r="BL104" s="36"/>
      <c r="BM104" s="36"/>
      <c r="BN104" s="36"/>
      <c r="BO104" s="36" t="s">
        <v>3</v>
      </c>
      <c r="BP104" s="36"/>
      <c r="BQ104" s="36"/>
      <c r="BR104" s="36"/>
      <c r="BS104" s="36"/>
      <c r="BT104" s="36" t="s">
        <v>97</v>
      </c>
      <c r="BU104" s="36"/>
      <c r="BV104" s="36"/>
      <c r="BW104" s="36"/>
      <c r="BX104" s="36"/>
    </row>
    <row r="105" spans="1:79" ht="15" customHeight="1" x14ac:dyDescent="0.2">
      <c r="A105" s="30">
        <v>1</v>
      </c>
      <c r="B105" s="31"/>
      <c r="C105" s="31"/>
      <c r="D105" s="36">
        <v>2</v>
      </c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>
        <v>3</v>
      </c>
      <c r="R105" s="36"/>
      <c r="S105" s="36"/>
      <c r="T105" s="36"/>
      <c r="U105" s="36"/>
      <c r="V105" s="36">
        <v>4</v>
      </c>
      <c r="W105" s="36"/>
      <c r="X105" s="36"/>
      <c r="Y105" s="36"/>
      <c r="Z105" s="36"/>
      <c r="AA105" s="36"/>
      <c r="AB105" s="36"/>
      <c r="AC105" s="36"/>
      <c r="AD105" s="36"/>
      <c r="AE105" s="36"/>
      <c r="AF105" s="36">
        <v>5</v>
      </c>
      <c r="AG105" s="36"/>
      <c r="AH105" s="36"/>
      <c r="AI105" s="36"/>
      <c r="AJ105" s="36"/>
      <c r="AK105" s="36">
        <v>6</v>
      </c>
      <c r="AL105" s="36"/>
      <c r="AM105" s="36"/>
      <c r="AN105" s="36"/>
      <c r="AO105" s="36"/>
      <c r="AP105" s="36">
        <v>7</v>
      </c>
      <c r="AQ105" s="36"/>
      <c r="AR105" s="36"/>
      <c r="AS105" s="36"/>
      <c r="AT105" s="36"/>
      <c r="AU105" s="36">
        <v>8</v>
      </c>
      <c r="AV105" s="36"/>
      <c r="AW105" s="36"/>
      <c r="AX105" s="36"/>
      <c r="AY105" s="36"/>
      <c r="AZ105" s="36">
        <v>9</v>
      </c>
      <c r="BA105" s="36"/>
      <c r="BB105" s="36"/>
      <c r="BC105" s="36"/>
      <c r="BD105" s="36"/>
      <c r="BE105" s="36">
        <v>10</v>
      </c>
      <c r="BF105" s="36"/>
      <c r="BG105" s="36"/>
      <c r="BH105" s="36"/>
      <c r="BI105" s="36"/>
      <c r="BJ105" s="36">
        <v>11</v>
      </c>
      <c r="BK105" s="36"/>
      <c r="BL105" s="36"/>
      <c r="BM105" s="36"/>
      <c r="BN105" s="36"/>
      <c r="BO105" s="36">
        <v>12</v>
      </c>
      <c r="BP105" s="36"/>
      <c r="BQ105" s="36"/>
      <c r="BR105" s="36"/>
      <c r="BS105" s="36"/>
      <c r="BT105" s="36">
        <v>13</v>
      </c>
      <c r="BU105" s="36"/>
      <c r="BV105" s="36"/>
      <c r="BW105" s="36"/>
      <c r="BX105" s="36"/>
    </row>
    <row r="106" spans="1:79" ht="10.5" hidden="1" customHeight="1" x14ac:dyDescent="0.2">
      <c r="A106" s="33" t="s">
        <v>154</v>
      </c>
      <c r="B106" s="34"/>
      <c r="C106" s="34"/>
      <c r="D106" s="36" t="s">
        <v>57</v>
      </c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 t="s">
        <v>70</v>
      </c>
      <c r="R106" s="36"/>
      <c r="S106" s="36"/>
      <c r="T106" s="36"/>
      <c r="U106" s="36"/>
      <c r="V106" s="36" t="s">
        <v>71</v>
      </c>
      <c r="W106" s="36"/>
      <c r="X106" s="36"/>
      <c r="Y106" s="36"/>
      <c r="Z106" s="36"/>
      <c r="AA106" s="36"/>
      <c r="AB106" s="36"/>
      <c r="AC106" s="36"/>
      <c r="AD106" s="36"/>
      <c r="AE106" s="36"/>
      <c r="AF106" s="38" t="s">
        <v>111</v>
      </c>
      <c r="AG106" s="38"/>
      <c r="AH106" s="38"/>
      <c r="AI106" s="38"/>
      <c r="AJ106" s="38"/>
      <c r="AK106" s="37" t="s">
        <v>112</v>
      </c>
      <c r="AL106" s="37"/>
      <c r="AM106" s="37"/>
      <c r="AN106" s="37"/>
      <c r="AO106" s="37"/>
      <c r="AP106" s="44" t="s">
        <v>178</v>
      </c>
      <c r="AQ106" s="44"/>
      <c r="AR106" s="44"/>
      <c r="AS106" s="44"/>
      <c r="AT106" s="44"/>
      <c r="AU106" s="38" t="s">
        <v>113</v>
      </c>
      <c r="AV106" s="38"/>
      <c r="AW106" s="38"/>
      <c r="AX106" s="38"/>
      <c r="AY106" s="38"/>
      <c r="AZ106" s="37" t="s">
        <v>114</v>
      </c>
      <c r="BA106" s="37"/>
      <c r="BB106" s="37"/>
      <c r="BC106" s="37"/>
      <c r="BD106" s="37"/>
      <c r="BE106" s="44" t="s">
        <v>178</v>
      </c>
      <c r="BF106" s="44"/>
      <c r="BG106" s="44"/>
      <c r="BH106" s="44"/>
      <c r="BI106" s="44"/>
      <c r="BJ106" s="38" t="s">
        <v>105</v>
      </c>
      <c r="BK106" s="38"/>
      <c r="BL106" s="38"/>
      <c r="BM106" s="38"/>
      <c r="BN106" s="38"/>
      <c r="BO106" s="37" t="s">
        <v>106</v>
      </c>
      <c r="BP106" s="37"/>
      <c r="BQ106" s="37"/>
      <c r="BR106" s="37"/>
      <c r="BS106" s="37"/>
      <c r="BT106" s="44" t="s">
        <v>178</v>
      </c>
      <c r="BU106" s="44"/>
      <c r="BV106" s="44"/>
      <c r="BW106" s="44"/>
      <c r="BX106" s="44"/>
      <c r="CA106" t="s">
        <v>37</v>
      </c>
    </row>
    <row r="107" spans="1:79" s="6" customFormat="1" ht="15" customHeight="1" x14ac:dyDescent="0.2">
      <c r="A107" s="87">
        <v>0</v>
      </c>
      <c r="B107" s="85"/>
      <c r="C107" s="85"/>
      <c r="D107" s="111" t="s">
        <v>177</v>
      </c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2"/>
      <c r="BI107" s="112"/>
      <c r="BJ107" s="112"/>
      <c r="BK107" s="112"/>
      <c r="BL107" s="112"/>
      <c r="BM107" s="112"/>
      <c r="BN107" s="112"/>
      <c r="BO107" s="112"/>
      <c r="BP107" s="112"/>
      <c r="BQ107" s="112"/>
      <c r="BR107" s="112"/>
      <c r="BS107" s="112"/>
      <c r="BT107" s="112"/>
      <c r="BU107" s="112"/>
      <c r="BV107" s="112"/>
      <c r="BW107" s="112"/>
      <c r="BX107" s="112"/>
      <c r="CA107" s="6" t="s">
        <v>38</v>
      </c>
    </row>
    <row r="108" spans="1:79" s="99" customFormat="1" ht="28.5" customHeight="1" x14ac:dyDescent="0.2">
      <c r="A108" s="89">
        <v>0</v>
      </c>
      <c r="B108" s="90"/>
      <c r="C108" s="90"/>
      <c r="D108" s="114" t="s">
        <v>179</v>
      </c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4"/>
      <c r="Q108" s="36" t="s">
        <v>180</v>
      </c>
      <c r="R108" s="36"/>
      <c r="S108" s="36"/>
      <c r="T108" s="36"/>
      <c r="U108" s="36"/>
      <c r="V108" s="114" t="s">
        <v>181</v>
      </c>
      <c r="W108" s="93"/>
      <c r="X108" s="93"/>
      <c r="Y108" s="93"/>
      <c r="Z108" s="93"/>
      <c r="AA108" s="93"/>
      <c r="AB108" s="93"/>
      <c r="AC108" s="93"/>
      <c r="AD108" s="93"/>
      <c r="AE108" s="94"/>
      <c r="AF108" s="115">
        <v>6</v>
      </c>
      <c r="AG108" s="115"/>
      <c r="AH108" s="115"/>
      <c r="AI108" s="115"/>
      <c r="AJ108" s="115"/>
      <c r="AK108" s="115">
        <v>0</v>
      </c>
      <c r="AL108" s="115"/>
      <c r="AM108" s="115"/>
      <c r="AN108" s="115"/>
      <c r="AO108" s="115"/>
      <c r="AP108" s="115">
        <v>6</v>
      </c>
      <c r="AQ108" s="115"/>
      <c r="AR108" s="115"/>
      <c r="AS108" s="115"/>
      <c r="AT108" s="115"/>
      <c r="AU108" s="115">
        <v>6</v>
      </c>
      <c r="AV108" s="115"/>
      <c r="AW108" s="115"/>
      <c r="AX108" s="115"/>
      <c r="AY108" s="115"/>
      <c r="AZ108" s="115">
        <v>0</v>
      </c>
      <c r="BA108" s="115"/>
      <c r="BB108" s="115"/>
      <c r="BC108" s="115"/>
      <c r="BD108" s="115"/>
      <c r="BE108" s="115">
        <v>6</v>
      </c>
      <c r="BF108" s="115"/>
      <c r="BG108" s="115"/>
      <c r="BH108" s="115"/>
      <c r="BI108" s="115"/>
      <c r="BJ108" s="115">
        <v>6</v>
      </c>
      <c r="BK108" s="115"/>
      <c r="BL108" s="115"/>
      <c r="BM108" s="115"/>
      <c r="BN108" s="115"/>
      <c r="BO108" s="115">
        <v>0</v>
      </c>
      <c r="BP108" s="115"/>
      <c r="BQ108" s="115"/>
      <c r="BR108" s="115"/>
      <c r="BS108" s="115"/>
      <c r="BT108" s="115">
        <v>6</v>
      </c>
      <c r="BU108" s="115"/>
      <c r="BV108" s="115"/>
      <c r="BW108" s="115"/>
      <c r="BX108" s="115"/>
    </row>
    <row r="109" spans="1:79" s="6" customFormat="1" ht="45" customHeight="1" x14ac:dyDescent="0.2">
      <c r="A109" s="87">
        <v>0</v>
      </c>
      <c r="B109" s="85"/>
      <c r="C109" s="85"/>
      <c r="D109" s="113" t="s">
        <v>182</v>
      </c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2"/>
      <c r="Q109" s="111" t="s">
        <v>183</v>
      </c>
      <c r="R109" s="111"/>
      <c r="S109" s="111"/>
      <c r="T109" s="111"/>
      <c r="U109" s="111"/>
      <c r="V109" s="113"/>
      <c r="W109" s="101"/>
      <c r="X109" s="101"/>
      <c r="Y109" s="101"/>
      <c r="Z109" s="101"/>
      <c r="AA109" s="101"/>
      <c r="AB109" s="101"/>
      <c r="AC109" s="101"/>
      <c r="AD109" s="101"/>
      <c r="AE109" s="102"/>
      <c r="AF109" s="112">
        <v>14</v>
      </c>
      <c r="AG109" s="112"/>
      <c r="AH109" s="112"/>
      <c r="AI109" s="112"/>
      <c r="AJ109" s="112"/>
      <c r="AK109" s="112">
        <v>0</v>
      </c>
      <c r="AL109" s="112"/>
      <c r="AM109" s="112"/>
      <c r="AN109" s="112"/>
      <c r="AO109" s="112"/>
      <c r="AP109" s="112">
        <v>14</v>
      </c>
      <c r="AQ109" s="112"/>
      <c r="AR109" s="112"/>
      <c r="AS109" s="112"/>
      <c r="AT109" s="112"/>
      <c r="AU109" s="112">
        <v>16</v>
      </c>
      <c r="AV109" s="112"/>
      <c r="AW109" s="112"/>
      <c r="AX109" s="112"/>
      <c r="AY109" s="112"/>
      <c r="AZ109" s="112">
        <v>0</v>
      </c>
      <c r="BA109" s="112"/>
      <c r="BB109" s="112"/>
      <c r="BC109" s="112"/>
      <c r="BD109" s="112"/>
      <c r="BE109" s="112">
        <v>16</v>
      </c>
      <c r="BF109" s="112"/>
      <c r="BG109" s="112"/>
      <c r="BH109" s="112"/>
      <c r="BI109" s="112"/>
      <c r="BJ109" s="112">
        <v>19</v>
      </c>
      <c r="BK109" s="112"/>
      <c r="BL109" s="112"/>
      <c r="BM109" s="112"/>
      <c r="BN109" s="112"/>
      <c r="BO109" s="112">
        <v>0</v>
      </c>
      <c r="BP109" s="112"/>
      <c r="BQ109" s="112"/>
      <c r="BR109" s="112"/>
      <c r="BS109" s="112"/>
      <c r="BT109" s="112">
        <v>19</v>
      </c>
      <c r="BU109" s="112"/>
      <c r="BV109" s="112"/>
      <c r="BW109" s="112"/>
      <c r="BX109" s="112"/>
    </row>
    <row r="110" spans="1:79" s="99" customFormat="1" ht="15" customHeight="1" x14ac:dyDescent="0.2">
      <c r="A110" s="89">
        <v>0</v>
      </c>
      <c r="B110" s="90"/>
      <c r="C110" s="90"/>
      <c r="D110" s="114" t="s">
        <v>184</v>
      </c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4"/>
      <c r="Q110" s="36" t="s">
        <v>183</v>
      </c>
      <c r="R110" s="36"/>
      <c r="S110" s="36"/>
      <c r="T110" s="36"/>
      <c r="U110" s="36"/>
      <c r="V110" s="114" t="s">
        <v>185</v>
      </c>
      <c r="W110" s="93"/>
      <c r="X110" s="93"/>
      <c r="Y110" s="93"/>
      <c r="Z110" s="93"/>
      <c r="AA110" s="93"/>
      <c r="AB110" s="93"/>
      <c r="AC110" s="93"/>
      <c r="AD110" s="93"/>
      <c r="AE110" s="94"/>
      <c r="AF110" s="115">
        <v>7</v>
      </c>
      <c r="AG110" s="115"/>
      <c r="AH110" s="115"/>
      <c r="AI110" s="115"/>
      <c r="AJ110" s="115"/>
      <c r="AK110" s="115">
        <v>0</v>
      </c>
      <c r="AL110" s="115"/>
      <c r="AM110" s="115"/>
      <c r="AN110" s="115"/>
      <c r="AO110" s="115"/>
      <c r="AP110" s="115">
        <v>7</v>
      </c>
      <c r="AQ110" s="115"/>
      <c r="AR110" s="115"/>
      <c r="AS110" s="115"/>
      <c r="AT110" s="115"/>
      <c r="AU110" s="115">
        <v>9</v>
      </c>
      <c r="AV110" s="115"/>
      <c r="AW110" s="115"/>
      <c r="AX110" s="115"/>
      <c r="AY110" s="115"/>
      <c r="AZ110" s="115">
        <v>0</v>
      </c>
      <c r="BA110" s="115"/>
      <c r="BB110" s="115"/>
      <c r="BC110" s="115"/>
      <c r="BD110" s="115"/>
      <c r="BE110" s="115">
        <v>9</v>
      </c>
      <c r="BF110" s="115"/>
      <c r="BG110" s="115"/>
      <c r="BH110" s="115"/>
      <c r="BI110" s="115"/>
      <c r="BJ110" s="115">
        <v>10</v>
      </c>
      <c r="BK110" s="115"/>
      <c r="BL110" s="115"/>
      <c r="BM110" s="115"/>
      <c r="BN110" s="115"/>
      <c r="BO110" s="115">
        <v>0</v>
      </c>
      <c r="BP110" s="115"/>
      <c r="BQ110" s="115"/>
      <c r="BR110" s="115"/>
      <c r="BS110" s="115"/>
      <c r="BT110" s="115">
        <v>10</v>
      </c>
      <c r="BU110" s="115"/>
      <c r="BV110" s="115"/>
      <c r="BW110" s="115"/>
      <c r="BX110" s="115"/>
    </row>
    <row r="111" spans="1:79" s="99" customFormat="1" ht="15" customHeight="1" x14ac:dyDescent="0.2">
      <c r="A111" s="89">
        <v>0</v>
      </c>
      <c r="B111" s="90"/>
      <c r="C111" s="90"/>
      <c r="D111" s="114" t="s">
        <v>186</v>
      </c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4"/>
      <c r="Q111" s="36" t="s">
        <v>183</v>
      </c>
      <c r="R111" s="36"/>
      <c r="S111" s="36"/>
      <c r="T111" s="36"/>
      <c r="U111" s="36"/>
      <c r="V111" s="114" t="s">
        <v>185</v>
      </c>
      <c r="W111" s="93"/>
      <c r="X111" s="93"/>
      <c r="Y111" s="93"/>
      <c r="Z111" s="93"/>
      <c r="AA111" s="93"/>
      <c r="AB111" s="93"/>
      <c r="AC111" s="93"/>
      <c r="AD111" s="93"/>
      <c r="AE111" s="94"/>
      <c r="AF111" s="115">
        <v>7</v>
      </c>
      <c r="AG111" s="115"/>
      <c r="AH111" s="115"/>
      <c r="AI111" s="115"/>
      <c r="AJ111" s="115"/>
      <c r="AK111" s="115">
        <v>0</v>
      </c>
      <c r="AL111" s="115"/>
      <c r="AM111" s="115"/>
      <c r="AN111" s="115"/>
      <c r="AO111" s="115"/>
      <c r="AP111" s="115">
        <v>7</v>
      </c>
      <c r="AQ111" s="115"/>
      <c r="AR111" s="115"/>
      <c r="AS111" s="115"/>
      <c r="AT111" s="115"/>
      <c r="AU111" s="115">
        <v>7</v>
      </c>
      <c r="AV111" s="115"/>
      <c r="AW111" s="115"/>
      <c r="AX111" s="115"/>
      <c r="AY111" s="115"/>
      <c r="AZ111" s="115">
        <v>0</v>
      </c>
      <c r="BA111" s="115"/>
      <c r="BB111" s="115"/>
      <c r="BC111" s="115"/>
      <c r="BD111" s="115"/>
      <c r="BE111" s="115">
        <v>7</v>
      </c>
      <c r="BF111" s="115"/>
      <c r="BG111" s="115"/>
      <c r="BH111" s="115"/>
      <c r="BI111" s="115"/>
      <c r="BJ111" s="115">
        <v>9</v>
      </c>
      <c r="BK111" s="115"/>
      <c r="BL111" s="115"/>
      <c r="BM111" s="115"/>
      <c r="BN111" s="115"/>
      <c r="BO111" s="115">
        <v>0</v>
      </c>
      <c r="BP111" s="115"/>
      <c r="BQ111" s="115"/>
      <c r="BR111" s="115"/>
      <c r="BS111" s="115"/>
      <c r="BT111" s="115">
        <v>9</v>
      </c>
      <c r="BU111" s="115"/>
      <c r="BV111" s="115"/>
      <c r="BW111" s="115"/>
      <c r="BX111" s="115"/>
    </row>
    <row r="112" spans="1:79" s="6" customFormat="1" ht="15" customHeight="1" x14ac:dyDescent="0.2">
      <c r="A112" s="87">
        <v>0</v>
      </c>
      <c r="B112" s="85"/>
      <c r="C112" s="85"/>
      <c r="D112" s="113" t="s">
        <v>187</v>
      </c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2"/>
      <c r="Q112" s="111"/>
      <c r="R112" s="111"/>
      <c r="S112" s="111"/>
      <c r="T112" s="111"/>
      <c r="U112" s="111"/>
      <c r="V112" s="113"/>
      <c r="W112" s="101"/>
      <c r="X112" s="101"/>
      <c r="Y112" s="101"/>
      <c r="Z112" s="101"/>
      <c r="AA112" s="101"/>
      <c r="AB112" s="101"/>
      <c r="AC112" s="101"/>
      <c r="AD112" s="101"/>
      <c r="AE112" s="10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</row>
    <row r="113" spans="1:79" s="99" customFormat="1" ht="57" customHeight="1" x14ac:dyDescent="0.2">
      <c r="A113" s="89">
        <v>0</v>
      </c>
      <c r="B113" s="90"/>
      <c r="C113" s="90"/>
      <c r="D113" s="114" t="s">
        <v>188</v>
      </c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4"/>
      <c r="Q113" s="36" t="s">
        <v>189</v>
      </c>
      <c r="R113" s="36"/>
      <c r="S113" s="36"/>
      <c r="T113" s="36"/>
      <c r="U113" s="36"/>
      <c r="V113" s="114" t="s">
        <v>185</v>
      </c>
      <c r="W113" s="93"/>
      <c r="X113" s="93"/>
      <c r="Y113" s="93"/>
      <c r="Z113" s="93"/>
      <c r="AA113" s="93"/>
      <c r="AB113" s="93"/>
      <c r="AC113" s="93"/>
      <c r="AD113" s="93"/>
      <c r="AE113" s="94"/>
      <c r="AF113" s="115">
        <v>5203.78</v>
      </c>
      <c r="AG113" s="115"/>
      <c r="AH113" s="115"/>
      <c r="AI113" s="115"/>
      <c r="AJ113" s="115"/>
      <c r="AK113" s="115">
        <v>0</v>
      </c>
      <c r="AL113" s="115"/>
      <c r="AM113" s="115"/>
      <c r="AN113" s="115"/>
      <c r="AO113" s="115"/>
      <c r="AP113" s="115">
        <v>5203.78</v>
      </c>
      <c r="AQ113" s="115"/>
      <c r="AR113" s="115"/>
      <c r="AS113" s="115"/>
      <c r="AT113" s="115"/>
      <c r="AU113" s="115">
        <v>3325</v>
      </c>
      <c r="AV113" s="115"/>
      <c r="AW113" s="115"/>
      <c r="AX113" s="115"/>
      <c r="AY113" s="115"/>
      <c r="AZ113" s="115">
        <v>0</v>
      </c>
      <c r="BA113" s="115"/>
      <c r="BB113" s="115"/>
      <c r="BC113" s="115"/>
      <c r="BD113" s="115"/>
      <c r="BE113" s="115">
        <v>3325</v>
      </c>
      <c r="BF113" s="115"/>
      <c r="BG113" s="115"/>
      <c r="BH113" s="115"/>
      <c r="BI113" s="115"/>
      <c r="BJ113" s="115">
        <v>3521</v>
      </c>
      <c r="BK113" s="115"/>
      <c r="BL113" s="115"/>
      <c r="BM113" s="115"/>
      <c r="BN113" s="115"/>
      <c r="BO113" s="115">
        <v>0</v>
      </c>
      <c r="BP113" s="115"/>
      <c r="BQ113" s="115"/>
      <c r="BR113" s="115"/>
      <c r="BS113" s="115"/>
      <c r="BT113" s="115">
        <v>3521</v>
      </c>
      <c r="BU113" s="115"/>
      <c r="BV113" s="115"/>
      <c r="BW113" s="115"/>
      <c r="BX113" s="115"/>
    </row>
    <row r="114" spans="1:79" s="6" customFormat="1" ht="15" customHeight="1" x14ac:dyDescent="0.2">
      <c r="A114" s="87">
        <v>0</v>
      </c>
      <c r="B114" s="85"/>
      <c r="C114" s="85"/>
      <c r="D114" s="113" t="s">
        <v>190</v>
      </c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2"/>
      <c r="Q114" s="111"/>
      <c r="R114" s="111"/>
      <c r="S114" s="111"/>
      <c r="T114" s="111"/>
      <c r="U114" s="111"/>
      <c r="V114" s="113"/>
      <c r="W114" s="101"/>
      <c r="X114" s="101"/>
      <c r="Y114" s="101"/>
      <c r="Z114" s="101"/>
      <c r="AA114" s="101"/>
      <c r="AB114" s="101"/>
      <c r="AC114" s="101"/>
      <c r="AD114" s="101"/>
      <c r="AE114" s="10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2"/>
      <c r="BK114" s="112"/>
      <c r="BL114" s="112"/>
      <c r="BM114" s="112"/>
      <c r="BN114" s="112"/>
      <c r="BO114" s="112"/>
      <c r="BP114" s="112"/>
      <c r="BQ114" s="112"/>
      <c r="BR114" s="112"/>
      <c r="BS114" s="112"/>
      <c r="BT114" s="112"/>
      <c r="BU114" s="112"/>
      <c r="BV114" s="112"/>
      <c r="BW114" s="112"/>
      <c r="BX114" s="112"/>
    </row>
    <row r="115" spans="1:79" s="99" customFormat="1" ht="57" customHeight="1" x14ac:dyDescent="0.2">
      <c r="A115" s="89">
        <v>0</v>
      </c>
      <c r="B115" s="90"/>
      <c r="C115" s="90"/>
      <c r="D115" s="114" t="s">
        <v>191</v>
      </c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4"/>
      <c r="Q115" s="36" t="s">
        <v>192</v>
      </c>
      <c r="R115" s="36"/>
      <c r="S115" s="36"/>
      <c r="T115" s="36"/>
      <c r="U115" s="36"/>
      <c r="V115" s="114" t="s">
        <v>185</v>
      </c>
      <c r="W115" s="93"/>
      <c r="X115" s="93"/>
      <c r="Y115" s="93"/>
      <c r="Z115" s="93"/>
      <c r="AA115" s="93"/>
      <c r="AB115" s="93"/>
      <c r="AC115" s="93"/>
      <c r="AD115" s="93"/>
      <c r="AE115" s="94"/>
      <c r="AF115" s="115">
        <v>100</v>
      </c>
      <c r="AG115" s="115"/>
      <c r="AH115" s="115"/>
      <c r="AI115" s="115"/>
      <c r="AJ115" s="115"/>
      <c r="AK115" s="115">
        <v>0</v>
      </c>
      <c r="AL115" s="115"/>
      <c r="AM115" s="115"/>
      <c r="AN115" s="115"/>
      <c r="AO115" s="115"/>
      <c r="AP115" s="115">
        <v>100</v>
      </c>
      <c r="AQ115" s="115"/>
      <c r="AR115" s="115"/>
      <c r="AS115" s="115"/>
      <c r="AT115" s="115"/>
      <c r="AU115" s="115">
        <v>100</v>
      </c>
      <c r="AV115" s="115"/>
      <c r="AW115" s="115"/>
      <c r="AX115" s="115"/>
      <c r="AY115" s="115"/>
      <c r="AZ115" s="115">
        <v>0</v>
      </c>
      <c r="BA115" s="115"/>
      <c r="BB115" s="115"/>
      <c r="BC115" s="115"/>
      <c r="BD115" s="115"/>
      <c r="BE115" s="115">
        <v>100</v>
      </c>
      <c r="BF115" s="115"/>
      <c r="BG115" s="115"/>
      <c r="BH115" s="115"/>
      <c r="BI115" s="115"/>
      <c r="BJ115" s="115">
        <v>100</v>
      </c>
      <c r="BK115" s="115"/>
      <c r="BL115" s="115"/>
      <c r="BM115" s="115"/>
      <c r="BN115" s="115"/>
      <c r="BO115" s="115">
        <v>0</v>
      </c>
      <c r="BP115" s="115"/>
      <c r="BQ115" s="115"/>
      <c r="BR115" s="115"/>
      <c r="BS115" s="115"/>
      <c r="BT115" s="115">
        <v>100</v>
      </c>
      <c r="BU115" s="115"/>
      <c r="BV115" s="115"/>
      <c r="BW115" s="115"/>
      <c r="BX115" s="115"/>
    </row>
    <row r="116" spans="1:79" s="99" customFormat="1" ht="60" customHeight="1" x14ac:dyDescent="0.2">
      <c r="A116" s="89">
        <v>0</v>
      </c>
      <c r="B116" s="90"/>
      <c r="C116" s="90"/>
      <c r="D116" s="114" t="s">
        <v>193</v>
      </c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4"/>
      <c r="Q116" s="36" t="s">
        <v>192</v>
      </c>
      <c r="R116" s="36"/>
      <c r="S116" s="36"/>
      <c r="T116" s="36"/>
      <c r="U116" s="36"/>
      <c r="V116" s="114" t="s">
        <v>185</v>
      </c>
      <c r="W116" s="93"/>
      <c r="X116" s="93"/>
      <c r="Y116" s="93"/>
      <c r="Z116" s="93"/>
      <c r="AA116" s="93"/>
      <c r="AB116" s="93"/>
      <c r="AC116" s="93"/>
      <c r="AD116" s="93"/>
      <c r="AE116" s="94"/>
      <c r="AF116" s="115">
        <v>100</v>
      </c>
      <c r="AG116" s="115"/>
      <c r="AH116" s="115"/>
      <c r="AI116" s="115"/>
      <c r="AJ116" s="115"/>
      <c r="AK116" s="115">
        <v>0</v>
      </c>
      <c r="AL116" s="115"/>
      <c r="AM116" s="115"/>
      <c r="AN116" s="115"/>
      <c r="AO116" s="115"/>
      <c r="AP116" s="115">
        <v>100</v>
      </c>
      <c r="AQ116" s="115"/>
      <c r="AR116" s="115"/>
      <c r="AS116" s="115"/>
      <c r="AT116" s="115"/>
      <c r="AU116" s="115">
        <v>100</v>
      </c>
      <c r="AV116" s="115"/>
      <c r="AW116" s="115"/>
      <c r="AX116" s="115"/>
      <c r="AY116" s="115"/>
      <c r="AZ116" s="115">
        <v>0</v>
      </c>
      <c r="BA116" s="115"/>
      <c r="BB116" s="115"/>
      <c r="BC116" s="115"/>
      <c r="BD116" s="115"/>
      <c r="BE116" s="115">
        <v>100</v>
      </c>
      <c r="BF116" s="115"/>
      <c r="BG116" s="115"/>
      <c r="BH116" s="115"/>
      <c r="BI116" s="115"/>
      <c r="BJ116" s="115">
        <v>100</v>
      </c>
      <c r="BK116" s="115"/>
      <c r="BL116" s="115"/>
      <c r="BM116" s="115"/>
      <c r="BN116" s="115"/>
      <c r="BO116" s="115">
        <v>0</v>
      </c>
      <c r="BP116" s="115"/>
      <c r="BQ116" s="115"/>
      <c r="BR116" s="115"/>
      <c r="BS116" s="115"/>
      <c r="BT116" s="115">
        <v>100</v>
      </c>
      <c r="BU116" s="115"/>
      <c r="BV116" s="115"/>
      <c r="BW116" s="115"/>
      <c r="BX116" s="115"/>
    </row>
    <row r="118" spans="1:79" ht="14.25" customHeight="1" x14ac:dyDescent="0.2">
      <c r="A118" s="42" t="s">
        <v>243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</row>
    <row r="119" spans="1:79" ht="23.1" customHeight="1" x14ac:dyDescent="0.2">
      <c r="A119" s="61" t="s">
        <v>6</v>
      </c>
      <c r="B119" s="62"/>
      <c r="C119" s="62"/>
      <c r="D119" s="36" t="s">
        <v>9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 t="s">
        <v>8</v>
      </c>
      <c r="R119" s="36"/>
      <c r="S119" s="36"/>
      <c r="T119" s="36"/>
      <c r="U119" s="36"/>
      <c r="V119" s="36" t="s">
        <v>7</v>
      </c>
      <c r="W119" s="36"/>
      <c r="X119" s="36"/>
      <c r="Y119" s="36"/>
      <c r="Z119" s="36"/>
      <c r="AA119" s="36"/>
      <c r="AB119" s="36"/>
      <c r="AC119" s="36"/>
      <c r="AD119" s="36"/>
      <c r="AE119" s="36"/>
      <c r="AF119" s="30" t="s">
        <v>234</v>
      </c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2"/>
      <c r="AU119" s="30" t="s">
        <v>239</v>
      </c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2"/>
    </row>
    <row r="120" spans="1:79" ht="28.5" customHeight="1" x14ac:dyDescent="0.2">
      <c r="A120" s="64"/>
      <c r="B120" s="65"/>
      <c r="C120" s="65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 t="s">
        <v>4</v>
      </c>
      <c r="AG120" s="36"/>
      <c r="AH120" s="36"/>
      <c r="AI120" s="36"/>
      <c r="AJ120" s="36"/>
      <c r="AK120" s="36" t="s">
        <v>3</v>
      </c>
      <c r="AL120" s="36"/>
      <c r="AM120" s="36"/>
      <c r="AN120" s="36"/>
      <c r="AO120" s="36"/>
      <c r="AP120" s="36" t="s">
        <v>123</v>
      </c>
      <c r="AQ120" s="36"/>
      <c r="AR120" s="36"/>
      <c r="AS120" s="36"/>
      <c r="AT120" s="36"/>
      <c r="AU120" s="36" t="s">
        <v>4</v>
      </c>
      <c r="AV120" s="36"/>
      <c r="AW120" s="36"/>
      <c r="AX120" s="36"/>
      <c r="AY120" s="36"/>
      <c r="AZ120" s="36" t="s">
        <v>3</v>
      </c>
      <c r="BA120" s="36"/>
      <c r="BB120" s="36"/>
      <c r="BC120" s="36"/>
      <c r="BD120" s="36"/>
      <c r="BE120" s="36" t="s">
        <v>90</v>
      </c>
      <c r="BF120" s="36"/>
      <c r="BG120" s="36"/>
      <c r="BH120" s="36"/>
      <c r="BI120" s="36"/>
    </row>
    <row r="121" spans="1:79" ht="15" customHeight="1" x14ac:dyDescent="0.2">
      <c r="A121" s="30">
        <v>1</v>
      </c>
      <c r="B121" s="31"/>
      <c r="C121" s="31"/>
      <c r="D121" s="36">
        <v>2</v>
      </c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>
        <v>3</v>
      </c>
      <c r="R121" s="36"/>
      <c r="S121" s="36"/>
      <c r="T121" s="36"/>
      <c r="U121" s="36"/>
      <c r="V121" s="36">
        <v>4</v>
      </c>
      <c r="W121" s="36"/>
      <c r="X121" s="36"/>
      <c r="Y121" s="36"/>
      <c r="Z121" s="36"/>
      <c r="AA121" s="36"/>
      <c r="AB121" s="36"/>
      <c r="AC121" s="36"/>
      <c r="AD121" s="36"/>
      <c r="AE121" s="36"/>
      <c r="AF121" s="36">
        <v>5</v>
      </c>
      <c r="AG121" s="36"/>
      <c r="AH121" s="36"/>
      <c r="AI121" s="36"/>
      <c r="AJ121" s="36"/>
      <c r="AK121" s="36">
        <v>6</v>
      </c>
      <c r="AL121" s="36"/>
      <c r="AM121" s="36"/>
      <c r="AN121" s="36"/>
      <c r="AO121" s="36"/>
      <c r="AP121" s="36">
        <v>7</v>
      </c>
      <c r="AQ121" s="36"/>
      <c r="AR121" s="36"/>
      <c r="AS121" s="36"/>
      <c r="AT121" s="36"/>
      <c r="AU121" s="36">
        <v>8</v>
      </c>
      <c r="AV121" s="36"/>
      <c r="AW121" s="36"/>
      <c r="AX121" s="36"/>
      <c r="AY121" s="36"/>
      <c r="AZ121" s="36">
        <v>9</v>
      </c>
      <c r="BA121" s="36"/>
      <c r="BB121" s="36"/>
      <c r="BC121" s="36"/>
      <c r="BD121" s="36"/>
      <c r="BE121" s="36">
        <v>10</v>
      </c>
      <c r="BF121" s="36"/>
      <c r="BG121" s="36"/>
      <c r="BH121" s="36"/>
      <c r="BI121" s="36"/>
    </row>
    <row r="122" spans="1:79" ht="15.75" hidden="1" customHeight="1" x14ac:dyDescent="0.2">
      <c r="A122" s="33" t="s">
        <v>154</v>
      </c>
      <c r="B122" s="34"/>
      <c r="C122" s="34"/>
      <c r="D122" s="36" t="s">
        <v>57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 t="s">
        <v>70</v>
      </c>
      <c r="R122" s="36"/>
      <c r="S122" s="36"/>
      <c r="T122" s="36"/>
      <c r="U122" s="36"/>
      <c r="V122" s="36" t="s">
        <v>71</v>
      </c>
      <c r="W122" s="36"/>
      <c r="X122" s="36"/>
      <c r="Y122" s="36"/>
      <c r="Z122" s="36"/>
      <c r="AA122" s="36"/>
      <c r="AB122" s="36"/>
      <c r="AC122" s="36"/>
      <c r="AD122" s="36"/>
      <c r="AE122" s="36"/>
      <c r="AF122" s="38" t="s">
        <v>107</v>
      </c>
      <c r="AG122" s="38"/>
      <c r="AH122" s="38"/>
      <c r="AI122" s="38"/>
      <c r="AJ122" s="38"/>
      <c r="AK122" s="37" t="s">
        <v>108</v>
      </c>
      <c r="AL122" s="37"/>
      <c r="AM122" s="37"/>
      <c r="AN122" s="37"/>
      <c r="AO122" s="37"/>
      <c r="AP122" s="44" t="s">
        <v>178</v>
      </c>
      <c r="AQ122" s="44"/>
      <c r="AR122" s="44"/>
      <c r="AS122" s="44"/>
      <c r="AT122" s="44"/>
      <c r="AU122" s="38" t="s">
        <v>109</v>
      </c>
      <c r="AV122" s="38"/>
      <c r="AW122" s="38"/>
      <c r="AX122" s="38"/>
      <c r="AY122" s="38"/>
      <c r="AZ122" s="37" t="s">
        <v>110</v>
      </c>
      <c r="BA122" s="37"/>
      <c r="BB122" s="37"/>
      <c r="BC122" s="37"/>
      <c r="BD122" s="37"/>
      <c r="BE122" s="44" t="s">
        <v>178</v>
      </c>
      <c r="BF122" s="44"/>
      <c r="BG122" s="44"/>
      <c r="BH122" s="44"/>
      <c r="BI122" s="44"/>
      <c r="CA122" t="s">
        <v>39</v>
      </c>
    </row>
    <row r="123" spans="1:79" s="6" customFormat="1" ht="14.25" x14ac:dyDescent="0.2">
      <c r="A123" s="87">
        <v>0</v>
      </c>
      <c r="B123" s="85"/>
      <c r="C123" s="85"/>
      <c r="D123" s="111" t="s">
        <v>177</v>
      </c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CA123" s="6" t="s">
        <v>40</v>
      </c>
    </row>
    <row r="124" spans="1:79" s="99" customFormat="1" ht="28.5" customHeight="1" x14ac:dyDescent="0.2">
      <c r="A124" s="89">
        <v>0</v>
      </c>
      <c r="B124" s="90"/>
      <c r="C124" s="90"/>
      <c r="D124" s="114" t="s">
        <v>179</v>
      </c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4"/>
      <c r="Q124" s="36" t="s">
        <v>180</v>
      </c>
      <c r="R124" s="36"/>
      <c r="S124" s="36"/>
      <c r="T124" s="36"/>
      <c r="U124" s="36"/>
      <c r="V124" s="114" t="s">
        <v>181</v>
      </c>
      <c r="W124" s="93"/>
      <c r="X124" s="93"/>
      <c r="Y124" s="93"/>
      <c r="Z124" s="93"/>
      <c r="AA124" s="93"/>
      <c r="AB124" s="93"/>
      <c r="AC124" s="93"/>
      <c r="AD124" s="93"/>
      <c r="AE124" s="94"/>
      <c r="AF124" s="115">
        <v>6</v>
      </c>
      <c r="AG124" s="115"/>
      <c r="AH124" s="115"/>
      <c r="AI124" s="115"/>
      <c r="AJ124" s="115"/>
      <c r="AK124" s="115">
        <v>0</v>
      </c>
      <c r="AL124" s="115"/>
      <c r="AM124" s="115"/>
      <c r="AN124" s="115"/>
      <c r="AO124" s="115"/>
      <c r="AP124" s="115">
        <v>6</v>
      </c>
      <c r="AQ124" s="115"/>
      <c r="AR124" s="115"/>
      <c r="AS124" s="115"/>
      <c r="AT124" s="115"/>
      <c r="AU124" s="115">
        <v>6</v>
      </c>
      <c r="AV124" s="115"/>
      <c r="AW124" s="115"/>
      <c r="AX124" s="115"/>
      <c r="AY124" s="115"/>
      <c r="AZ124" s="115">
        <v>0</v>
      </c>
      <c r="BA124" s="115"/>
      <c r="BB124" s="115"/>
      <c r="BC124" s="115"/>
      <c r="BD124" s="115"/>
      <c r="BE124" s="115">
        <v>6</v>
      </c>
      <c r="BF124" s="115"/>
      <c r="BG124" s="115"/>
      <c r="BH124" s="115"/>
      <c r="BI124" s="115"/>
    </row>
    <row r="125" spans="1:79" s="6" customFormat="1" ht="45" customHeight="1" x14ac:dyDescent="0.2">
      <c r="A125" s="87">
        <v>0</v>
      </c>
      <c r="B125" s="85"/>
      <c r="C125" s="85"/>
      <c r="D125" s="113" t="s">
        <v>182</v>
      </c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2"/>
      <c r="Q125" s="111" t="s">
        <v>183</v>
      </c>
      <c r="R125" s="111"/>
      <c r="S125" s="111"/>
      <c r="T125" s="111"/>
      <c r="U125" s="111"/>
      <c r="V125" s="113"/>
      <c r="W125" s="101"/>
      <c r="X125" s="101"/>
      <c r="Y125" s="101"/>
      <c r="Z125" s="101"/>
      <c r="AA125" s="101"/>
      <c r="AB125" s="101"/>
      <c r="AC125" s="101"/>
      <c r="AD125" s="101"/>
      <c r="AE125" s="102"/>
      <c r="AF125" s="112">
        <v>19</v>
      </c>
      <c r="AG125" s="112"/>
      <c r="AH125" s="112"/>
      <c r="AI125" s="112"/>
      <c r="AJ125" s="112"/>
      <c r="AK125" s="112">
        <v>0</v>
      </c>
      <c r="AL125" s="112"/>
      <c r="AM125" s="112"/>
      <c r="AN125" s="112"/>
      <c r="AO125" s="112"/>
      <c r="AP125" s="112">
        <v>19</v>
      </c>
      <c r="AQ125" s="112"/>
      <c r="AR125" s="112"/>
      <c r="AS125" s="112"/>
      <c r="AT125" s="112"/>
      <c r="AU125" s="112">
        <v>19</v>
      </c>
      <c r="AV125" s="112"/>
      <c r="AW125" s="112"/>
      <c r="AX125" s="112"/>
      <c r="AY125" s="112"/>
      <c r="AZ125" s="112">
        <v>0</v>
      </c>
      <c r="BA125" s="112"/>
      <c r="BB125" s="112"/>
      <c r="BC125" s="112"/>
      <c r="BD125" s="112"/>
      <c r="BE125" s="112">
        <v>19</v>
      </c>
      <c r="BF125" s="112"/>
      <c r="BG125" s="112"/>
      <c r="BH125" s="112"/>
      <c r="BI125" s="112"/>
    </row>
    <row r="126" spans="1:79" s="99" customFormat="1" ht="14.25" customHeight="1" x14ac:dyDescent="0.2">
      <c r="A126" s="89">
        <v>0</v>
      </c>
      <c r="B126" s="90"/>
      <c r="C126" s="90"/>
      <c r="D126" s="114" t="s">
        <v>184</v>
      </c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4"/>
      <c r="Q126" s="36" t="s">
        <v>183</v>
      </c>
      <c r="R126" s="36"/>
      <c r="S126" s="36"/>
      <c r="T126" s="36"/>
      <c r="U126" s="36"/>
      <c r="V126" s="114" t="s">
        <v>185</v>
      </c>
      <c r="W126" s="93"/>
      <c r="X126" s="93"/>
      <c r="Y126" s="93"/>
      <c r="Z126" s="93"/>
      <c r="AA126" s="93"/>
      <c r="AB126" s="93"/>
      <c r="AC126" s="93"/>
      <c r="AD126" s="93"/>
      <c r="AE126" s="94"/>
      <c r="AF126" s="115">
        <v>10</v>
      </c>
      <c r="AG126" s="115"/>
      <c r="AH126" s="115"/>
      <c r="AI126" s="115"/>
      <c r="AJ126" s="115"/>
      <c r="AK126" s="115">
        <v>0</v>
      </c>
      <c r="AL126" s="115"/>
      <c r="AM126" s="115"/>
      <c r="AN126" s="115"/>
      <c r="AO126" s="115"/>
      <c r="AP126" s="115">
        <v>10</v>
      </c>
      <c r="AQ126" s="115"/>
      <c r="AR126" s="115"/>
      <c r="AS126" s="115"/>
      <c r="AT126" s="115"/>
      <c r="AU126" s="115">
        <v>10</v>
      </c>
      <c r="AV126" s="115"/>
      <c r="AW126" s="115"/>
      <c r="AX126" s="115"/>
      <c r="AY126" s="115"/>
      <c r="AZ126" s="115">
        <v>0</v>
      </c>
      <c r="BA126" s="115"/>
      <c r="BB126" s="115"/>
      <c r="BC126" s="115"/>
      <c r="BD126" s="115"/>
      <c r="BE126" s="115">
        <v>10</v>
      </c>
      <c r="BF126" s="115"/>
      <c r="BG126" s="115"/>
      <c r="BH126" s="115"/>
      <c r="BI126" s="115"/>
    </row>
    <row r="127" spans="1:79" s="99" customFormat="1" ht="15" customHeight="1" x14ac:dyDescent="0.2">
      <c r="A127" s="89">
        <v>0</v>
      </c>
      <c r="B127" s="90"/>
      <c r="C127" s="90"/>
      <c r="D127" s="114" t="s">
        <v>186</v>
      </c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4"/>
      <c r="Q127" s="36" t="s">
        <v>183</v>
      </c>
      <c r="R127" s="36"/>
      <c r="S127" s="36"/>
      <c r="T127" s="36"/>
      <c r="U127" s="36"/>
      <c r="V127" s="114" t="s">
        <v>185</v>
      </c>
      <c r="W127" s="93"/>
      <c r="X127" s="93"/>
      <c r="Y127" s="93"/>
      <c r="Z127" s="93"/>
      <c r="AA127" s="93"/>
      <c r="AB127" s="93"/>
      <c r="AC127" s="93"/>
      <c r="AD127" s="93"/>
      <c r="AE127" s="94"/>
      <c r="AF127" s="115">
        <v>9</v>
      </c>
      <c r="AG127" s="115"/>
      <c r="AH127" s="115"/>
      <c r="AI127" s="115"/>
      <c r="AJ127" s="115"/>
      <c r="AK127" s="115">
        <v>0</v>
      </c>
      <c r="AL127" s="115"/>
      <c r="AM127" s="115"/>
      <c r="AN127" s="115"/>
      <c r="AO127" s="115"/>
      <c r="AP127" s="115">
        <v>9</v>
      </c>
      <c r="AQ127" s="115"/>
      <c r="AR127" s="115"/>
      <c r="AS127" s="115"/>
      <c r="AT127" s="115"/>
      <c r="AU127" s="115">
        <v>9</v>
      </c>
      <c r="AV127" s="115"/>
      <c r="AW127" s="115"/>
      <c r="AX127" s="115"/>
      <c r="AY127" s="115"/>
      <c r="AZ127" s="115">
        <v>0</v>
      </c>
      <c r="BA127" s="115"/>
      <c r="BB127" s="115"/>
      <c r="BC127" s="115"/>
      <c r="BD127" s="115"/>
      <c r="BE127" s="115">
        <v>9</v>
      </c>
      <c r="BF127" s="115"/>
      <c r="BG127" s="115"/>
      <c r="BH127" s="115"/>
      <c r="BI127" s="115"/>
    </row>
    <row r="128" spans="1:79" s="6" customFormat="1" ht="14.25" x14ac:dyDescent="0.2">
      <c r="A128" s="87">
        <v>0</v>
      </c>
      <c r="B128" s="85"/>
      <c r="C128" s="85"/>
      <c r="D128" s="113" t="s">
        <v>187</v>
      </c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2"/>
      <c r="Q128" s="111"/>
      <c r="R128" s="111"/>
      <c r="S128" s="111"/>
      <c r="T128" s="111"/>
      <c r="U128" s="111"/>
      <c r="V128" s="113"/>
      <c r="W128" s="101"/>
      <c r="X128" s="101"/>
      <c r="Y128" s="101"/>
      <c r="Z128" s="101"/>
      <c r="AA128" s="101"/>
      <c r="AB128" s="101"/>
      <c r="AC128" s="101"/>
      <c r="AD128" s="101"/>
      <c r="AE128" s="10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2"/>
      <c r="BI128" s="112"/>
    </row>
    <row r="129" spans="1:79" s="99" customFormat="1" ht="57" customHeight="1" x14ac:dyDescent="0.2">
      <c r="A129" s="89">
        <v>0</v>
      </c>
      <c r="B129" s="90"/>
      <c r="C129" s="90"/>
      <c r="D129" s="114" t="s">
        <v>188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4"/>
      <c r="Q129" s="36" t="s">
        <v>189</v>
      </c>
      <c r="R129" s="36"/>
      <c r="S129" s="36"/>
      <c r="T129" s="36"/>
      <c r="U129" s="36"/>
      <c r="V129" s="114" t="s">
        <v>185</v>
      </c>
      <c r="W129" s="93"/>
      <c r="X129" s="93"/>
      <c r="Y129" s="93"/>
      <c r="Z129" s="93"/>
      <c r="AA129" s="93"/>
      <c r="AB129" s="93"/>
      <c r="AC129" s="93"/>
      <c r="AD129" s="93"/>
      <c r="AE129" s="94"/>
      <c r="AF129" s="115">
        <v>0</v>
      </c>
      <c r="AG129" s="115"/>
      <c r="AH129" s="115"/>
      <c r="AI129" s="115"/>
      <c r="AJ129" s="115"/>
      <c r="AK129" s="115">
        <v>0</v>
      </c>
      <c r="AL129" s="115"/>
      <c r="AM129" s="115"/>
      <c r="AN129" s="115"/>
      <c r="AO129" s="115"/>
      <c r="AP129" s="115">
        <v>0</v>
      </c>
      <c r="AQ129" s="115"/>
      <c r="AR129" s="115"/>
      <c r="AS129" s="115"/>
      <c r="AT129" s="115"/>
      <c r="AU129" s="115">
        <v>0</v>
      </c>
      <c r="AV129" s="115"/>
      <c r="AW129" s="115"/>
      <c r="AX129" s="115"/>
      <c r="AY129" s="115"/>
      <c r="AZ129" s="115">
        <v>0</v>
      </c>
      <c r="BA129" s="115"/>
      <c r="BB129" s="115"/>
      <c r="BC129" s="115"/>
      <c r="BD129" s="115"/>
      <c r="BE129" s="115">
        <v>0</v>
      </c>
      <c r="BF129" s="115"/>
      <c r="BG129" s="115"/>
      <c r="BH129" s="115"/>
      <c r="BI129" s="115"/>
    </row>
    <row r="130" spans="1:79" s="6" customFormat="1" ht="14.25" x14ac:dyDescent="0.2">
      <c r="A130" s="87">
        <v>0</v>
      </c>
      <c r="B130" s="85"/>
      <c r="C130" s="85"/>
      <c r="D130" s="113" t="s">
        <v>190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2"/>
      <c r="Q130" s="111"/>
      <c r="R130" s="111"/>
      <c r="S130" s="111"/>
      <c r="T130" s="111"/>
      <c r="U130" s="111"/>
      <c r="V130" s="113"/>
      <c r="W130" s="101"/>
      <c r="X130" s="101"/>
      <c r="Y130" s="101"/>
      <c r="Z130" s="101"/>
      <c r="AA130" s="101"/>
      <c r="AB130" s="101"/>
      <c r="AC130" s="101"/>
      <c r="AD130" s="101"/>
      <c r="AE130" s="10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2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112"/>
      <c r="BI130" s="112"/>
    </row>
    <row r="131" spans="1:79" s="99" customFormat="1" ht="57" customHeight="1" x14ac:dyDescent="0.2">
      <c r="A131" s="89">
        <v>0</v>
      </c>
      <c r="B131" s="90"/>
      <c r="C131" s="90"/>
      <c r="D131" s="114" t="s">
        <v>191</v>
      </c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4"/>
      <c r="Q131" s="36" t="s">
        <v>192</v>
      </c>
      <c r="R131" s="36"/>
      <c r="S131" s="36"/>
      <c r="T131" s="36"/>
      <c r="U131" s="36"/>
      <c r="V131" s="114" t="s">
        <v>185</v>
      </c>
      <c r="W131" s="93"/>
      <c r="X131" s="93"/>
      <c r="Y131" s="93"/>
      <c r="Z131" s="93"/>
      <c r="AA131" s="93"/>
      <c r="AB131" s="93"/>
      <c r="AC131" s="93"/>
      <c r="AD131" s="93"/>
      <c r="AE131" s="94"/>
      <c r="AF131" s="115">
        <v>0</v>
      </c>
      <c r="AG131" s="115"/>
      <c r="AH131" s="115"/>
      <c r="AI131" s="115"/>
      <c r="AJ131" s="115"/>
      <c r="AK131" s="115">
        <v>0</v>
      </c>
      <c r="AL131" s="115"/>
      <c r="AM131" s="115"/>
      <c r="AN131" s="115"/>
      <c r="AO131" s="115"/>
      <c r="AP131" s="115">
        <v>0</v>
      </c>
      <c r="AQ131" s="115"/>
      <c r="AR131" s="115"/>
      <c r="AS131" s="115"/>
      <c r="AT131" s="115"/>
      <c r="AU131" s="115">
        <v>0</v>
      </c>
      <c r="AV131" s="115"/>
      <c r="AW131" s="115"/>
      <c r="AX131" s="115"/>
      <c r="AY131" s="115"/>
      <c r="AZ131" s="115">
        <v>0</v>
      </c>
      <c r="BA131" s="115"/>
      <c r="BB131" s="115"/>
      <c r="BC131" s="115"/>
      <c r="BD131" s="115"/>
      <c r="BE131" s="115">
        <v>0</v>
      </c>
      <c r="BF131" s="115"/>
      <c r="BG131" s="115"/>
      <c r="BH131" s="115"/>
      <c r="BI131" s="115"/>
    </row>
    <row r="132" spans="1:79" s="99" customFormat="1" ht="60" customHeight="1" x14ac:dyDescent="0.2">
      <c r="A132" s="89">
        <v>0</v>
      </c>
      <c r="B132" s="90"/>
      <c r="C132" s="90"/>
      <c r="D132" s="114" t="s">
        <v>193</v>
      </c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4"/>
      <c r="Q132" s="36" t="s">
        <v>192</v>
      </c>
      <c r="R132" s="36"/>
      <c r="S132" s="36"/>
      <c r="T132" s="36"/>
      <c r="U132" s="36"/>
      <c r="V132" s="114" t="s">
        <v>185</v>
      </c>
      <c r="W132" s="93"/>
      <c r="X132" s="93"/>
      <c r="Y132" s="93"/>
      <c r="Z132" s="93"/>
      <c r="AA132" s="93"/>
      <c r="AB132" s="93"/>
      <c r="AC132" s="93"/>
      <c r="AD132" s="93"/>
      <c r="AE132" s="94"/>
      <c r="AF132" s="115">
        <v>0</v>
      </c>
      <c r="AG132" s="115"/>
      <c r="AH132" s="115"/>
      <c r="AI132" s="115"/>
      <c r="AJ132" s="115"/>
      <c r="AK132" s="115">
        <v>0</v>
      </c>
      <c r="AL132" s="115"/>
      <c r="AM132" s="115"/>
      <c r="AN132" s="115"/>
      <c r="AO132" s="115"/>
      <c r="AP132" s="115">
        <v>0</v>
      </c>
      <c r="AQ132" s="115"/>
      <c r="AR132" s="115"/>
      <c r="AS132" s="115"/>
      <c r="AT132" s="115"/>
      <c r="AU132" s="115">
        <v>0</v>
      </c>
      <c r="AV132" s="115"/>
      <c r="AW132" s="115"/>
      <c r="AX132" s="115"/>
      <c r="AY132" s="115"/>
      <c r="AZ132" s="115">
        <v>0</v>
      </c>
      <c r="BA132" s="115"/>
      <c r="BB132" s="115"/>
      <c r="BC132" s="115"/>
      <c r="BD132" s="115"/>
      <c r="BE132" s="115">
        <v>0</v>
      </c>
      <c r="BF132" s="115"/>
      <c r="BG132" s="115"/>
      <c r="BH132" s="115"/>
      <c r="BI132" s="115"/>
    </row>
    <row r="134" spans="1:79" ht="14.25" customHeight="1" x14ac:dyDescent="0.2">
      <c r="A134" s="42" t="s">
        <v>124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</row>
    <row r="135" spans="1:79" ht="15" customHeight="1" x14ac:dyDescent="0.2">
      <c r="A135" s="53" t="s">
        <v>212</v>
      </c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</row>
    <row r="136" spans="1:79" ht="12.95" customHeight="1" x14ac:dyDescent="0.2">
      <c r="A136" s="61" t="s">
        <v>19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3"/>
      <c r="U136" s="36" t="s">
        <v>213</v>
      </c>
      <c r="V136" s="36"/>
      <c r="W136" s="36"/>
      <c r="X136" s="36"/>
      <c r="Y136" s="36"/>
      <c r="Z136" s="36"/>
      <c r="AA136" s="36"/>
      <c r="AB136" s="36"/>
      <c r="AC136" s="36"/>
      <c r="AD136" s="36"/>
      <c r="AE136" s="36" t="s">
        <v>216</v>
      </c>
      <c r="AF136" s="36"/>
      <c r="AG136" s="36"/>
      <c r="AH136" s="36"/>
      <c r="AI136" s="36"/>
      <c r="AJ136" s="36"/>
      <c r="AK136" s="36"/>
      <c r="AL136" s="36"/>
      <c r="AM136" s="36"/>
      <c r="AN136" s="36"/>
      <c r="AO136" s="36" t="s">
        <v>224</v>
      </c>
      <c r="AP136" s="36"/>
      <c r="AQ136" s="36"/>
      <c r="AR136" s="36"/>
      <c r="AS136" s="36"/>
      <c r="AT136" s="36"/>
      <c r="AU136" s="36"/>
      <c r="AV136" s="36"/>
      <c r="AW136" s="36"/>
      <c r="AX136" s="36"/>
      <c r="AY136" s="36" t="s">
        <v>234</v>
      </c>
      <c r="AZ136" s="36"/>
      <c r="BA136" s="36"/>
      <c r="BB136" s="36"/>
      <c r="BC136" s="36"/>
      <c r="BD136" s="36"/>
      <c r="BE136" s="36"/>
      <c r="BF136" s="36"/>
      <c r="BG136" s="36"/>
      <c r="BH136" s="36"/>
      <c r="BI136" s="36" t="s">
        <v>239</v>
      </c>
      <c r="BJ136" s="36"/>
      <c r="BK136" s="36"/>
      <c r="BL136" s="36"/>
      <c r="BM136" s="36"/>
      <c r="BN136" s="36"/>
      <c r="BO136" s="36"/>
      <c r="BP136" s="36"/>
      <c r="BQ136" s="36"/>
      <c r="BR136" s="36"/>
    </row>
    <row r="137" spans="1:79" ht="30" customHeight="1" x14ac:dyDescent="0.2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6"/>
      <c r="U137" s="36" t="s">
        <v>4</v>
      </c>
      <c r="V137" s="36"/>
      <c r="W137" s="36"/>
      <c r="X137" s="36"/>
      <c r="Y137" s="36"/>
      <c r="Z137" s="36" t="s">
        <v>3</v>
      </c>
      <c r="AA137" s="36"/>
      <c r="AB137" s="36"/>
      <c r="AC137" s="36"/>
      <c r="AD137" s="36"/>
      <c r="AE137" s="36" t="s">
        <v>4</v>
      </c>
      <c r="AF137" s="36"/>
      <c r="AG137" s="36"/>
      <c r="AH137" s="36"/>
      <c r="AI137" s="36"/>
      <c r="AJ137" s="36" t="s">
        <v>3</v>
      </c>
      <c r="AK137" s="36"/>
      <c r="AL137" s="36"/>
      <c r="AM137" s="36"/>
      <c r="AN137" s="36"/>
      <c r="AO137" s="36" t="s">
        <v>4</v>
      </c>
      <c r="AP137" s="36"/>
      <c r="AQ137" s="36"/>
      <c r="AR137" s="36"/>
      <c r="AS137" s="36"/>
      <c r="AT137" s="36" t="s">
        <v>3</v>
      </c>
      <c r="AU137" s="36"/>
      <c r="AV137" s="36"/>
      <c r="AW137" s="36"/>
      <c r="AX137" s="36"/>
      <c r="AY137" s="36" t="s">
        <v>4</v>
      </c>
      <c r="AZ137" s="36"/>
      <c r="BA137" s="36"/>
      <c r="BB137" s="36"/>
      <c r="BC137" s="36"/>
      <c r="BD137" s="36" t="s">
        <v>3</v>
      </c>
      <c r="BE137" s="36"/>
      <c r="BF137" s="36"/>
      <c r="BG137" s="36"/>
      <c r="BH137" s="36"/>
      <c r="BI137" s="36" t="s">
        <v>4</v>
      </c>
      <c r="BJ137" s="36"/>
      <c r="BK137" s="36"/>
      <c r="BL137" s="36"/>
      <c r="BM137" s="36"/>
      <c r="BN137" s="36" t="s">
        <v>3</v>
      </c>
      <c r="BO137" s="36"/>
      <c r="BP137" s="36"/>
      <c r="BQ137" s="36"/>
      <c r="BR137" s="36"/>
    </row>
    <row r="138" spans="1:79" ht="15" customHeight="1" x14ac:dyDescent="0.2">
      <c r="A138" s="30">
        <v>1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2"/>
      <c r="U138" s="36">
        <v>2</v>
      </c>
      <c r="V138" s="36"/>
      <c r="W138" s="36"/>
      <c r="X138" s="36"/>
      <c r="Y138" s="36"/>
      <c r="Z138" s="36">
        <v>3</v>
      </c>
      <c r="AA138" s="36"/>
      <c r="AB138" s="36"/>
      <c r="AC138" s="36"/>
      <c r="AD138" s="36"/>
      <c r="AE138" s="36">
        <v>4</v>
      </c>
      <c r="AF138" s="36"/>
      <c r="AG138" s="36"/>
      <c r="AH138" s="36"/>
      <c r="AI138" s="36"/>
      <c r="AJ138" s="36">
        <v>5</v>
      </c>
      <c r="AK138" s="36"/>
      <c r="AL138" s="36"/>
      <c r="AM138" s="36"/>
      <c r="AN138" s="36"/>
      <c r="AO138" s="36">
        <v>6</v>
      </c>
      <c r="AP138" s="36"/>
      <c r="AQ138" s="36"/>
      <c r="AR138" s="36"/>
      <c r="AS138" s="36"/>
      <c r="AT138" s="36">
        <v>7</v>
      </c>
      <c r="AU138" s="36"/>
      <c r="AV138" s="36"/>
      <c r="AW138" s="36"/>
      <c r="AX138" s="36"/>
      <c r="AY138" s="36">
        <v>8</v>
      </c>
      <c r="AZ138" s="36"/>
      <c r="BA138" s="36"/>
      <c r="BB138" s="36"/>
      <c r="BC138" s="36"/>
      <c r="BD138" s="36">
        <v>9</v>
      </c>
      <c r="BE138" s="36"/>
      <c r="BF138" s="36"/>
      <c r="BG138" s="36"/>
      <c r="BH138" s="36"/>
      <c r="BI138" s="36">
        <v>10</v>
      </c>
      <c r="BJ138" s="36"/>
      <c r="BK138" s="36"/>
      <c r="BL138" s="36"/>
      <c r="BM138" s="36"/>
      <c r="BN138" s="36">
        <v>11</v>
      </c>
      <c r="BO138" s="36"/>
      <c r="BP138" s="36"/>
      <c r="BQ138" s="36"/>
      <c r="BR138" s="36"/>
    </row>
    <row r="139" spans="1:79" s="1" customFormat="1" ht="15.75" hidden="1" customHeight="1" x14ac:dyDescent="0.2">
      <c r="A139" s="33" t="s">
        <v>57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5"/>
      <c r="U139" s="38" t="s">
        <v>65</v>
      </c>
      <c r="V139" s="38"/>
      <c r="W139" s="38"/>
      <c r="X139" s="38"/>
      <c r="Y139" s="38"/>
      <c r="Z139" s="37" t="s">
        <v>66</v>
      </c>
      <c r="AA139" s="37"/>
      <c r="AB139" s="37"/>
      <c r="AC139" s="37"/>
      <c r="AD139" s="37"/>
      <c r="AE139" s="38" t="s">
        <v>67</v>
      </c>
      <c r="AF139" s="38"/>
      <c r="AG139" s="38"/>
      <c r="AH139" s="38"/>
      <c r="AI139" s="38"/>
      <c r="AJ139" s="37" t="s">
        <v>68</v>
      </c>
      <c r="AK139" s="37"/>
      <c r="AL139" s="37"/>
      <c r="AM139" s="37"/>
      <c r="AN139" s="37"/>
      <c r="AO139" s="38" t="s">
        <v>58</v>
      </c>
      <c r="AP139" s="38"/>
      <c r="AQ139" s="38"/>
      <c r="AR139" s="38"/>
      <c r="AS139" s="38"/>
      <c r="AT139" s="37" t="s">
        <v>59</v>
      </c>
      <c r="AU139" s="37"/>
      <c r="AV139" s="37"/>
      <c r="AW139" s="37"/>
      <c r="AX139" s="37"/>
      <c r="AY139" s="38" t="s">
        <v>60</v>
      </c>
      <c r="AZ139" s="38"/>
      <c r="BA139" s="38"/>
      <c r="BB139" s="38"/>
      <c r="BC139" s="38"/>
      <c r="BD139" s="37" t="s">
        <v>61</v>
      </c>
      <c r="BE139" s="37"/>
      <c r="BF139" s="37"/>
      <c r="BG139" s="37"/>
      <c r="BH139" s="37"/>
      <c r="BI139" s="38" t="s">
        <v>62</v>
      </c>
      <c r="BJ139" s="38"/>
      <c r="BK139" s="38"/>
      <c r="BL139" s="38"/>
      <c r="BM139" s="38"/>
      <c r="BN139" s="37" t="s">
        <v>63</v>
      </c>
      <c r="BO139" s="37"/>
      <c r="BP139" s="37"/>
      <c r="BQ139" s="37"/>
      <c r="BR139" s="37"/>
      <c r="CA139" t="s">
        <v>41</v>
      </c>
    </row>
    <row r="140" spans="1:79" s="6" customFormat="1" ht="12.75" customHeight="1" x14ac:dyDescent="0.2">
      <c r="A140" s="87" t="s">
        <v>147</v>
      </c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CA140" s="6" t="s">
        <v>42</v>
      </c>
    </row>
    <row r="141" spans="1:79" s="99" customFormat="1" ht="38.25" customHeight="1" x14ac:dyDescent="0.2">
      <c r="A141" s="92" t="s">
        <v>194</v>
      </c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4"/>
      <c r="U141" s="117" t="s">
        <v>173</v>
      </c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 t="s">
        <v>173</v>
      </c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 t="s">
        <v>173</v>
      </c>
      <c r="AP141" s="117"/>
      <c r="AQ141" s="117"/>
      <c r="AR141" s="117"/>
      <c r="AS141" s="117"/>
      <c r="AT141" s="117"/>
      <c r="AU141" s="117"/>
      <c r="AV141" s="117"/>
      <c r="AW141" s="117"/>
      <c r="AX141" s="117"/>
      <c r="AY141" s="117" t="s">
        <v>173</v>
      </c>
      <c r="AZ141" s="117"/>
      <c r="BA141" s="117"/>
      <c r="BB141" s="117"/>
      <c r="BC141" s="117"/>
      <c r="BD141" s="117"/>
      <c r="BE141" s="117"/>
      <c r="BF141" s="117"/>
      <c r="BG141" s="117"/>
      <c r="BH141" s="117"/>
      <c r="BI141" s="117" t="s">
        <v>173</v>
      </c>
      <c r="BJ141" s="117"/>
      <c r="BK141" s="117"/>
      <c r="BL141" s="117"/>
      <c r="BM141" s="117"/>
      <c r="BN141" s="117"/>
      <c r="BO141" s="117"/>
      <c r="BP141" s="117"/>
      <c r="BQ141" s="117"/>
      <c r="BR141" s="117"/>
    </row>
    <row r="144" spans="1:79" ht="14.25" customHeight="1" x14ac:dyDescent="0.2">
      <c r="A144" s="42" t="s">
        <v>125</v>
      </c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</row>
    <row r="145" spans="1:79" ht="15" customHeight="1" x14ac:dyDescent="0.2">
      <c r="A145" s="61" t="s">
        <v>6</v>
      </c>
      <c r="B145" s="62"/>
      <c r="C145" s="62"/>
      <c r="D145" s="61" t="s">
        <v>10</v>
      </c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3"/>
      <c r="W145" s="36" t="s">
        <v>213</v>
      </c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 t="s">
        <v>217</v>
      </c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 t="s">
        <v>229</v>
      </c>
      <c r="AV145" s="36"/>
      <c r="AW145" s="36"/>
      <c r="AX145" s="36"/>
      <c r="AY145" s="36"/>
      <c r="AZ145" s="36"/>
      <c r="BA145" s="36" t="s">
        <v>235</v>
      </c>
      <c r="BB145" s="36"/>
      <c r="BC145" s="36"/>
      <c r="BD145" s="36"/>
      <c r="BE145" s="36"/>
      <c r="BF145" s="36"/>
      <c r="BG145" s="36" t="s">
        <v>244</v>
      </c>
      <c r="BH145" s="36"/>
      <c r="BI145" s="36"/>
      <c r="BJ145" s="36"/>
      <c r="BK145" s="36"/>
      <c r="BL145" s="36"/>
    </row>
    <row r="146" spans="1:79" ht="15" customHeight="1" x14ac:dyDescent="0.2">
      <c r="A146" s="77"/>
      <c r="B146" s="78"/>
      <c r="C146" s="78"/>
      <c r="D146" s="77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9"/>
      <c r="W146" s="36" t="s">
        <v>4</v>
      </c>
      <c r="X146" s="36"/>
      <c r="Y146" s="36"/>
      <c r="Z146" s="36"/>
      <c r="AA146" s="36"/>
      <c r="AB146" s="36"/>
      <c r="AC146" s="36" t="s">
        <v>3</v>
      </c>
      <c r="AD146" s="36"/>
      <c r="AE146" s="36"/>
      <c r="AF146" s="36"/>
      <c r="AG146" s="36"/>
      <c r="AH146" s="36"/>
      <c r="AI146" s="36" t="s">
        <v>4</v>
      </c>
      <c r="AJ146" s="36"/>
      <c r="AK146" s="36"/>
      <c r="AL146" s="36"/>
      <c r="AM146" s="36"/>
      <c r="AN146" s="36"/>
      <c r="AO146" s="36" t="s">
        <v>3</v>
      </c>
      <c r="AP146" s="36"/>
      <c r="AQ146" s="36"/>
      <c r="AR146" s="36"/>
      <c r="AS146" s="36"/>
      <c r="AT146" s="36"/>
      <c r="AU146" s="49" t="s">
        <v>4</v>
      </c>
      <c r="AV146" s="49"/>
      <c r="AW146" s="49"/>
      <c r="AX146" s="49" t="s">
        <v>3</v>
      </c>
      <c r="AY146" s="49"/>
      <c r="AZ146" s="49"/>
      <c r="BA146" s="49" t="s">
        <v>4</v>
      </c>
      <c r="BB146" s="49"/>
      <c r="BC146" s="49"/>
      <c r="BD146" s="49" t="s">
        <v>3</v>
      </c>
      <c r="BE146" s="49"/>
      <c r="BF146" s="49"/>
      <c r="BG146" s="49" t="s">
        <v>4</v>
      </c>
      <c r="BH146" s="49"/>
      <c r="BI146" s="49"/>
      <c r="BJ146" s="49" t="s">
        <v>3</v>
      </c>
      <c r="BK146" s="49"/>
      <c r="BL146" s="49"/>
    </row>
    <row r="147" spans="1:79" ht="57" customHeight="1" x14ac:dyDescent="0.2">
      <c r="A147" s="64"/>
      <c r="B147" s="65"/>
      <c r="C147" s="65"/>
      <c r="D147" s="64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6"/>
      <c r="W147" s="36" t="s">
        <v>12</v>
      </c>
      <c r="X147" s="36"/>
      <c r="Y147" s="36"/>
      <c r="Z147" s="36" t="s">
        <v>11</v>
      </c>
      <c r="AA147" s="36"/>
      <c r="AB147" s="36"/>
      <c r="AC147" s="36" t="s">
        <v>12</v>
      </c>
      <c r="AD147" s="36"/>
      <c r="AE147" s="36"/>
      <c r="AF147" s="36" t="s">
        <v>11</v>
      </c>
      <c r="AG147" s="36"/>
      <c r="AH147" s="36"/>
      <c r="AI147" s="36" t="s">
        <v>12</v>
      </c>
      <c r="AJ147" s="36"/>
      <c r="AK147" s="36"/>
      <c r="AL147" s="36" t="s">
        <v>11</v>
      </c>
      <c r="AM147" s="36"/>
      <c r="AN147" s="36"/>
      <c r="AO147" s="36" t="s">
        <v>12</v>
      </c>
      <c r="AP147" s="36"/>
      <c r="AQ147" s="36"/>
      <c r="AR147" s="36" t="s">
        <v>11</v>
      </c>
      <c r="AS147" s="36"/>
      <c r="AT147" s="36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</row>
    <row r="148" spans="1:79" ht="15" customHeight="1" x14ac:dyDescent="0.2">
      <c r="A148" s="30">
        <v>1</v>
      </c>
      <c r="B148" s="31"/>
      <c r="C148" s="31"/>
      <c r="D148" s="30">
        <v>2</v>
      </c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2"/>
      <c r="W148" s="36">
        <v>3</v>
      </c>
      <c r="X148" s="36"/>
      <c r="Y148" s="36"/>
      <c r="Z148" s="36">
        <v>4</v>
      </c>
      <c r="AA148" s="36"/>
      <c r="AB148" s="36"/>
      <c r="AC148" s="36">
        <v>5</v>
      </c>
      <c r="AD148" s="36"/>
      <c r="AE148" s="36"/>
      <c r="AF148" s="36">
        <v>6</v>
      </c>
      <c r="AG148" s="36"/>
      <c r="AH148" s="36"/>
      <c r="AI148" s="36">
        <v>7</v>
      </c>
      <c r="AJ148" s="36"/>
      <c r="AK148" s="36"/>
      <c r="AL148" s="36">
        <v>8</v>
      </c>
      <c r="AM148" s="36"/>
      <c r="AN148" s="36"/>
      <c r="AO148" s="36">
        <v>9</v>
      </c>
      <c r="AP148" s="36"/>
      <c r="AQ148" s="36"/>
      <c r="AR148" s="36">
        <v>10</v>
      </c>
      <c r="AS148" s="36"/>
      <c r="AT148" s="36"/>
      <c r="AU148" s="36">
        <v>11</v>
      </c>
      <c r="AV148" s="36"/>
      <c r="AW148" s="36"/>
      <c r="AX148" s="36">
        <v>12</v>
      </c>
      <c r="AY148" s="36"/>
      <c r="AZ148" s="36"/>
      <c r="BA148" s="36">
        <v>13</v>
      </c>
      <c r="BB148" s="36"/>
      <c r="BC148" s="36"/>
      <c r="BD148" s="36">
        <v>14</v>
      </c>
      <c r="BE148" s="36"/>
      <c r="BF148" s="36"/>
      <c r="BG148" s="36">
        <v>15</v>
      </c>
      <c r="BH148" s="36"/>
      <c r="BI148" s="36"/>
      <c r="BJ148" s="36">
        <v>16</v>
      </c>
      <c r="BK148" s="36"/>
      <c r="BL148" s="36"/>
    </row>
    <row r="149" spans="1:79" s="1" customFormat="1" ht="12.75" hidden="1" customHeight="1" x14ac:dyDescent="0.2">
      <c r="A149" s="33" t="s">
        <v>69</v>
      </c>
      <c r="B149" s="34"/>
      <c r="C149" s="34"/>
      <c r="D149" s="33" t="s">
        <v>57</v>
      </c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5"/>
      <c r="W149" s="38" t="s">
        <v>72</v>
      </c>
      <c r="X149" s="38"/>
      <c r="Y149" s="38"/>
      <c r="Z149" s="38" t="s">
        <v>73</v>
      </c>
      <c r="AA149" s="38"/>
      <c r="AB149" s="38"/>
      <c r="AC149" s="37" t="s">
        <v>74</v>
      </c>
      <c r="AD149" s="37"/>
      <c r="AE149" s="37"/>
      <c r="AF149" s="37" t="s">
        <v>75</v>
      </c>
      <c r="AG149" s="37"/>
      <c r="AH149" s="37"/>
      <c r="AI149" s="38" t="s">
        <v>76</v>
      </c>
      <c r="AJ149" s="38"/>
      <c r="AK149" s="38"/>
      <c r="AL149" s="38" t="s">
        <v>77</v>
      </c>
      <c r="AM149" s="38"/>
      <c r="AN149" s="38"/>
      <c r="AO149" s="37" t="s">
        <v>104</v>
      </c>
      <c r="AP149" s="37"/>
      <c r="AQ149" s="37"/>
      <c r="AR149" s="37" t="s">
        <v>78</v>
      </c>
      <c r="AS149" s="37"/>
      <c r="AT149" s="37"/>
      <c r="AU149" s="38" t="s">
        <v>105</v>
      </c>
      <c r="AV149" s="38"/>
      <c r="AW149" s="38"/>
      <c r="AX149" s="37" t="s">
        <v>106</v>
      </c>
      <c r="AY149" s="37"/>
      <c r="AZ149" s="37"/>
      <c r="BA149" s="38" t="s">
        <v>107</v>
      </c>
      <c r="BB149" s="38"/>
      <c r="BC149" s="38"/>
      <c r="BD149" s="37" t="s">
        <v>108</v>
      </c>
      <c r="BE149" s="37"/>
      <c r="BF149" s="37"/>
      <c r="BG149" s="38" t="s">
        <v>109</v>
      </c>
      <c r="BH149" s="38"/>
      <c r="BI149" s="38"/>
      <c r="BJ149" s="37" t="s">
        <v>110</v>
      </c>
      <c r="BK149" s="37"/>
      <c r="BL149" s="37"/>
      <c r="CA149" s="1" t="s">
        <v>103</v>
      </c>
    </row>
    <row r="150" spans="1:79" s="6" customFormat="1" ht="12.75" customHeight="1" x14ac:dyDescent="0.2">
      <c r="A150" s="87">
        <v>1</v>
      </c>
      <c r="B150" s="85"/>
      <c r="C150" s="85"/>
      <c r="D150" s="100" t="s">
        <v>195</v>
      </c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2"/>
      <c r="AT150" s="112"/>
      <c r="AU150" s="112"/>
      <c r="AV150" s="112"/>
      <c r="AW150" s="112"/>
      <c r="AX150" s="112"/>
      <c r="AY150" s="112"/>
      <c r="AZ150" s="112"/>
      <c r="BA150" s="112"/>
      <c r="BB150" s="112"/>
      <c r="BC150" s="112"/>
      <c r="BD150" s="112"/>
      <c r="BE150" s="112"/>
      <c r="BF150" s="112"/>
      <c r="BG150" s="112"/>
      <c r="BH150" s="112"/>
      <c r="BI150" s="112"/>
      <c r="BJ150" s="112"/>
      <c r="BK150" s="112"/>
      <c r="BL150" s="112"/>
      <c r="CA150" s="6" t="s">
        <v>43</v>
      </c>
    </row>
    <row r="151" spans="1:79" s="99" customFormat="1" ht="25.5" customHeight="1" x14ac:dyDescent="0.2">
      <c r="A151" s="89">
        <v>2</v>
      </c>
      <c r="B151" s="90"/>
      <c r="C151" s="90"/>
      <c r="D151" s="92" t="s">
        <v>196</v>
      </c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4"/>
      <c r="W151" s="115" t="s">
        <v>173</v>
      </c>
      <c r="X151" s="115"/>
      <c r="Y151" s="115"/>
      <c r="Z151" s="115" t="s">
        <v>173</v>
      </c>
      <c r="AA151" s="115"/>
      <c r="AB151" s="115"/>
      <c r="AC151" s="115"/>
      <c r="AD151" s="115"/>
      <c r="AE151" s="115"/>
      <c r="AF151" s="115"/>
      <c r="AG151" s="115"/>
      <c r="AH151" s="115"/>
      <c r="AI151" s="115" t="s">
        <v>173</v>
      </c>
      <c r="AJ151" s="115"/>
      <c r="AK151" s="115"/>
      <c r="AL151" s="115" t="s">
        <v>173</v>
      </c>
      <c r="AM151" s="115"/>
      <c r="AN151" s="115"/>
      <c r="AO151" s="115"/>
      <c r="AP151" s="115"/>
      <c r="AQ151" s="115"/>
      <c r="AR151" s="115"/>
      <c r="AS151" s="115"/>
      <c r="AT151" s="115"/>
      <c r="AU151" s="115" t="s">
        <v>173</v>
      </c>
      <c r="AV151" s="115"/>
      <c r="AW151" s="115"/>
      <c r="AX151" s="115"/>
      <c r="AY151" s="115"/>
      <c r="AZ151" s="115"/>
      <c r="BA151" s="115" t="s">
        <v>173</v>
      </c>
      <c r="BB151" s="115"/>
      <c r="BC151" s="115"/>
      <c r="BD151" s="115"/>
      <c r="BE151" s="115"/>
      <c r="BF151" s="115"/>
      <c r="BG151" s="115" t="s">
        <v>173</v>
      </c>
      <c r="BH151" s="115"/>
      <c r="BI151" s="115"/>
      <c r="BJ151" s="115"/>
      <c r="BK151" s="115"/>
      <c r="BL151" s="115"/>
    </row>
    <row r="154" spans="1:79" ht="14.25" customHeight="1" x14ac:dyDescent="0.2">
      <c r="A154" s="42" t="s">
        <v>153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</row>
    <row r="155" spans="1:79" ht="14.25" customHeight="1" x14ac:dyDescent="0.2">
      <c r="A155" s="42" t="s">
        <v>230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</row>
    <row r="156" spans="1:79" ht="15" customHeight="1" x14ac:dyDescent="0.2">
      <c r="A156" s="40" t="s">
        <v>212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</row>
    <row r="157" spans="1:79" ht="15" customHeight="1" x14ac:dyDescent="0.2">
      <c r="A157" s="36" t="s">
        <v>6</v>
      </c>
      <c r="B157" s="36"/>
      <c r="C157" s="36"/>
      <c r="D157" s="36"/>
      <c r="E157" s="36"/>
      <c r="F157" s="36"/>
      <c r="G157" s="36" t="s">
        <v>126</v>
      </c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 t="s">
        <v>13</v>
      </c>
      <c r="U157" s="36"/>
      <c r="V157" s="36"/>
      <c r="W157" s="36"/>
      <c r="X157" s="36"/>
      <c r="Y157" s="36"/>
      <c r="Z157" s="36"/>
      <c r="AA157" s="30" t="s">
        <v>213</v>
      </c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6"/>
      <c r="AP157" s="30" t="s">
        <v>216</v>
      </c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2"/>
      <c r="BE157" s="30" t="s">
        <v>224</v>
      </c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2"/>
    </row>
    <row r="158" spans="1:79" ht="32.1" customHeight="1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 t="s">
        <v>4</v>
      </c>
      <c r="AB158" s="36"/>
      <c r="AC158" s="36"/>
      <c r="AD158" s="36"/>
      <c r="AE158" s="36"/>
      <c r="AF158" s="36" t="s">
        <v>3</v>
      </c>
      <c r="AG158" s="36"/>
      <c r="AH158" s="36"/>
      <c r="AI158" s="36"/>
      <c r="AJ158" s="36"/>
      <c r="AK158" s="36" t="s">
        <v>89</v>
      </c>
      <c r="AL158" s="36"/>
      <c r="AM158" s="36"/>
      <c r="AN158" s="36"/>
      <c r="AO158" s="36"/>
      <c r="AP158" s="36" t="s">
        <v>4</v>
      </c>
      <c r="AQ158" s="36"/>
      <c r="AR158" s="36"/>
      <c r="AS158" s="36"/>
      <c r="AT158" s="36"/>
      <c r="AU158" s="36" t="s">
        <v>3</v>
      </c>
      <c r="AV158" s="36"/>
      <c r="AW158" s="36"/>
      <c r="AX158" s="36"/>
      <c r="AY158" s="36"/>
      <c r="AZ158" s="36" t="s">
        <v>96</v>
      </c>
      <c r="BA158" s="36"/>
      <c r="BB158" s="36"/>
      <c r="BC158" s="36"/>
      <c r="BD158" s="36"/>
      <c r="BE158" s="36" t="s">
        <v>4</v>
      </c>
      <c r="BF158" s="36"/>
      <c r="BG158" s="36"/>
      <c r="BH158" s="36"/>
      <c r="BI158" s="36"/>
      <c r="BJ158" s="36" t="s">
        <v>3</v>
      </c>
      <c r="BK158" s="36"/>
      <c r="BL158" s="36"/>
      <c r="BM158" s="36"/>
      <c r="BN158" s="36"/>
      <c r="BO158" s="36" t="s">
        <v>127</v>
      </c>
      <c r="BP158" s="36"/>
      <c r="BQ158" s="36"/>
      <c r="BR158" s="36"/>
      <c r="BS158" s="36"/>
    </row>
    <row r="159" spans="1:79" ht="15" customHeight="1" x14ac:dyDescent="0.2">
      <c r="A159" s="36">
        <v>1</v>
      </c>
      <c r="B159" s="36"/>
      <c r="C159" s="36"/>
      <c r="D159" s="36"/>
      <c r="E159" s="36"/>
      <c r="F159" s="36"/>
      <c r="G159" s="36">
        <v>2</v>
      </c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>
        <v>3</v>
      </c>
      <c r="U159" s="36"/>
      <c r="V159" s="36"/>
      <c r="W159" s="36"/>
      <c r="X159" s="36"/>
      <c r="Y159" s="36"/>
      <c r="Z159" s="36"/>
      <c r="AA159" s="36">
        <v>4</v>
      </c>
      <c r="AB159" s="36"/>
      <c r="AC159" s="36"/>
      <c r="AD159" s="36"/>
      <c r="AE159" s="36"/>
      <c r="AF159" s="36">
        <v>5</v>
      </c>
      <c r="AG159" s="36"/>
      <c r="AH159" s="36"/>
      <c r="AI159" s="36"/>
      <c r="AJ159" s="36"/>
      <c r="AK159" s="36">
        <v>6</v>
      </c>
      <c r="AL159" s="36"/>
      <c r="AM159" s="36"/>
      <c r="AN159" s="36"/>
      <c r="AO159" s="36"/>
      <c r="AP159" s="36">
        <v>7</v>
      </c>
      <c r="AQ159" s="36"/>
      <c r="AR159" s="36"/>
      <c r="AS159" s="36"/>
      <c r="AT159" s="36"/>
      <c r="AU159" s="36">
        <v>8</v>
      </c>
      <c r="AV159" s="36"/>
      <c r="AW159" s="36"/>
      <c r="AX159" s="36"/>
      <c r="AY159" s="36"/>
      <c r="AZ159" s="36">
        <v>9</v>
      </c>
      <c r="BA159" s="36"/>
      <c r="BB159" s="36"/>
      <c r="BC159" s="36"/>
      <c r="BD159" s="36"/>
      <c r="BE159" s="36">
        <v>10</v>
      </c>
      <c r="BF159" s="36"/>
      <c r="BG159" s="36"/>
      <c r="BH159" s="36"/>
      <c r="BI159" s="36"/>
      <c r="BJ159" s="36">
        <v>11</v>
      </c>
      <c r="BK159" s="36"/>
      <c r="BL159" s="36"/>
      <c r="BM159" s="36"/>
      <c r="BN159" s="36"/>
      <c r="BO159" s="36">
        <v>12</v>
      </c>
      <c r="BP159" s="36"/>
      <c r="BQ159" s="36"/>
      <c r="BR159" s="36"/>
      <c r="BS159" s="36"/>
    </row>
    <row r="160" spans="1:79" s="1" customFormat="1" ht="15" hidden="1" customHeight="1" x14ac:dyDescent="0.2">
      <c r="A160" s="38" t="s">
        <v>69</v>
      </c>
      <c r="B160" s="38"/>
      <c r="C160" s="38"/>
      <c r="D160" s="38"/>
      <c r="E160" s="38"/>
      <c r="F160" s="38"/>
      <c r="G160" s="73" t="s">
        <v>57</v>
      </c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 t="s">
        <v>79</v>
      </c>
      <c r="U160" s="73"/>
      <c r="V160" s="73"/>
      <c r="W160" s="73"/>
      <c r="X160" s="73"/>
      <c r="Y160" s="73"/>
      <c r="Z160" s="73"/>
      <c r="AA160" s="37" t="s">
        <v>65</v>
      </c>
      <c r="AB160" s="37"/>
      <c r="AC160" s="37"/>
      <c r="AD160" s="37"/>
      <c r="AE160" s="37"/>
      <c r="AF160" s="37" t="s">
        <v>66</v>
      </c>
      <c r="AG160" s="37"/>
      <c r="AH160" s="37"/>
      <c r="AI160" s="37"/>
      <c r="AJ160" s="37"/>
      <c r="AK160" s="44" t="s">
        <v>122</v>
      </c>
      <c r="AL160" s="44"/>
      <c r="AM160" s="44"/>
      <c r="AN160" s="44"/>
      <c r="AO160" s="44"/>
      <c r="AP160" s="37" t="s">
        <v>67</v>
      </c>
      <c r="AQ160" s="37"/>
      <c r="AR160" s="37"/>
      <c r="AS160" s="37"/>
      <c r="AT160" s="37"/>
      <c r="AU160" s="37" t="s">
        <v>68</v>
      </c>
      <c r="AV160" s="37"/>
      <c r="AW160" s="37"/>
      <c r="AX160" s="37"/>
      <c r="AY160" s="37"/>
      <c r="AZ160" s="44" t="s">
        <v>122</v>
      </c>
      <c r="BA160" s="44"/>
      <c r="BB160" s="44"/>
      <c r="BC160" s="44"/>
      <c r="BD160" s="44"/>
      <c r="BE160" s="37" t="s">
        <v>58</v>
      </c>
      <c r="BF160" s="37"/>
      <c r="BG160" s="37"/>
      <c r="BH160" s="37"/>
      <c r="BI160" s="37"/>
      <c r="BJ160" s="37" t="s">
        <v>59</v>
      </c>
      <c r="BK160" s="37"/>
      <c r="BL160" s="37"/>
      <c r="BM160" s="37"/>
      <c r="BN160" s="37"/>
      <c r="BO160" s="44" t="s">
        <v>122</v>
      </c>
      <c r="BP160" s="44"/>
      <c r="BQ160" s="44"/>
      <c r="BR160" s="44"/>
      <c r="BS160" s="44"/>
      <c r="CA160" s="1" t="s">
        <v>44</v>
      </c>
    </row>
    <row r="161" spans="1:79" s="99" customFormat="1" ht="51" customHeight="1" x14ac:dyDescent="0.2">
      <c r="A161" s="110">
        <v>1</v>
      </c>
      <c r="B161" s="110"/>
      <c r="C161" s="110"/>
      <c r="D161" s="110"/>
      <c r="E161" s="110"/>
      <c r="F161" s="110"/>
      <c r="G161" s="92" t="s">
        <v>197</v>
      </c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4"/>
      <c r="T161" s="118" t="s">
        <v>198</v>
      </c>
      <c r="U161" s="93"/>
      <c r="V161" s="93"/>
      <c r="W161" s="93"/>
      <c r="X161" s="93"/>
      <c r="Y161" s="93"/>
      <c r="Z161" s="94"/>
      <c r="AA161" s="117">
        <v>72853</v>
      </c>
      <c r="AB161" s="117"/>
      <c r="AC161" s="117"/>
      <c r="AD161" s="117"/>
      <c r="AE161" s="117"/>
      <c r="AF161" s="117">
        <v>0</v>
      </c>
      <c r="AG161" s="117"/>
      <c r="AH161" s="117"/>
      <c r="AI161" s="117"/>
      <c r="AJ161" s="117"/>
      <c r="AK161" s="117">
        <f>IF(ISNUMBER(AA161),AA161,0)+IF(ISNUMBER(AF161),AF161,0)</f>
        <v>72853</v>
      </c>
      <c r="AL161" s="117"/>
      <c r="AM161" s="117"/>
      <c r="AN161" s="117"/>
      <c r="AO161" s="117"/>
      <c r="AP161" s="117">
        <v>53200</v>
      </c>
      <c r="AQ161" s="117"/>
      <c r="AR161" s="117"/>
      <c r="AS161" s="117"/>
      <c r="AT161" s="117"/>
      <c r="AU161" s="117">
        <v>0</v>
      </c>
      <c r="AV161" s="117"/>
      <c r="AW161" s="117"/>
      <c r="AX161" s="117"/>
      <c r="AY161" s="117"/>
      <c r="AZ161" s="117">
        <f>IF(ISNUMBER(AP161),AP161,0)+IF(ISNUMBER(AU161),AU161,0)</f>
        <v>53200</v>
      </c>
      <c r="BA161" s="117"/>
      <c r="BB161" s="117"/>
      <c r="BC161" s="117"/>
      <c r="BD161" s="117"/>
      <c r="BE161" s="117">
        <v>66900</v>
      </c>
      <c r="BF161" s="117"/>
      <c r="BG161" s="117"/>
      <c r="BH161" s="117"/>
      <c r="BI161" s="117"/>
      <c r="BJ161" s="117">
        <v>0</v>
      </c>
      <c r="BK161" s="117"/>
      <c r="BL161" s="117"/>
      <c r="BM161" s="117"/>
      <c r="BN161" s="117"/>
      <c r="BO161" s="117">
        <f>IF(ISNUMBER(BE161),BE161,0)+IF(ISNUMBER(BJ161),BJ161,0)</f>
        <v>66900</v>
      </c>
      <c r="BP161" s="117"/>
      <c r="BQ161" s="117"/>
      <c r="BR161" s="117"/>
      <c r="BS161" s="117"/>
      <c r="CA161" s="99" t="s">
        <v>45</v>
      </c>
    </row>
    <row r="162" spans="1:79" s="6" customFormat="1" ht="12.75" customHeight="1" x14ac:dyDescent="0.2">
      <c r="A162" s="88"/>
      <c r="B162" s="88"/>
      <c r="C162" s="88"/>
      <c r="D162" s="88"/>
      <c r="E162" s="88"/>
      <c r="F162" s="88"/>
      <c r="G162" s="100" t="s">
        <v>147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2"/>
      <c r="T162" s="119"/>
      <c r="U162" s="101"/>
      <c r="V162" s="101"/>
      <c r="W162" s="101"/>
      <c r="X162" s="101"/>
      <c r="Y162" s="101"/>
      <c r="Z162" s="102"/>
      <c r="AA162" s="116">
        <v>72853</v>
      </c>
      <c r="AB162" s="116"/>
      <c r="AC162" s="116"/>
      <c r="AD162" s="116"/>
      <c r="AE162" s="116"/>
      <c r="AF162" s="116">
        <v>0</v>
      </c>
      <c r="AG162" s="116"/>
      <c r="AH162" s="116"/>
      <c r="AI162" s="116"/>
      <c r="AJ162" s="116"/>
      <c r="AK162" s="116">
        <f>IF(ISNUMBER(AA162),AA162,0)+IF(ISNUMBER(AF162),AF162,0)</f>
        <v>72853</v>
      </c>
      <c r="AL162" s="116"/>
      <c r="AM162" s="116"/>
      <c r="AN162" s="116"/>
      <c r="AO162" s="116"/>
      <c r="AP162" s="116">
        <v>53200</v>
      </c>
      <c r="AQ162" s="116"/>
      <c r="AR162" s="116"/>
      <c r="AS162" s="116"/>
      <c r="AT162" s="116"/>
      <c r="AU162" s="116">
        <v>0</v>
      </c>
      <c r="AV162" s="116"/>
      <c r="AW162" s="116"/>
      <c r="AX162" s="116"/>
      <c r="AY162" s="116"/>
      <c r="AZ162" s="116">
        <f>IF(ISNUMBER(AP162),AP162,0)+IF(ISNUMBER(AU162),AU162,0)</f>
        <v>53200</v>
      </c>
      <c r="BA162" s="116"/>
      <c r="BB162" s="116"/>
      <c r="BC162" s="116"/>
      <c r="BD162" s="116"/>
      <c r="BE162" s="116">
        <v>66900</v>
      </c>
      <c r="BF162" s="116"/>
      <c r="BG162" s="116"/>
      <c r="BH162" s="116"/>
      <c r="BI162" s="116"/>
      <c r="BJ162" s="116">
        <v>0</v>
      </c>
      <c r="BK162" s="116"/>
      <c r="BL162" s="116"/>
      <c r="BM162" s="116"/>
      <c r="BN162" s="116"/>
      <c r="BO162" s="116">
        <f>IF(ISNUMBER(BE162),BE162,0)+IF(ISNUMBER(BJ162),BJ162,0)</f>
        <v>66900</v>
      </c>
      <c r="BP162" s="116"/>
      <c r="BQ162" s="116"/>
      <c r="BR162" s="116"/>
      <c r="BS162" s="116"/>
    </row>
    <row r="164" spans="1:79" ht="13.5" customHeight="1" x14ac:dyDescent="0.2">
      <c r="A164" s="42" t="s">
        <v>245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</row>
    <row r="165" spans="1:79" ht="15" customHeight="1" x14ac:dyDescent="0.2">
      <c r="A165" s="53" t="s">
        <v>212</v>
      </c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</row>
    <row r="166" spans="1:79" ht="15" customHeight="1" x14ac:dyDescent="0.2">
      <c r="A166" s="36" t="s">
        <v>6</v>
      </c>
      <c r="B166" s="36"/>
      <c r="C166" s="36"/>
      <c r="D166" s="36"/>
      <c r="E166" s="36"/>
      <c r="F166" s="36"/>
      <c r="G166" s="36" t="s">
        <v>126</v>
      </c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 t="s">
        <v>13</v>
      </c>
      <c r="U166" s="36"/>
      <c r="V166" s="36"/>
      <c r="W166" s="36"/>
      <c r="X166" s="36"/>
      <c r="Y166" s="36"/>
      <c r="Z166" s="36"/>
      <c r="AA166" s="30" t="s">
        <v>234</v>
      </c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6"/>
      <c r="AP166" s="30" t="s">
        <v>239</v>
      </c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2"/>
    </row>
    <row r="167" spans="1:79" ht="32.1" customHeight="1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 t="s">
        <v>4</v>
      </c>
      <c r="AB167" s="36"/>
      <c r="AC167" s="36"/>
      <c r="AD167" s="36"/>
      <c r="AE167" s="36"/>
      <c r="AF167" s="36" t="s">
        <v>3</v>
      </c>
      <c r="AG167" s="36"/>
      <c r="AH167" s="36"/>
      <c r="AI167" s="36"/>
      <c r="AJ167" s="36"/>
      <c r="AK167" s="36" t="s">
        <v>89</v>
      </c>
      <c r="AL167" s="36"/>
      <c r="AM167" s="36"/>
      <c r="AN167" s="36"/>
      <c r="AO167" s="36"/>
      <c r="AP167" s="36" t="s">
        <v>4</v>
      </c>
      <c r="AQ167" s="36"/>
      <c r="AR167" s="36"/>
      <c r="AS167" s="36"/>
      <c r="AT167" s="36"/>
      <c r="AU167" s="36" t="s">
        <v>3</v>
      </c>
      <c r="AV167" s="36"/>
      <c r="AW167" s="36"/>
      <c r="AX167" s="36"/>
      <c r="AY167" s="36"/>
      <c r="AZ167" s="36" t="s">
        <v>96</v>
      </c>
      <c r="BA167" s="36"/>
      <c r="BB167" s="36"/>
      <c r="BC167" s="36"/>
      <c r="BD167" s="36"/>
    </row>
    <row r="168" spans="1:79" ht="15" customHeight="1" x14ac:dyDescent="0.2">
      <c r="A168" s="36">
        <v>1</v>
      </c>
      <c r="B168" s="36"/>
      <c r="C168" s="36"/>
      <c r="D168" s="36"/>
      <c r="E168" s="36"/>
      <c r="F168" s="36"/>
      <c r="G168" s="36">
        <v>2</v>
      </c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>
        <v>3</v>
      </c>
      <c r="U168" s="36"/>
      <c r="V168" s="36"/>
      <c r="W168" s="36"/>
      <c r="X168" s="36"/>
      <c r="Y168" s="36"/>
      <c r="Z168" s="36"/>
      <c r="AA168" s="36">
        <v>4</v>
      </c>
      <c r="AB168" s="36"/>
      <c r="AC168" s="36"/>
      <c r="AD168" s="36"/>
      <c r="AE168" s="36"/>
      <c r="AF168" s="36">
        <v>5</v>
      </c>
      <c r="AG168" s="36"/>
      <c r="AH168" s="36"/>
      <c r="AI168" s="36"/>
      <c r="AJ168" s="36"/>
      <c r="AK168" s="36">
        <v>6</v>
      </c>
      <c r="AL168" s="36"/>
      <c r="AM168" s="36"/>
      <c r="AN168" s="36"/>
      <c r="AO168" s="36"/>
      <c r="AP168" s="36">
        <v>7</v>
      </c>
      <c r="AQ168" s="36"/>
      <c r="AR168" s="36"/>
      <c r="AS168" s="36"/>
      <c r="AT168" s="36"/>
      <c r="AU168" s="36">
        <v>8</v>
      </c>
      <c r="AV168" s="36"/>
      <c r="AW168" s="36"/>
      <c r="AX168" s="36"/>
      <c r="AY168" s="36"/>
      <c r="AZ168" s="36">
        <v>9</v>
      </c>
      <c r="BA168" s="36"/>
      <c r="BB168" s="36"/>
      <c r="BC168" s="36"/>
      <c r="BD168" s="36"/>
    </row>
    <row r="169" spans="1:79" s="1" customFormat="1" ht="12" hidden="1" customHeight="1" x14ac:dyDescent="0.2">
      <c r="A169" s="38" t="s">
        <v>69</v>
      </c>
      <c r="B169" s="38"/>
      <c r="C169" s="38"/>
      <c r="D169" s="38"/>
      <c r="E169" s="38"/>
      <c r="F169" s="38"/>
      <c r="G169" s="73" t="s">
        <v>57</v>
      </c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 t="s">
        <v>79</v>
      </c>
      <c r="U169" s="73"/>
      <c r="V169" s="73"/>
      <c r="W169" s="73"/>
      <c r="X169" s="73"/>
      <c r="Y169" s="73"/>
      <c r="Z169" s="73"/>
      <c r="AA169" s="37" t="s">
        <v>60</v>
      </c>
      <c r="AB169" s="37"/>
      <c r="AC169" s="37"/>
      <c r="AD169" s="37"/>
      <c r="AE169" s="37"/>
      <c r="AF169" s="37" t="s">
        <v>61</v>
      </c>
      <c r="AG169" s="37"/>
      <c r="AH169" s="37"/>
      <c r="AI169" s="37"/>
      <c r="AJ169" s="37"/>
      <c r="AK169" s="44" t="s">
        <v>122</v>
      </c>
      <c r="AL169" s="44"/>
      <c r="AM169" s="44"/>
      <c r="AN169" s="44"/>
      <c r="AO169" s="44"/>
      <c r="AP169" s="37" t="s">
        <v>62</v>
      </c>
      <c r="AQ169" s="37"/>
      <c r="AR169" s="37"/>
      <c r="AS169" s="37"/>
      <c r="AT169" s="37"/>
      <c r="AU169" s="37" t="s">
        <v>63</v>
      </c>
      <c r="AV169" s="37"/>
      <c r="AW169" s="37"/>
      <c r="AX169" s="37"/>
      <c r="AY169" s="37"/>
      <c r="AZ169" s="44" t="s">
        <v>122</v>
      </c>
      <c r="BA169" s="44"/>
      <c r="BB169" s="44"/>
      <c r="BC169" s="44"/>
      <c r="BD169" s="44"/>
      <c r="CA169" s="1" t="s">
        <v>46</v>
      </c>
    </row>
    <row r="170" spans="1:79" s="99" customFormat="1" ht="51" customHeight="1" x14ac:dyDescent="0.2">
      <c r="A170" s="110">
        <v>1</v>
      </c>
      <c r="B170" s="110"/>
      <c r="C170" s="110"/>
      <c r="D170" s="110"/>
      <c r="E170" s="110"/>
      <c r="F170" s="110"/>
      <c r="G170" s="92" t="s">
        <v>197</v>
      </c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4"/>
      <c r="T170" s="118" t="s">
        <v>198</v>
      </c>
      <c r="U170" s="93"/>
      <c r="V170" s="93"/>
      <c r="W170" s="93"/>
      <c r="X170" s="93"/>
      <c r="Y170" s="93"/>
      <c r="Z170" s="94"/>
      <c r="AA170" s="117">
        <v>66900</v>
      </c>
      <c r="AB170" s="117"/>
      <c r="AC170" s="117"/>
      <c r="AD170" s="117"/>
      <c r="AE170" s="117"/>
      <c r="AF170" s="117">
        <v>0</v>
      </c>
      <c r="AG170" s="117"/>
      <c r="AH170" s="117"/>
      <c r="AI170" s="117"/>
      <c r="AJ170" s="117"/>
      <c r="AK170" s="117">
        <f>IF(ISNUMBER(AA170),AA170,0)+IF(ISNUMBER(AF170),AF170,0)</f>
        <v>66900</v>
      </c>
      <c r="AL170" s="117"/>
      <c r="AM170" s="117"/>
      <c r="AN170" s="117"/>
      <c r="AO170" s="117"/>
      <c r="AP170" s="117">
        <v>66900</v>
      </c>
      <c r="AQ170" s="117"/>
      <c r="AR170" s="117"/>
      <c r="AS170" s="117"/>
      <c r="AT170" s="117"/>
      <c r="AU170" s="117">
        <v>0</v>
      </c>
      <c r="AV170" s="117"/>
      <c r="AW170" s="117"/>
      <c r="AX170" s="117"/>
      <c r="AY170" s="117"/>
      <c r="AZ170" s="117">
        <f>IF(ISNUMBER(AP170),AP170,0)+IF(ISNUMBER(AU170),AU170,0)</f>
        <v>66900</v>
      </c>
      <c r="BA170" s="117"/>
      <c r="BB170" s="117"/>
      <c r="BC170" s="117"/>
      <c r="BD170" s="117"/>
      <c r="CA170" s="99" t="s">
        <v>47</v>
      </c>
    </row>
    <row r="171" spans="1:79" s="6" customFormat="1" x14ac:dyDescent="0.2">
      <c r="A171" s="88"/>
      <c r="B171" s="88"/>
      <c r="C171" s="88"/>
      <c r="D171" s="88"/>
      <c r="E171" s="88"/>
      <c r="F171" s="88"/>
      <c r="G171" s="100" t="s">
        <v>147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2"/>
      <c r="T171" s="119"/>
      <c r="U171" s="101"/>
      <c r="V171" s="101"/>
      <c r="W171" s="101"/>
      <c r="X171" s="101"/>
      <c r="Y171" s="101"/>
      <c r="Z171" s="102"/>
      <c r="AA171" s="116">
        <v>66900</v>
      </c>
      <c r="AB171" s="116"/>
      <c r="AC171" s="116"/>
      <c r="AD171" s="116"/>
      <c r="AE171" s="116"/>
      <c r="AF171" s="116">
        <v>0</v>
      </c>
      <c r="AG171" s="116"/>
      <c r="AH171" s="116"/>
      <c r="AI171" s="116"/>
      <c r="AJ171" s="116"/>
      <c r="AK171" s="116">
        <f>IF(ISNUMBER(AA171),AA171,0)+IF(ISNUMBER(AF171),AF171,0)</f>
        <v>66900</v>
      </c>
      <c r="AL171" s="116"/>
      <c r="AM171" s="116"/>
      <c r="AN171" s="116"/>
      <c r="AO171" s="116"/>
      <c r="AP171" s="116">
        <v>66900</v>
      </c>
      <c r="AQ171" s="116"/>
      <c r="AR171" s="116"/>
      <c r="AS171" s="116"/>
      <c r="AT171" s="116"/>
      <c r="AU171" s="116">
        <v>0</v>
      </c>
      <c r="AV171" s="116"/>
      <c r="AW171" s="116"/>
      <c r="AX171" s="116"/>
      <c r="AY171" s="116"/>
      <c r="AZ171" s="116">
        <f>IF(ISNUMBER(AP171),AP171,0)+IF(ISNUMBER(AU171),AU171,0)</f>
        <v>66900</v>
      </c>
      <c r="BA171" s="116"/>
      <c r="BB171" s="116"/>
      <c r="BC171" s="116"/>
      <c r="BD171" s="116"/>
    </row>
    <row r="174" spans="1:79" ht="14.25" customHeight="1" x14ac:dyDescent="0.2">
      <c r="A174" s="42" t="s">
        <v>246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</row>
    <row r="175" spans="1:79" ht="15" customHeight="1" x14ac:dyDescent="0.2">
      <c r="A175" s="53" t="s">
        <v>212</v>
      </c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</row>
    <row r="176" spans="1:79" ht="23.1" customHeight="1" x14ac:dyDescent="0.2">
      <c r="A176" s="36" t="s">
        <v>128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61" t="s">
        <v>129</v>
      </c>
      <c r="O176" s="62"/>
      <c r="P176" s="62"/>
      <c r="Q176" s="62"/>
      <c r="R176" s="62"/>
      <c r="S176" s="62"/>
      <c r="T176" s="62"/>
      <c r="U176" s="63"/>
      <c r="V176" s="61" t="s">
        <v>130</v>
      </c>
      <c r="W176" s="62"/>
      <c r="X176" s="62"/>
      <c r="Y176" s="62"/>
      <c r="Z176" s="63"/>
      <c r="AA176" s="36" t="s">
        <v>213</v>
      </c>
      <c r="AB176" s="36"/>
      <c r="AC176" s="36"/>
      <c r="AD176" s="36"/>
      <c r="AE176" s="36"/>
      <c r="AF176" s="36"/>
      <c r="AG176" s="36"/>
      <c r="AH176" s="36"/>
      <c r="AI176" s="36"/>
      <c r="AJ176" s="36" t="s">
        <v>216</v>
      </c>
      <c r="AK176" s="36"/>
      <c r="AL176" s="36"/>
      <c r="AM176" s="36"/>
      <c r="AN176" s="36"/>
      <c r="AO176" s="36"/>
      <c r="AP176" s="36"/>
      <c r="AQ176" s="36"/>
      <c r="AR176" s="36"/>
      <c r="AS176" s="36" t="s">
        <v>224</v>
      </c>
      <c r="AT176" s="36"/>
      <c r="AU176" s="36"/>
      <c r="AV176" s="36"/>
      <c r="AW176" s="36"/>
      <c r="AX176" s="36"/>
      <c r="AY176" s="36"/>
      <c r="AZ176" s="36"/>
      <c r="BA176" s="36"/>
      <c r="BB176" s="36" t="s">
        <v>234</v>
      </c>
      <c r="BC176" s="36"/>
      <c r="BD176" s="36"/>
      <c r="BE176" s="36"/>
      <c r="BF176" s="36"/>
      <c r="BG176" s="36"/>
      <c r="BH176" s="36"/>
      <c r="BI176" s="36"/>
      <c r="BJ176" s="36"/>
      <c r="BK176" s="36" t="s">
        <v>239</v>
      </c>
      <c r="BL176" s="36"/>
      <c r="BM176" s="36"/>
      <c r="BN176" s="36"/>
      <c r="BO176" s="36"/>
      <c r="BP176" s="36"/>
      <c r="BQ176" s="36"/>
      <c r="BR176" s="36"/>
      <c r="BS176" s="36"/>
    </row>
    <row r="177" spans="1:79" ht="95.25" customHeight="1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64"/>
      <c r="O177" s="65"/>
      <c r="P177" s="65"/>
      <c r="Q177" s="65"/>
      <c r="R177" s="65"/>
      <c r="S177" s="65"/>
      <c r="T177" s="65"/>
      <c r="U177" s="66"/>
      <c r="V177" s="64"/>
      <c r="W177" s="65"/>
      <c r="X177" s="65"/>
      <c r="Y177" s="65"/>
      <c r="Z177" s="66"/>
      <c r="AA177" s="49" t="s">
        <v>133</v>
      </c>
      <c r="AB177" s="49"/>
      <c r="AC177" s="49"/>
      <c r="AD177" s="49"/>
      <c r="AE177" s="49"/>
      <c r="AF177" s="49" t="s">
        <v>134</v>
      </c>
      <c r="AG177" s="49"/>
      <c r="AH177" s="49"/>
      <c r="AI177" s="49"/>
      <c r="AJ177" s="49" t="s">
        <v>133</v>
      </c>
      <c r="AK177" s="49"/>
      <c r="AL177" s="49"/>
      <c r="AM177" s="49"/>
      <c r="AN177" s="49"/>
      <c r="AO177" s="49" t="s">
        <v>134</v>
      </c>
      <c r="AP177" s="49"/>
      <c r="AQ177" s="49"/>
      <c r="AR177" s="49"/>
      <c r="AS177" s="49" t="s">
        <v>133</v>
      </c>
      <c r="AT177" s="49"/>
      <c r="AU177" s="49"/>
      <c r="AV177" s="49"/>
      <c r="AW177" s="49"/>
      <c r="AX177" s="49" t="s">
        <v>134</v>
      </c>
      <c r="AY177" s="49"/>
      <c r="AZ177" s="49"/>
      <c r="BA177" s="49"/>
      <c r="BB177" s="49" t="s">
        <v>133</v>
      </c>
      <c r="BC177" s="49"/>
      <c r="BD177" s="49"/>
      <c r="BE177" s="49"/>
      <c r="BF177" s="49"/>
      <c r="BG177" s="49" t="s">
        <v>134</v>
      </c>
      <c r="BH177" s="49"/>
      <c r="BI177" s="49"/>
      <c r="BJ177" s="49"/>
      <c r="BK177" s="49" t="s">
        <v>133</v>
      </c>
      <c r="BL177" s="49"/>
      <c r="BM177" s="49"/>
      <c r="BN177" s="49"/>
      <c r="BO177" s="49"/>
      <c r="BP177" s="49" t="s">
        <v>134</v>
      </c>
      <c r="BQ177" s="49"/>
      <c r="BR177" s="49"/>
      <c r="BS177" s="49"/>
    </row>
    <row r="178" spans="1:79" ht="15" customHeight="1" x14ac:dyDescent="0.2">
      <c r="A178" s="36">
        <v>1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0">
        <v>2</v>
      </c>
      <c r="O178" s="31"/>
      <c r="P178" s="31"/>
      <c r="Q178" s="31"/>
      <c r="R178" s="31"/>
      <c r="S178" s="31"/>
      <c r="T178" s="31"/>
      <c r="U178" s="32"/>
      <c r="V178" s="36">
        <v>3</v>
      </c>
      <c r="W178" s="36"/>
      <c r="X178" s="36"/>
      <c r="Y178" s="36"/>
      <c r="Z178" s="36"/>
      <c r="AA178" s="36">
        <v>4</v>
      </c>
      <c r="AB178" s="36"/>
      <c r="AC178" s="36"/>
      <c r="AD178" s="36"/>
      <c r="AE178" s="36"/>
      <c r="AF178" s="36">
        <v>5</v>
      </c>
      <c r="AG178" s="36"/>
      <c r="AH178" s="36"/>
      <c r="AI178" s="36"/>
      <c r="AJ178" s="36">
        <v>6</v>
      </c>
      <c r="AK178" s="36"/>
      <c r="AL178" s="36"/>
      <c r="AM178" s="36"/>
      <c r="AN178" s="36"/>
      <c r="AO178" s="36">
        <v>7</v>
      </c>
      <c r="AP178" s="36"/>
      <c r="AQ178" s="36"/>
      <c r="AR178" s="36"/>
      <c r="AS178" s="36">
        <v>8</v>
      </c>
      <c r="AT178" s="36"/>
      <c r="AU178" s="36"/>
      <c r="AV178" s="36"/>
      <c r="AW178" s="36"/>
      <c r="AX178" s="36">
        <v>9</v>
      </c>
      <c r="AY178" s="36"/>
      <c r="AZ178" s="36"/>
      <c r="BA178" s="36"/>
      <c r="BB178" s="36">
        <v>10</v>
      </c>
      <c r="BC178" s="36"/>
      <c r="BD178" s="36"/>
      <c r="BE178" s="36"/>
      <c r="BF178" s="36"/>
      <c r="BG178" s="36">
        <v>11</v>
      </c>
      <c r="BH178" s="36"/>
      <c r="BI178" s="36"/>
      <c r="BJ178" s="36"/>
      <c r="BK178" s="36">
        <v>12</v>
      </c>
      <c r="BL178" s="36"/>
      <c r="BM178" s="36"/>
      <c r="BN178" s="36"/>
      <c r="BO178" s="36"/>
      <c r="BP178" s="36">
        <v>13</v>
      </c>
      <c r="BQ178" s="36"/>
      <c r="BR178" s="36"/>
      <c r="BS178" s="36"/>
    </row>
    <row r="179" spans="1:79" s="1" customFormat="1" ht="12" hidden="1" customHeight="1" x14ac:dyDescent="0.2">
      <c r="A179" s="73" t="s">
        <v>146</v>
      </c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38" t="s">
        <v>131</v>
      </c>
      <c r="O179" s="38"/>
      <c r="P179" s="38"/>
      <c r="Q179" s="38"/>
      <c r="R179" s="38"/>
      <c r="S179" s="38"/>
      <c r="T179" s="38"/>
      <c r="U179" s="38"/>
      <c r="V179" s="38" t="s">
        <v>132</v>
      </c>
      <c r="W179" s="38"/>
      <c r="X179" s="38"/>
      <c r="Y179" s="38"/>
      <c r="Z179" s="38"/>
      <c r="AA179" s="37" t="s">
        <v>65</v>
      </c>
      <c r="AB179" s="37"/>
      <c r="AC179" s="37"/>
      <c r="AD179" s="37"/>
      <c r="AE179" s="37"/>
      <c r="AF179" s="37" t="s">
        <v>66</v>
      </c>
      <c r="AG179" s="37"/>
      <c r="AH179" s="37"/>
      <c r="AI179" s="37"/>
      <c r="AJ179" s="37" t="s">
        <v>67</v>
      </c>
      <c r="AK179" s="37"/>
      <c r="AL179" s="37"/>
      <c r="AM179" s="37"/>
      <c r="AN179" s="37"/>
      <c r="AO179" s="37" t="s">
        <v>68</v>
      </c>
      <c r="AP179" s="37"/>
      <c r="AQ179" s="37"/>
      <c r="AR179" s="37"/>
      <c r="AS179" s="37" t="s">
        <v>58</v>
      </c>
      <c r="AT179" s="37"/>
      <c r="AU179" s="37"/>
      <c r="AV179" s="37"/>
      <c r="AW179" s="37"/>
      <c r="AX179" s="37" t="s">
        <v>59</v>
      </c>
      <c r="AY179" s="37"/>
      <c r="AZ179" s="37"/>
      <c r="BA179" s="37"/>
      <c r="BB179" s="37" t="s">
        <v>60</v>
      </c>
      <c r="BC179" s="37"/>
      <c r="BD179" s="37"/>
      <c r="BE179" s="37"/>
      <c r="BF179" s="37"/>
      <c r="BG179" s="37" t="s">
        <v>61</v>
      </c>
      <c r="BH179" s="37"/>
      <c r="BI179" s="37"/>
      <c r="BJ179" s="37"/>
      <c r="BK179" s="37" t="s">
        <v>62</v>
      </c>
      <c r="BL179" s="37"/>
      <c r="BM179" s="37"/>
      <c r="BN179" s="37"/>
      <c r="BO179" s="37"/>
      <c r="BP179" s="37" t="s">
        <v>63</v>
      </c>
      <c r="BQ179" s="37"/>
      <c r="BR179" s="37"/>
      <c r="BS179" s="37"/>
      <c r="CA179" s="1" t="s">
        <v>48</v>
      </c>
    </row>
    <row r="180" spans="1:79" s="6" customFormat="1" ht="12.75" customHeight="1" x14ac:dyDescent="0.2">
      <c r="A180" s="120" t="s">
        <v>147</v>
      </c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87"/>
      <c r="O180" s="85"/>
      <c r="P180" s="85"/>
      <c r="Q180" s="85"/>
      <c r="R180" s="85"/>
      <c r="S180" s="85"/>
      <c r="T180" s="85"/>
      <c r="U180" s="86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2"/>
      <c r="BQ180" s="123"/>
      <c r="BR180" s="123"/>
      <c r="BS180" s="124"/>
      <c r="CA180" s="6" t="s">
        <v>49</v>
      </c>
    </row>
    <row r="183" spans="1:79" ht="35.25" customHeight="1" x14ac:dyDescent="0.2">
      <c r="A183" s="42" t="s">
        <v>247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</row>
    <row r="184" spans="1:79" ht="105" customHeight="1" x14ac:dyDescent="0.2">
      <c r="A184" s="126" t="s">
        <v>200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</row>
    <row r="185" spans="1:79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</row>
    <row r="187" spans="1:79" ht="28.5" customHeight="1" x14ac:dyDescent="0.2">
      <c r="A187" s="39" t="s">
        <v>231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</row>
    <row r="188" spans="1:79" ht="14.25" customHeight="1" x14ac:dyDescent="0.2">
      <c r="A188" s="42" t="s">
        <v>214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</row>
    <row r="189" spans="1:79" ht="15" customHeight="1" x14ac:dyDescent="0.2">
      <c r="A189" s="40" t="s">
        <v>212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</row>
    <row r="190" spans="1:79" ht="42.95" customHeight="1" x14ac:dyDescent="0.2">
      <c r="A190" s="49" t="s">
        <v>135</v>
      </c>
      <c r="B190" s="49"/>
      <c r="C190" s="49"/>
      <c r="D190" s="49"/>
      <c r="E190" s="49"/>
      <c r="F190" s="49"/>
      <c r="G190" s="36" t="s">
        <v>19</v>
      </c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 t="s">
        <v>15</v>
      </c>
      <c r="U190" s="36"/>
      <c r="V190" s="36"/>
      <c r="W190" s="36"/>
      <c r="X190" s="36"/>
      <c r="Y190" s="36"/>
      <c r="Z190" s="36" t="s">
        <v>14</v>
      </c>
      <c r="AA190" s="36"/>
      <c r="AB190" s="36"/>
      <c r="AC190" s="36"/>
      <c r="AD190" s="36"/>
      <c r="AE190" s="36" t="s">
        <v>136</v>
      </c>
      <c r="AF190" s="36"/>
      <c r="AG190" s="36"/>
      <c r="AH190" s="36"/>
      <c r="AI190" s="36"/>
      <c r="AJ190" s="36"/>
      <c r="AK190" s="36" t="s">
        <v>137</v>
      </c>
      <c r="AL190" s="36"/>
      <c r="AM190" s="36"/>
      <c r="AN190" s="36"/>
      <c r="AO190" s="36"/>
      <c r="AP190" s="36"/>
      <c r="AQ190" s="36" t="s">
        <v>138</v>
      </c>
      <c r="AR190" s="36"/>
      <c r="AS190" s="36"/>
      <c r="AT190" s="36"/>
      <c r="AU190" s="36"/>
      <c r="AV190" s="36"/>
      <c r="AW190" s="36" t="s">
        <v>98</v>
      </c>
      <c r="AX190" s="36"/>
      <c r="AY190" s="36"/>
      <c r="AZ190" s="36"/>
      <c r="BA190" s="36"/>
      <c r="BB190" s="36"/>
      <c r="BC190" s="36"/>
      <c r="BD190" s="36"/>
      <c r="BE190" s="36"/>
      <c r="BF190" s="36"/>
      <c r="BG190" s="36" t="s">
        <v>139</v>
      </c>
      <c r="BH190" s="36"/>
      <c r="BI190" s="36"/>
      <c r="BJ190" s="36"/>
      <c r="BK190" s="36"/>
      <c r="BL190" s="36"/>
    </row>
    <row r="191" spans="1:79" ht="39.950000000000003" customHeight="1" x14ac:dyDescent="0.2">
      <c r="A191" s="49"/>
      <c r="B191" s="49"/>
      <c r="C191" s="49"/>
      <c r="D191" s="49"/>
      <c r="E191" s="49"/>
      <c r="F191" s="49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 t="s">
        <v>17</v>
      </c>
      <c r="AX191" s="36"/>
      <c r="AY191" s="36"/>
      <c r="AZ191" s="36"/>
      <c r="BA191" s="36"/>
      <c r="BB191" s="36" t="s">
        <v>16</v>
      </c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1:79" ht="15" customHeight="1" x14ac:dyDescent="0.2">
      <c r="A192" s="36">
        <v>1</v>
      </c>
      <c r="B192" s="36"/>
      <c r="C192" s="36"/>
      <c r="D192" s="36"/>
      <c r="E192" s="36"/>
      <c r="F192" s="36"/>
      <c r="G192" s="36">
        <v>2</v>
      </c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>
        <v>3</v>
      </c>
      <c r="U192" s="36"/>
      <c r="V192" s="36"/>
      <c r="W192" s="36"/>
      <c r="X192" s="36"/>
      <c r="Y192" s="36"/>
      <c r="Z192" s="36">
        <v>4</v>
      </c>
      <c r="AA192" s="36"/>
      <c r="AB192" s="36"/>
      <c r="AC192" s="36"/>
      <c r="AD192" s="36"/>
      <c r="AE192" s="36">
        <v>5</v>
      </c>
      <c r="AF192" s="36"/>
      <c r="AG192" s="36"/>
      <c r="AH192" s="36"/>
      <c r="AI192" s="36"/>
      <c r="AJ192" s="36"/>
      <c r="AK192" s="36">
        <v>6</v>
      </c>
      <c r="AL192" s="36"/>
      <c r="AM192" s="36"/>
      <c r="AN192" s="36"/>
      <c r="AO192" s="36"/>
      <c r="AP192" s="36"/>
      <c r="AQ192" s="36">
        <v>7</v>
      </c>
      <c r="AR192" s="36"/>
      <c r="AS192" s="36"/>
      <c r="AT192" s="36"/>
      <c r="AU192" s="36"/>
      <c r="AV192" s="36"/>
      <c r="AW192" s="36">
        <v>8</v>
      </c>
      <c r="AX192" s="36"/>
      <c r="AY192" s="36"/>
      <c r="AZ192" s="36"/>
      <c r="BA192" s="36"/>
      <c r="BB192" s="36">
        <v>9</v>
      </c>
      <c r="BC192" s="36"/>
      <c r="BD192" s="36"/>
      <c r="BE192" s="36"/>
      <c r="BF192" s="36"/>
      <c r="BG192" s="36">
        <v>10</v>
      </c>
      <c r="BH192" s="36"/>
      <c r="BI192" s="36"/>
      <c r="BJ192" s="36"/>
      <c r="BK192" s="36"/>
      <c r="BL192" s="36"/>
    </row>
    <row r="193" spans="1:79" s="1" customFormat="1" ht="12" hidden="1" customHeight="1" x14ac:dyDescent="0.2">
      <c r="A193" s="38" t="s">
        <v>64</v>
      </c>
      <c r="B193" s="38"/>
      <c r="C193" s="38"/>
      <c r="D193" s="38"/>
      <c r="E193" s="38"/>
      <c r="F193" s="38"/>
      <c r="G193" s="73" t="s">
        <v>57</v>
      </c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37" t="s">
        <v>80</v>
      </c>
      <c r="U193" s="37"/>
      <c r="V193" s="37"/>
      <c r="W193" s="37"/>
      <c r="X193" s="37"/>
      <c r="Y193" s="37"/>
      <c r="Z193" s="37" t="s">
        <v>81</v>
      </c>
      <c r="AA193" s="37"/>
      <c r="AB193" s="37"/>
      <c r="AC193" s="37"/>
      <c r="AD193" s="37"/>
      <c r="AE193" s="37" t="s">
        <v>82</v>
      </c>
      <c r="AF193" s="37"/>
      <c r="AG193" s="37"/>
      <c r="AH193" s="37"/>
      <c r="AI193" s="37"/>
      <c r="AJ193" s="37"/>
      <c r="AK193" s="37" t="s">
        <v>83</v>
      </c>
      <c r="AL193" s="37"/>
      <c r="AM193" s="37"/>
      <c r="AN193" s="37"/>
      <c r="AO193" s="37"/>
      <c r="AP193" s="37"/>
      <c r="AQ193" s="74" t="s">
        <v>99</v>
      </c>
      <c r="AR193" s="37"/>
      <c r="AS193" s="37"/>
      <c r="AT193" s="37"/>
      <c r="AU193" s="37"/>
      <c r="AV193" s="37"/>
      <c r="AW193" s="37" t="s">
        <v>84</v>
      </c>
      <c r="AX193" s="37"/>
      <c r="AY193" s="37"/>
      <c r="AZ193" s="37"/>
      <c r="BA193" s="37"/>
      <c r="BB193" s="37" t="s">
        <v>85</v>
      </c>
      <c r="BC193" s="37"/>
      <c r="BD193" s="37"/>
      <c r="BE193" s="37"/>
      <c r="BF193" s="37"/>
      <c r="BG193" s="74" t="s">
        <v>100</v>
      </c>
      <c r="BH193" s="37"/>
      <c r="BI193" s="37"/>
      <c r="BJ193" s="37"/>
      <c r="BK193" s="37"/>
      <c r="BL193" s="37"/>
      <c r="CA193" s="1" t="s">
        <v>50</v>
      </c>
    </row>
    <row r="194" spans="1:79" s="99" customFormat="1" ht="25.5" customHeight="1" x14ac:dyDescent="0.2">
      <c r="A194" s="110">
        <v>2210</v>
      </c>
      <c r="B194" s="110"/>
      <c r="C194" s="110"/>
      <c r="D194" s="110"/>
      <c r="E194" s="110"/>
      <c r="F194" s="110"/>
      <c r="G194" s="92" t="s">
        <v>174</v>
      </c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4"/>
      <c r="T194" s="117">
        <v>96000</v>
      </c>
      <c r="U194" s="117"/>
      <c r="V194" s="117"/>
      <c r="W194" s="117"/>
      <c r="X194" s="117"/>
      <c r="Y194" s="117"/>
      <c r="Z194" s="117">
        <v>72853</v>
      </c>
      <c r="AA194" s="117"/>
      <c r="AB194" s="117"/>
      <c r="AC194" s="117"/>
      <c r="AD194" s="117"/>
      <c r="AE194" s="117">
        <v>0</v>
      </c>
      <c r="AF194" s="117"/>
      <c r="AG194" s="117"/>
      <c r="AH194" s="117"/>
      <c r="AI194" s="117"/>
      <c r="AJ194" s="117"/>
      <c r="AK194" s="117">
        <v>0</v>
      </c>
      <c r="AL194" s="117"/>
      <c r="AM194" s="117"/>
      <c r="AN194" s="117"/>
      <c r="AO194" s="117"/>
      <c r="AP194" s="117"/>
      <c r="AQ194" s="117">
        <f>IF(ISNUMBER(AK194),AK194,0)-IF(ISNUMBER(AE194),AE194,0)</f>
        <v>0</v>
      </c>
      <c r="AR194" s="117"/>
      <c r="AS194" s="117"/>
      <c r="AT194" s="117"/>
      <c r="AU194" s="117"/>
      <c r="AV194" s="117"/>
      <c r="AW194" s="117">
        <v>0</v>
      </c>
      <c r="AX194" s="117"/>
      <c r="AY194" s="117"/>
      <c r="AZ194" s="117"/>
      <c r="BA194" s="117"/>
      <c r="BB194" s="117">
        <v>0</v>
      </c>
      <c r="BC194" s="117"/>
      <c r="BD194" s="117"/>
      <c r="BE194" s="117"/>
      <c r="BF194" s="117"/>
      <c r="BG194" s="117">
        <f>IF(ISNUMBER(Z194),Z194,0)+IF(ISNUMBER(AK194),AK194,0)</f>
        <v>72853</v>
      </c>
      <c r="BH194" s="117"/>
      <c r="BI194" s="117"/>
      <c r="BJ194" s="117"/>
      <c r="BK194" s="117"/>
      <c r="BL194" s="117"/>
      <c r="CA194" s="99" t="s">
        <v>51</v>
      </c>
    </row>
    <row r="195" spans="1:79" s="6" customFormat="1" ht="12.75" customHeight="1" x14ac:dyDescent="0.2">
      <c r="A195" s="88"/>
      <c r="B195" s="88"/>
      <c r="C195" s="88"/>
      <c r="D195" s="88"/>
      <c r="E195" s="88"/>
      <c r="F195" s="88"/>
      <c r="G195" s="100" t="s">
        <v>147</v>
      </c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2"/>
      <c r="T195" s="116">
        <v>96000</v>
      </c>
      <c r="U195" s="116"/>
      <c r="V195" s="116"/>
      <c r="W195" s="116"/>
      <c r="X195" s="116"/>
      <c r="Y195" s="116"/>
      <c r="Z195" s="116">
        <v>72853</v>
      </c>
      <c r="AA195" s="116"/>
      <c r="AB195" s="116"/>
      <c r="AC195" s="116"/>
      <c r="AD195" s="116"/>
      <c r="AE195" s="116">
        <v>0</v>
      </c>
      <c r="AF195" s="116"/>
      <c r="AG195" s="116"/>
      <c r="AH195" s="116"/>
      <c r="AI195" s="116"/>
      <c r="AJ195" s="116"/>
      <c r="AK195" s="116">
        <v>0</v>
      </c>
      <c r="AL195" s="116"/>
      <c r="AM195" s="116"/>
      <c r="AN195" s="116"/>
      <c r="AO195" s="116"/>
      <c r="AP195" s="116"/>
      <c r="AQ195" s="116">
        <f>IF(ISNUMBER(AK195),AK195,0)-IF(ISNUMBER(AE195),AE195,0)</f>
        <v>0</v>
      </c>
      <c r="AR195" s="116"/>
      <c r="AS195" s="116"/>
      <c r="AT195" s="116"/>
      <c r="AU195" s="116"/>
      <c r="AV195" s="116"/>
      <c r="AW195" s="116">
        <v>0</v>
      </c>
      <c r="AX195" s="116"/>
      <c r="AY195" s="116"/>
      <c r="AZ195" s="116"/>
      <c r="BA195" s="116"/>
      <c r="BB195" s="116">
        <v>0</v>
      </c>
      <c r="BC195" s="116"/>
      <c r="BD195" s="116"/>
      <c r="BE195" s="116"/>
      <c r="BF195" s="116"/>
      <c r="BG195" s="116">
        <f>IF(ISNUMBER(Z195),Z195,0)+IF(ISNUMBER(AK195),AK195,0)</f>
        <v>72853</v>
      </c>
      <c r="BH195" s="116"/>
      <c r="BI195" s="116"/>
      <c r="BJ195" s="116"/>
      <c r="BK195" s="116"/>
      <c r="BL195" s="116"/>
    </row>
    <row r="197" spans="1:79" ht="14.25" customHeight="1" x14ac:dyDescent="0.2">
      <c r="A197" s="42" t="s">
        <v>232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</row>
    <row r="198" spans="1:79" ht="15" customHeight="1" x14ac:dyDescent="0.2">
      <c r="A198" s="40" t="s">
        <v>212</v>
      </c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</row>
    <row r="199" spans="1:79" ht="18" customHeight="1" x14ac:dyDescent="0.2">
      <c r="A199" s="36" t="s">
        <v>135</v>
      </c>
      <c r="B199" s="36"/>
      <c r="C199" s="36"/>
      <c r="D199" s="36"/>
      <c r="E199" s="36"/>
      <c r="F199" s="36"/>
      <c r="G199" s="36" t="s">
        <v>19</v>
      </c>
      <c r="H199" s="36"/>
      <c r="I199" s="36"/>
      <c r="J199" s="36"/>
      <c r="K199" s="36"/>
      <c r="L199" s="36"/>
      <c r="M199" s="36"/>
      <c r="N199" s="36"/>
      <c r="O199" s="36"/>
      <c r="P199" s="36"/>
      <c r="Q199" s="36" t="s">
        <v>218</v>
      </c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 t="s">
        <v>229</v>
      </c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1:79" ht="42.95" customHeight="1" x14ac:dyDescent="0.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 t="s">
        <v>140</v>
      </c>
      <c r="R200" s="36"/>
      <c r="S200" s="36"/>
      <c r="T200" s="36"/>
      <c r="U200" s="36"/>
      <c r="V200" s="49" t="s">
        <v>141</v>
      </c>
      <c r="W200" s="49"/>
      <c r="X200" s="49"/>
      <c r="Y200" s="49"/>
      <c r="Z200" s="36" t="s">
        <v>142</v>
      </c>
      <c r="AA200" s="36"/>
      <c r="AB200" s="36"/>
      <c r="AC200" s="36"/>
      <c r="AD200" s="36"/>
      <c r="AE200" s="36"/>
      <c r="AF200" s="36"/>
      <c r="AG200" s="36"/>
      <c r="AH200" s="36"/>
      <c r="AI200" s="36"/>
      <c r="AJ200" s="36" t="s">
        <v>143</v>
      </c>
      <c r="AK200" s="36"/>
      <c r="AL200" s="36"/>
      <c r="AM200" s="36"/>
      <c r="AN200" s="36"/>
      <c r="AO200" s="36" t="s">
        <v>20</v>
      </c>
      <c r="AP200" s="36"/>
      <c r="AQ200" s="36"/>
      <c r="AR200" s="36"/>
      <c r="AS200" s="36"/>
      <c r="AT200" s="49" t="s">
        <v>144</v>
      </c>
      <c r="AU200" s="49"/>
      <c r="AV200" s="49"/>
      <c r="AW200" s="49"/>
      <c r="AX200" s="36" t="s">
        <v>142</v>
      </c>
      <c r="AY200" s="36"/>
      <c r="AZ200" s="36"/>
      <c r="BA200" s="36"/>
      <c r="BB200" s="36"/>
      <c r="BC200" s="36"/>
      <c r="BD200" s="36"/>
      <c r="BE200" s="36"/>
      <c r="BF200" s="36"/>
      <c r="BG200" s="36"/>
      <c r="BH200" s="36" t="s">
        <v>145</v>
      </c>
      <c r="BI200" s="36"/>
      <c r="BJ200" s="36"/>
      <c r="BK200" s="36"/>
      <c r="BL200" s="36"/>
    </row>
    <row r="201" spans="1:79" ht="63" customHeight="1" x14ac:dyDescent="0.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49"/>
      <c r="W201" s="49"/>
      <c r="X201" s="49"/>
      <c r="Y201" s="49"/>
      <c r="Z201" s="36" t="s">
        <v>17</v>
      </c>
      <c r="AA201" s="36"/>
      <c r="AB201" s="36"/>
      <c r="AC201" s="36"/>
      <c r="AD201" s="36"/>
      <c r="AE201" s="36" t="s">
        <v>16</v>
      </c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49"/>
      <c r="AU201" s="49"/>
      <c r="AV201" s="49"/>
      <c r="AW201" s="49"/>
      <c r="AX201" s="36" t="s">
        <v>17</v>
      </c>
      <c r="AY201" s="36"/>
      <c r="AZ201" s="36"/>
      <c r="BA201" s="36"/>
      <c r="BB201" s="36"/>
      <c r="BC201" s="36" t="s">
        <v>16</v>
      </c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1:79" ht="15" customHeight="1" x14ac:dyDescent="0.2">
      <c r="A202" s="36">
        <v>1</v>
      </c>
      <c r="B202" s="36"/>
      <c r="C202" s="36"/>
      <c r="D202" s="36"/>
      <c r="E202" s="36"/>
      <c r="F202" s="36"/>
      <c r="G202" s="36">
        <v>2</v>
      </c>
      <c r="H202" s="36"/>
      <c r="I202" s="36"/>
      <c r="J202" s="36"/>
      <c r="K202" s="36"/>
      <c r="L202" s="36"/>
      <c r="M202" s="36"/>
      <c r="N202" s="36"/>
      <c r="O202" s="36"/>
      <c r="P202" s="36"/>
      <c r="Q202" s="36">
        <v>3</v>
      </c>
      <c r="R202" s="36"/>
      <c r="S202" s="36"/>
      <c r="T202" s="36"/>
      <c r="U202" s="36"/>
      <c r="V202" s="36">
        <v>4</v>
      </c>
      <c r="W202" s="36"/>
      <c r="X202" s="36"/>
      <c r="Y202" s="36"/>
      <c r="Z202" s="36">
        <v>5</v>
      </c>
      <c r="AA202" s="36"/>
      <c r="AB202" s="36"/>
      <c r="AC202" s="36"/>
      <c r="AD202" s="36"/>
      <c r="AE202" s="36">
        <v>6</v>
      </c>
      <c r="AF202" s="36"/>
      <c r="AG202" s="36"/>
      <c r="AH202" s="36"/>
      <c r="AI202" s="36"/>
      <c r="AJ202" s="36">
        <v>7</v>
      </c>
      <c r="AK202" s="36"/>
      <c r="AL202" s="36"/>
      <c r="AM202" s="36"/>
      <c r="AN202" s="36"/>
      <c r="AO202" s="36">
        <v>8</v>
      </c>
      <c r="AP202" s="36"/>
      <c r="AQ202" s="36"/>
      <c r="AR202" s="36"/>
      <c r="AS202" s="36"/>
      <c r="AT202" s="36">
        <v>9</v>
      </c>
      <c r="AU202" s="36"/>
      <c r="AV202" s="36"/>
      <c r="AW202" s="36"/>
      <c r="AX202" s="36">
        <v>10</v>
      </c>
      <c r="AY202" s="36"/>
      <c r="AZ202" s="36"/>
      <c r="BA202" s="36"/>
      <c r="BB202" s="36"/>
      <c r="BC202" s="36">
        <v>11</v>
      </c>
      <c r="BD202" s="36"/>
      <c r="BE202" s="36"/>
      <c r="BF202" s="36"/>
      <c r="BG202" s="36"/>
      <c r="BH202" s="36">
        <v>12</v>
      </c>
      <c r="BI202" s="36"/>
      <c r="BJ202" s="36"/>
      <c r="BK202" s="36"/>
      <c r="BL202" s="36"/>
    </row>
    <row r="203" spans="1:79" s="1" customFormat="1" ht="12" hidden="1" customHeight="1" x14ac:dyDescent="0.2">
      <c r="A203" s="38" t="s">
        <v>64</v>
      </c>
      <c r="B203" s="38"/>
      <c r="C203" s="38"/>
      <c r="D203" s="38"/>
      <c r="E203" s="38"/>
      <c r="F203" s="38"/>
      <c r="G203" s="73" t="s">
        <v>57</v>
      </c>
      <c r="H203" s="73"/>
      <c r="I203" s="73"/>
      <c r="J203" s="73"/>
      <c r="K203" s="73"/>
      <c r="L203" s="73"/>
      <c r="M203" s="73"/>
      <c r="N203" s="73"/>
      <c r="O203" s="73"/>
      <c r="P203" s="73"/>
      <c r="Q203" s="37" t="s">
        <v>80</v>
      </c>
      <c r="R203" s="37"/>
      <c r="S203" s="37"/>
      <c r="T203" s="37"/>
      <c r="U203" s="37"/>
      <c r="V203" s="37" t="s">
        <v>81</v>
      </c>
      <c r="W203" s="37"/>
      <c r="X203" s="37"/>
      <c r="Y203" s="37"/>
      <c r="Z203" s="37" t="s">
        <v>82</v>
      </c>
      <c r="AA203" s="37"/>
      <c r="AB203" s="37"/>
      <c r="AC203" s="37"/>
      <c r="AD203" s="37"/>
      <c r="AE203" s="37" t="s">
        <v>83</v>
      </c>
      <c r="AF203" s="37"/>
      <c r="AG203" s="37"/>
      <c r="AH203" s="37"/>
      <c r="AI203" s="37"/>
      <c r="AJ203" s="74" t="s">
        <v>101</v>
      </c>
      <c r="AK203" s="37"/>
      <c r="AL203" s="37"/>
      <c r="AM203" s="37"/>
      <c r="AN203" s="37"/>
      <c r="AO203" s="37" t="s">
        <v>84</v>
      </c>
      <c r="AP203" s="37"/>
      <c r="AQ203" s="37"/>
      <c r="AR203" s="37"/>
      <c r="AS203" s="37"/>
      <c r="AT203" s="74" t="s">
        <v>102</v>
      </c>
      <c r="AU203" s="37"/>
      <c r="AV203" s="37"/>
      <c r="AW203" s="37"/>
      <c r="AX203" s="37" t="s">
        <v>85</v>
      </c>
      <c r="AY203" s="37"/>
      <c r="AZ203" s="37"/>
      <c r="BA203" s="37"/>
      <c r="BB203" s="37"/>
      <c r="BC203" s="37" t="s">
        <v>86</v>
      </c>
      <c r="BD203" s="37"/>
      <c r="BE203" s="37"/>
      <c r="BF203" s="37"/>
      <c r="BG203" s="37"/>
      <c r="BH203" s="74" t="s">
        <v>101</v>
      </c>
      <c r="BI203" s="37"/>
      <c r="BJ203" s="37"/>
      <c r="BK203" s="37"/>
      <c r="BL203" s="37"/>
      <c r="CA203" s="1" t="s">
        <v>52</v>
      </c>
    </row>
    <row r="204" spans="1:79" s="99" customFormat="1" ht="25.5" customHeight="1" x14ac:dyDescent="0.2">
      <c r="A204" s="110">
        <v>2210</v>
      </c>
      <c r="B204" s="110"/>
      <c r="C204" s="110"/>
      <c r="D204" s="110"/>
      <c r="E204" s="110"/>
      <c r="F204" s="110"/>
      <c r="G204" s="92" t="s">
        <v>174</v>
      </c>
      <c r="H204" s="93"/>
      <c r="I204" s="93"/>
      <c r="J204" s="93"/>
      <c r="K204" s="93"/>
      <c r="L204" s="93"/>
      <c r="M204" s="93"/>
      <c r="N204" s="93"/>
      <c r="O204" s="93"/>
      <c r="P204" s="94"/>
      <c r="Q204" s="117">
        <v>43200</v>
      </c>
      <c r="R204" s="117"/>
      <c r="S204" s="117"/>
      <c r="T204" s="117"/>
      <c r="U204" s="117"/>
      <c r="V204" s="117">
        <v>0</v>
      </c>
      <c r="W204" s="117"/>
      <c r="X204" s="117"/>
      <c r="Y204" s="117"/>
      <c r="Z204" s="117">
        <v>0</v>
      </c>
      <c r="AA204" s="117"/>
      <c r="AB204" s="117"/>
      <c r="AC204" s="117"/>
      <c r="AD204" s="117"/>
      <c r="AE204" s="117">
        <v>0</v>
      </c>
      <c r="AF204" s="117"/>
      <c r="AG204" s="117"/>
      <c r="AH204" s="117"/>
      <c r="AI204" s="117"/>
      <c r="AJ204" s="117">
        <f>IF(ISNUMBER(Q204),Q204,0)-IF(ISNUMBER(Z204),Z204,0)</f>
        <v>43200</v>
      </c>
      <c r="AK204" s="117"/>
      <c r="AL204" s="117"/>
      <c r="AM204" s="117"/>
      <c r="AN204" s="117"/>
      <c r="AO204" s="117">
        <v>50400</v>
      </c>
      <c r="AP204" s="117"/>
      <c r="AQ204" s="117"/>
      <c r="AR204" s="117"/>
      <c r="AS204" s="117"/>
      <c r="AT204" s="117">
        <f>IF(ISNUMBER(V204),V204,0)-IF(ISNUMBER(Z204),Z204,0)-IF(ISNUMBER(AE204),AE204,0)</f>
        <v>0</v>
      </c>
      <c r="AU204" s="117"/>
      <c r="AV204" s="117"/>
      <c r="AW204" s="117"/>
      <c r="AX204" s="117">
        <v>0</v>
      </c>
      <c r="AY204" s="117"/>
      <c r="AZ204" s="117"/>
      <c r="BA204" s="117"/>
      <c r="BB204" s="117"/>
      <c r="BC204" s="117">
        <v>0</v>
      </c>
      <c r="BD204" s="117"/>
      <c r="BE204" s="117"/>
      <c r="BF204" s="117"/>
      <c r="BG204" s="117"/>
      <c r="BH204" s="117">
        <f>IF(ISNUMBER(AO204),AO204,0)-IF(ISNUMBER(AX204),AX204,0)</f>
        <v>50400</v>
      </c>
      <c r="BI204" s="117"/>
      <c r="BJ204" s="117"/>
      <c r="BK204" s="117"/>
      <c r="BL204" s="117"/>
      <c r="CA204" s="99" t="s">
        <v>53</v>
      </c>
    </row>
    <row r="205" spans="1:79" s="99" customFormat="1" ht="25.5" customHeight="1" x14ac:dyDescent="0.2">
      <c r="A205" s="110">
        <v>2240</v>
      </c>
      <c r="B205" s="110"/>
      <c r="C205" s="110"/>
      <c r="D205" s="110"/>
      <c r="E205" s="110"/>
      <c r="F205" s="110"/>
      <c r="G205" s="92" t="s">
        <v>175</v>
      </c>
      <c r="H205" s="93"/>
      <c r="I205" s="93"/>
      <c r="J205" s="93"/>
      <c r="K205" s="93"/>
      <c r="L205" s="93"/>
      <c r="M205" s="93"/>
      <c r="N205" s="93"/>
      <c r="O205" s="93"/>
      <c r="P205" s="94"/>
      <c r="Q205" s="117">
        <v>10000</v>
      </c>
      <c r="R205" s="117"/>
      <c r="S205" s="117"/>
      <c r="T205" s="117"/>
      <c r="U205" s="117"/>
      <c r="V205" s="117">
        <v>0</v>
      </c>
      <c r="W205" s="117"/>
      <c r="X205" s="117"/>
      <c r="Y205" s="117"/>
      <c r="Z205" s="117">
        <v>0</v>
      </c>
      <c r="AA205" s="117"/>
      <c r="AB205" s="117"/>
      <c r="AC205" s="117"/>
      <c r="AD205" s="117"/>
      <c r="AE205" s="117">
        <v>0</v>
      </c>
      <c r="AF205" s="117"/>
      <c r="AG205" s="117"/>
      <c r="AH205" s="117"/>
      <c r="AI205" s="117"/>
      <c r="AJ205" s="117">
        <f>IF(ISNUMBER(Q205),Q205,0)-IF(ISNUMBER(Z205),Z205,0)</f>
        <v>10000</v>
      </c>
      <c r="AK205" s="117"/>
      <c r="AL205" s="117"/>
      <c r="AM205" s="117"/>
      <c r="AN205" s="117"/>
      <c r="AO205" s="117">
        <v>16500</v>
      </c>
      <c r="AP205" s="117"/>
      <c r="AQ205" s="117"/>
      <c r="AR205" s="117"/>
      <c r="AS205" s="117"/>
      <c r="AT205" s="117">
        <f>IF(ISNUMBER(V205),V205,0)-IF(ISNUMBER(Z205),Z205,0)-IF(ISNUMBER(AE205),AE205,0)</f>
        <v>0</v>
      </c>
      <c r="AU205" s="117"/>
      <c r="AV205" s="117"/>
      <c r="AW205" s="117"/>
      <c r="AX205" s="117">
        <v>0</v>
      </c>
      <c r="AY205" s="117"/>
      <c r="AZ205" s="117"/>
      <c r="BA205" s="117"/>
      <c r="BB205" s="117"/>
      <c r="BC205" s="117">
        <v>0</v>
      </c>
      <c r="BD205" s="117"/>
      <c r="BE205" s="117"/>
      <c r="BF205" s="117"/>
      <c r="BG205" s="117"/>
      <c r="BH205" s="117">
        <f>IF(ISNUMBER(AO205),AO205,0)-IF(ISNUMBER(AX205),AX205,0)</f>
        <v>16500</v>
      </c>
      <c r="BI205" s="117"/>
      <c r="BJ205" s="117"/>
      <c r="BK205" s="117"/>
      <c r="BL205" s="117"/>
    </row>
    <row r="206" spans="1:79" s="6" customFormat="1" ht="12.75" customHeight="1" x14ac:dyDescent="0.2">
      <c r="A206" s="88"/>
      <c r="B206" s="88"/>
      <c r="C206" s="88"/>
      <c r="D206" s="88"/>
      <c r="E206" s="88"/>
      <c r="F206" s="88"/>
      <c r="G206" s="100" t="s">
        <v>147</v>
      </c>
      <c r="H206" s="101"/>
      <c r="I206" s="101"/>
      <c r="J206" s="101"/>
      <c r="K206" s="101"/>
      <c r="L206" s="101"/>
      <c r="M206" s="101"/>
      <c r="N206" s="101"/>
      <c r="O206" s="101"/>
      <c r="P206" s="102"/>
      <c r="Q206" s="116">
        <v>53200</v>
      </c>
      <c r="R206" s="116"/>
      <c r="S206" s="116"/>
      <c r="T206" s="116"/>
      <c r="U206" s="116"/>
      <c r="V206" s="116">
        <v>0</v>
      </c>
      <c r="W206" s="116"/>
      <c r="X206" s="116"/>
      <c r="Y206" s="116"/>
      <c r="Z206" s="116">
        <v>0</v>
      </c>
      <c r="AA206" s="116"/>
      <c r="AB206" s="116"/>
      <c r="AC206" s="116"/>
      <c r="AD206" s="116"/>
      <c r="AE206" s="116">
        <v>0</v>
      </c>
      <c r="AF206" s="116"/>
      <c r="AG206" s="116"/>
      <c r="AH206" s="116"/>
      <c r="AI206" s="116"/>
      <c r="AJ206" s="116">
        <f>IF(ISNUMBER(Q206),Q206,0)-IF(ISNUMBER(Z206),Z206,0)</f>
        <v>53200</v>
      </c>
      <c r="AK206" s="116"/>
      <c r="AL206" s="116"/>
      <c r="AM206" s="116"/>
      <c r="AN206" s="116"/>
      <c r="AO206" s="116">
        <v>66900</v>
      </c>
      <c r="AP206" s="116"/>
      <c r="AQ206" s="116"/>
      <c r="AR206" s="116"/>
      <c r="AS206" s="116"/>
      <c r="AT206" s="116">
        <f>IF(ISNUMBER(V206),V206,0)-IF(ISNUMBER(Z206),Z206,0)-IF(ISNUMBER(AE206),AE206,0)</f>
        <v>0</v>
      </c>
      <c r="AU206" s="116"/>
      <c r="AV206" s="116"/>
      <c r="AW206" s="116"/>
      <c r="AX206" s="116">
        <v>0</v>
      </c>
      <c r="AY206" s="116"/>
      <c r="AZ206" s="116"/>
      <c r="BA206" s="116"/>
      <c r="BB206" s="116"/>
      <c r="BC206" s="116">
        <v>0</v>
      </c>
      <c r="BD206" s="116"/>
      <c r="BE206" s="116"/>
      <c r="BF206" s="116"/>
      <c r="BG206" s="116"/>
      <c r="BH206" s="116">
        <f>IF(ISNUMBER(AO206),AO206,0)-IF(ISNUMBER(AX206),AX206,0)</f>
        <v>66900</v>
      </c>
      <c r="BI206" s="116"/>
      <c r="BJ206" s="116"/>
      <c r="BK206" s="116"/>
      <c r="BL206" s="116"/>
    </row>
    <row r="208" spans="1:79" ht="14.25" customHeight="1" x14ac:dyDescent="0.2">
      <c r="A208" s="42" t="s">
        <v>219</v>
      </c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</row>
    <row r="209" spans="1:79" ht="15" customHeight="1" x14ac:dyDescent="0.2">
      <c r="A209" s="40" t="s">
        <v>212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</row>
    <row r="210" spans="1:79" ht="42.95" customHeight="1" x14ac:dyDescent="0.2">
      <c r="A210" s="49" t="s">
        <v>135</v>
      </c>
      <c r="B210" s="49"/>
      <c r="C210" s="49"/>
      <c r="D210" s="49"/>
      <c r="E210" s="49"/>
      <c r="F210" s="49"/>
      <c r="G210" s="36" t="s">
        <v>19</v>
      </c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 t="s">
        <v>15</v>
      </c>
      <c r="U210" s="36"/>
      <c r="V210" s="36"/>
      <c r="W210" s="36"/>
      <c r="X210" s="36"/>
      <c r="Y210" s="36"/>
      <c r="Z210" s="36" t="s">
        <v>14</v>
      </c>
      <c r="AA210" s="36"/>
      <c r="AB210" s="36"/>
      <c r="AC210" s="36"/>
      <c r="AD210" s="36"/>
      <c r="AE210" s="36" t="s">
        <v>215</v>
      </c>
      <c r="AF210" s="36"/>
      <c r="AG210" s="36"/>
      <c r="AH210" s="36"/>
      <c r="AI210" s="36"/>
      <c r="AJ210" s="36"/>
      <c r="AK210" s="36" t="s">
        <v>220</v>
      </c>
      <c r="AL210" s="36"/>
      <c r="AM210" s="36"/>
      <c r="AN210" s="36"/>
      <c r="AO210" s="36"/>
      <c r="AP210" s="36"/>
      <c r="AQ210" s="36" t="s">
        <v>233</v>
      </c>
      <c r="AR210" s="36"/>
      <c r="AS210" s="36"/>
      <c r="AT210" s="36"/>
      <c r="AU210" s="36"/>
      <c r="AV210" s="36"/>
      <c r="AW210" s="36" t="s">
        <v>18</v>
      </c>
      <c r="AX210" s="36"/>
      <c r="AY210" s="36"/>
      <c r="AZ210" s="36"/>
      <c r="BA210" s="36"/>
      <c r="BB210" s="36"/>
      <c r="BC210" s="36"/>
      <c r="BD210" s="36"/>
      <c r="BE210" s="36" t="s">
        <v>156</v>
      </c>
      <c r="BF210" s="36"/>
      <c r="BG210" s="36"/>
      <c r="BH210" s="36"/>
      <c r="BI210" s="36"/>
      <c r="BJ210" s="36"/>
      <c r="BK210" s="36"/>
      <c r="BL210" s="36"/>
    </row>
    <row r="211" spans="1:79" ht="21.75" customHeight="1" x14ac:dyDescent="0.2">
      <c r="A211" s="49"/>
      <c r="B211" s="49"/>
      <c r="C211" s="49"/>
      <c r="D211" s="49"/>
      <c r="E211" s="49"/>
      <c r="F211" s="49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1:79" ht="15" customHeight="1" x14ac:dyDescent="0.2">
      <c r="A212" s="36">
        <v>1</v>
      </c>
      <c r="B212" s="36"/>
      <c r="C212" s="36"/>
      <c r="D212" s="36"/>
      <c r="E212" s="36"/>
      <c r="F212" s="36"/>
      <c r="G212" s="36">
        <v>2</v>
      </c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>
        <v>3</v>
      </c>
      <c r="U212" s="36"/>
      <c r="V212" s="36"/>
      <c r="W212" s="36"/>
      <c r="X212" s="36"/>
      <c r="Y212" s="36"/>
      <c r="Z212" s="36">
        <v>4</v>
      </c>
      <c r="AA212" s="36"/>
      <c r="AB212" s="36"/>
      <c r="AC212" s="36"/>
      <c r="AD212" s="36"/>
      <c r="AE212" s="36">
        <v>5</v>
      </c>
      <c r="AF212" s="36"/>
      <c r="AG212" s="36"/>
      <c r="AH212" s="36"/>
      <c r="AI212" s="36"/>
      <c r="AJ212" s="36"/>
      <c r="AK212" s="36">
        <v>6</v>
      </c>
      <c r="AL212" s="36"/>
      <c r="AM212" s="36"/>
      <c r="AN212" s="36"/>
      <c r="AO212" s="36"/>
      <c r="AP212" s="36"/>
      <c r="AQ212" s="36">
        <v>7</v>
      </c>
      <c r="AR212" s="36"/>
      <c r="AS212" s="36"/>
      <c r="AT212" s="36"/>
      <c r="AU212" s="36"/>
      <c r="AV212" s="36"/>
      <c r="AW212" s="38">
        <v>8</v>
      </c>
      <c r="AX212" s="38"/>
      <c r="AY212" s="38"/>
      <c r="AZ212" s="38"/>
      <c r="BA212" s="38"/>
      <c r="BB212" s="38"/>
      <c r="BC212" s="38"/>
      <c r="BD212" s="38"/>
      <c r="BE212" s="38">
        <v>9</v>
      </c>
      <c r="BF212" s="38"/>
      <c r="BG212" s="38"/>
      <c r="BH212" s="38"/>
      <c r="BI212" s="38"/>
      <c r="BJ212" s="38"/>
      <c r="BK212" s="38"/>
      <c r="BL212" s="38"/>
    </row>
    <row r="213" spans="1:79" s="1" customFormat="1" ht="18.75" hidden="1" customHeight="1" x14ac:dyDescent="0.2">
      <c r="A213" s="38" t="s">
        <v>64</v>
      </c>
      <c r="B213" s="38"/>
      <c r="C213" s="38"/>
      <c r="D213" s="38"/>
      <c r="E213" s="38"/>
      <c r="F213" s="38"/>
      <c r="G213" s="73" t="s">
        <v>57</v>
      </c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37" t="s">
        <v>80</v>
      </c>
      <c r="U213" s="37"/>
      <c r="V213" s="37"/>
      <c r="W213" s="37"/>
      <c r="X213" s="37"/>
      <c r="Y213" s="37"/>
      <c r="Z213" s="37" t="s">
        <v>81</v>
      </c>
      <c r="AA213" s="37"/>
      <c r="AB213" s="37"/>
      <c r="AC213" s="37"/>
      <c r="AD213" s="37"/>
      <c r="AE213" s="37" t="s">
        <v>82</v>
      </c>
      <c r="AF213" s="37"/>
      <c r="AG213" s="37"/>
      <c r="AH213" s="37"/>
      <c r="AI213" s="37"/>
      <c r="AJ213" s="37"/>
      <c r="AK213" s="37" t="s">
        <v>83</v>
      </c>
      <c r="AL213" s="37"/>
      <c r="AM213" s="37"/>
      <c r="AN213" s="37"/>
      <c r="AO213" s="37"/>
      <c r="AP213" s="37"/>
      <c r="AQ213" s="37" t="s">
        <v>84</v>
      </c>
      <c r="AR213" s="37"/>
      <c r="AS213" s="37"/>
      <c r="AT213" s="37"/>
      <c r="AU213" s="37"/>
      <c r="AV213" s="37"/>
      <c r="AW213" s="73" t="s">
        <v>87</v>
      </c>
      <c r="AX213" s="73"/>
      <c r="AY213" s="73"/>
      <c r="AZ213" s="73"/>
      <c r="BA213" s="73"/>
      <c r="BB213" s="73"/>
      <c r="BC213" s="73"/>
      <c r="BD213" s="73"/>
      <c r="BE213" s="73" t="s">
        <v>88</v>
      </c>
      <c r="BF213" s="73"/>
      <c r="BG213" s="73"/>
      <c r="BH213" s="73"/>
      <c r="BI213" s="73"/>
      <c r="BJ213" s="73"/>
      <c r="BK213" s="73"/>
      <c r="BL213" s="73"/>
      <c r="CA213" s="1" t="s">
        <v>54</v>
      </c>
    </row>
    <row r="214" spans="1:79" s="99" customFormat="1" ht="25.5" customHeight="1" x14ac:dyDescent="0.2">
      <c r="A214" s="110">
        <v>2210</v>
      </c>
      <c r="B214" s="110"/>
      <c r="C214" s="110"/>
      <c r="D214" s="110"/>
      <c r="E214" s="110"/>
      <c r="F214" s="110"/>
      <c r="G214" s="92" t="s">
        <v>174</v>
      </c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4"/>
      <c r="T214" s="117">
        <v>96000</v>
      </c>
      <c r="U214" s="117"/>
      <c r="V214" s="117"/>
      <c r="W214" s="117"/>
      <c r="X214" s="117"/>
      <c r="Y214" s="117"/>
      <c r="Z214" s="117">
        <v>72853</v>
      </c>
      <c r="AA214" s="117"/>
      <c r="AB214" s="117"/>
      <c r="AC214" s="117"/>
      <c r="AD214" s="117"/>
      <c r="AE214" s="117">
        <v>0</v>
      </c>
      <c r="AF214" s="117"/>
      <c r="AG214" s="117"/>
      <c r="AH214" s="117"/>
      <c r="AI214" s="117"/>
      <c r="AJ214" s="117"/>
      <c r="AK214" s="117">
        <v>0</v>
      </c>
      <c r="AL214" s="117"/>
      <c r="AM214" s="117"/>
      <c r="AN214" s="117"/>
      <c r="AO214" s="117"/>
      <c r="AP214" s="117"/>
      <c r="AQ214" s="117">
        <v>0</v>
      </c>
      <c r="AR214" s="117"/>
      <c r="AS214" s="117"/>
      <c r="AT214" s="117"/>
      <c r="AU214" s="117"/>
      <c r="AV214" s="117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  <c r="BI214" s="125"/>
      <c r="BJ214" s="125"/>
      <c r="BK214" s="125"/>
      <c r="BL214" s="125"/>
      <c r="CA214" s="99" t="s">
        <v>55</v>
      </c>
    </row>
    <row r="215" spans="1:79" s="6" customFormat="1" ht="12.75" customHeight="1" x14ac:dyDescent="0.2">
      <c r="A215" s="88"/>
      <c r="B215" s="88"/>
      <c r="C215" s="88"/>
      <c r="D215" s="88"/>
      <c r="E215" s="88"/>
      <c r="F215" s="88"/>
      <c r="G215" s="100" t="s">
        <v>147</v>
      </c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2"/>
      <c r="T215" s="116">
        <v>96000</v>
      </c>
      <c r="U215" s="116"/>
      <c r="V215" s="116"/>
      <c r="W215" s="116"/>
      <c r="X215" s="116"/>
      <c r="Y215" s="116"/>
      <c r="Z215" s="116">
        <v>72853</v>
      </c>
      <c r="AA215" s="116"/>
      <c r="AB215" s="116"/>
      <c r="AC215" s="116"/>
      <c r="AD215" s="116"/>
      <c r="AE215" s="116">
        <v>0</v>
      </c>
      <c r="AF215" s="116"/>
      <c r="AG215" s="116"/>
      <c r="AH215" s="116"/>
      <c r="AI215" s="116"/>
      <c r="AJ215" s="116"/>
      <c r="AK215" s="116">
        <v>0</v>
      </c>
      <c r="AL215" s="116"/>
      <c r="AM215" s="116"/>
      <c r="AN215" s="116"/>
      <c r="AO215" s="116"/>
      <c r="AP215" s="116"/>
      <c r="AQ215" s="116">
        <v>0</v>
      </c>
      <c r="AR215" s="116"/>
      <c r="AS215" s="116"/>
      <c r="AT215" s="116"/>
      <c r="AU215" s="116"/>
      <c r="AV215" s="116"/>
      <c r="AW215" s="120"/>
      <c r="AX215" s="120"/>
      <c r="AY215" s="120"/>
      <c r="AZ215" s="120"/>
      <c r="BA215" s="120"/>
      <c r="BB215" s="120"/>
      <c r="BC215" s="120"/>
      <c r="BD215" s="120"/>
      <c r="BE215" s="120"/>
      <c r="BF215" s="120"/>
      <c r="BG215" s="120"/>
      <c r="BH215" s="120"/>
      <c r="BI215" s="120"/>
      <c r="BJ215" s="120"/>
      <c r="BK215" s="120"/>
      <c r="BL215" s="120"/>
    </row>
    <row r="217" spans="1:79" ht="14.25" customHeight="1" x14ac:dyDescent="0.2">
      <c r="A217" s="42" t="s">
        <v>221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</row>
    <row r="218" spans="1:79" ht="45" customHeight="1" x14ac:dyDescent="0.2">
      <c r="A218" s="126" t="s">
        <v>199</v>
      </c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</row>
    <row r="219" spans="1:7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</row>
    <row r="221" spans="1:79" ht="14.25" x14ac:dyDescent="0.2">
      <c r="A221" s="42" t="s">
        <v>248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</row>
    <row r="222" spans="1:79" ht="14.25" x14ac:dyDescent="0.2">
      <c r="A222" s="42" t="s">
        <v>222</v>
      </c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</row>
    <row r="223" spans="1:79" ht="15" customHeight="1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</row>
    <row r="224" spans="1:7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7" spans="1:58" ht="18.95" customHeight="1" x14ac:dyDescent="0.2">
      <c r="A227" s="130" t="s">
        <v>206</v>
      </c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22"/>
      <c r="AC227" s="22"/>
      <c r="AD227" s="22"/>
      <c r="AE227" s="22"/>
      <c r="AF227" s="22"/>
      <c r="AG227" s="22"/>
      <c r="AH227" s="25"/>
      <c r="AI227" s="25"/>
      <c r="AJ227" s="25"/>
      <c r="AK227" s="25"/>
      <c r="AL227" s="25"/>
      <c r="AM227" s="25"/>
      <c r="AN227" s="25"/>
      <c r="AO227" s="25"/>
      <c r="AP227" s="25"/>
      <c r="AQ227" s="22"/>
      <c r="AR227" s="22"/>
      <c r="AS227" s="22"/>
      <c r="AT227" s="22"/>
      <c r="AU227" s="131" t="s">
        <v>208</v>
      </c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</row>
    <row r="228" spans="1:58" ht="12.75" customHeight="1" x14ac:dyDescent="0.2">
      <c r="AB228" s="23"/>
      <c r="AC228" s="23"/>
      <c r="AD228" s="23"/>
      <c r="AE228" s="23"/>
      <c r="AF228" s="23"/>
      <c r="AG228" s="23"/>
      <c r="AH228" s="27" t="s">
        <v>1</v>
      </c>
      <c r="AI228" s="27"/>
      <c r="AJ228" s="27"/>
      <c r="AK228" s="27"/>
      <c r="AL228" s="27"/>
      <c r="AM228" s="27"/>
      <c r="AN228" s="27"/>
      <c r="AO228" s="27"/>
      <c r="AP228" s="27"/>
      <c r="AQ228" s="23"/>
      <c r="AR228" s="23"/>
      <c r="AS228" s="23"/>
      <c r="AT228" s="23"/>
      <c r="AU228" s="27" t="s">
        <v>171</v>
      </c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</row>
    <row r="229" spans="1:58" ht="15" x14ac:dyDescent="0.2">
      <c r="AB229" s="23"/>
      <c r="AC229" s="23"/>
      <c r="AD229" s="23"/>
      <c r="AE229" s="23"/>
      <c r="AF229" s="23"/>
      <c r="AG229" s="23"/>
      <c r="AH229" s="24"/>
      <c r="AI229" s="24"/>
      <c r="AJ229" s="24"/>
      <c r="AK229" s="24"/>
      <c r="AL229" s="24"/>
      <c r="AM229" s="24"/>
      <c r="AN229" s="24"/>
      <c r="AO229" s="24"/>
      <c r="AP229" s="24"/>
      <c r="AQ229" s="23"/>
      <c r="AR229" s="23"/>
      <c r="AS229" s="23"/>
      <c r="AT229" s="23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</row>
    <row r="230" spans="1:58" ht="18" customHeight="1" x14ac:dyDescent="0.2">
      <c r="A230" s="130" t="s">
        <v>207</v>
      </c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23"/>
      <c r="AC230" s="23"/>
      <c r="AD230" s="23"/>
      <c r="AE230" s="23"/>
      <c r="AF230" s="23"/>
      <c r="AG230" s="23"/>
      <c r="AH230" s="26"/>
      <c r="AI230" s="26"/>
      <c r="AJ230" s="26"/>
      <c r="AK230" s="26"/>
      <c r="AL230" s="26"/>
      <c r="AM230" s="26"/>
      <c r="AN230" s="26"/>
      <c r="AO230" s="26"/>
      <c r="AP230" s="26"/>
      <c r="AQ230" s="23"/>
      <c r="AR230" s="23"/>
      <c r="AS230" s="23"/>
      <c r="AT230" s="23"/>
      <c r="AU230" s="132" t="s">
        <v>209</v>
      </c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</row>
    <row r="231" spans="1:58" ht="12" customHeight="1" x14ac:dyDescent="0.2">
      <c r="AB231" s="23"/>
      <c r="AC231" s="23"/>
      <c r="AD231" s="23"/>
      <c r="AE231" s="23"/>
      <c r="AF231" s="23"/>
      <c r="AG231" s="23"/>
      <c r="AH231" s="27" t="s">
        <v>1</v>
      </c>
      <c r="AI231" s="27"/>
      <c r="AJ231" s="27"/>
      <c r="AK231" s="27"/>
      <c r="AL231" s="27"/>
      <c r="AM231" s="27"/>
      <c r="AN231" s="27"/>
      <c r="AO231" s="27"/>
      <c r="AP231" s="27"/>
      <c r="AQ231" s="23"/>
      <c r="AR231" s="23"/>
      <c r="AS231" s="23"/>
      <c r="AT231" s="23"/>
      <c r="AU231" s="27" t="s">
        <v>171</v>
      </c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</row>
  </sheetData>
  <mergeCells count="1379">
    <mergeCell ref="AE215:AJ215"/>
    <mergeCell ref="AK215:AP215"/>
    <mergeCell ref="AQ215:AV215"/>
    <mergeCell ref="AW215:BD215"/>
    <mergeCell ref="BE215:BL215"/>
    <mergeCell ref="AJ206:AN206"/>
    <mergeCell ref="AO206:AS206"/>
    <mergeCell ref="AT206:AW206"/>
    <mergeCell ref="AX206:BB206"/>
    <mergeCell ref="BC206:BG206"/>
    <mergeCell ref="BH206:BL206"/>
    <mergeCell ref="A206:F206"/>
    <mergeCell ref="G206:P206"/>
    <mergeCell ref="Q206:U206"/>
    <mergeCell ref="V206:Y206"/>
    <mergeCell ref="Z206:AD206"/>
    <mergeCell ref="AE206:AI206"/>
    <mergeCell ref="AJ205:AN205"/>
    <mergeCell ref="AO205:AS205"/>
    <mergeCell ref="AT205:AW205"/>
    <mergeCell ref="AX205:BB205"/>
    <mergeCell ref="BC205:BG205"/>
    <mergeCell ref="BH205:BL205"/>
    <mergeCell ref="A205:F205"/>
    <mergeCell ref="G205:P205"/>
    <mergeCell ref="Q205:U205"/>
    <mergeCell ref="V205:Y205"/>
    <mergeCell ref="Z205:AD205"/>
    <mergeCell ref="AE205:AI205"/>
    <mergeCell ref="AE195:AJ195"/>
    <mergeCell ref="AK195:AP195"/>
    <mergeCell ref="AQ195:AV195"/>
    <mergeCell ref="AW195:BA195"/>
    <mergeCell ref="BB195:BF195"/>
    <mergeCell ref="BG195:BL195"/>
    <mergeCell ref="AU171:AY171"/>
    <mergeCell ref="AZ171:BD171"/>
    <mergeCell ref="A171:F171"/>
    <mergeCell ref="G171:S171"/>
    <mergeCell ref="T171:Z171"/>
    <mergeCell ref="AA171:AE171"/>
    <mergeCell ref="AF171:AJ171"/>
    <mergeCell ref="AK171:AO171"/>
    <mergeCell ref="AP171:AT171"/>
    <mergeCell ref="BO162:BS162"/>
    <mergeCell ref="AK162:AO162"/>
    <mergeCell ref="AP162:AT162"/>
    <mergeCell ref="AU162:AY162"/>
    <mergeCell ref="AZ162:BD162"/>
    <mergeCell ref="BE162:BI162"/>
    <mergeCell ref="BJ162:BN162"/>
    <mergeCell ref="A162:F162"/>
    <mergeCell ref="G162:S162"/>
    <mergeCell ref="T162:Z162"/>
    <mergeCell ref="AA162:AE162"/>
    <mergeCell ref="AF162:AJ162"/>
    <mergeCell ref="AX151:AZ151"/>
    <mergeCell ref="BA151:BC151"/>
    <mergeCell ref="BD151:BF151"/>
    <mergeCell ref="BG151:BI151"/>
    <mergeCell ref="BJ151:BL151"/>
    <mergeCell ref="A151:C151"/>
    <mergeCell ref="D151:V151"/>
    <mergeCell ref="W151:Y151"/>
    <mergeCell ref="Z151:AB151"/>
    <mergeCell ref="AC151:AE151"/>
    <mergeCell ref="AF151:AH151"/>
    <mergeCell ref="AI151:AK151"/>
    <mergeCell ref="A141:T141"/>
    <mergeCell ref="U141:Y141"/>
    <mergeCell ref="Z141:AD141"/>
    <mergeCell ref="AE141:AI141"/>
    <mergeCell ref="AJ141:AN141"/>
    <mergeCell ref="AO141:AS141"/>
    <mergeCell ref="AT141:AX141"/>
    <mergeCell ref="AY141:BC141"/>
    <mergeCell ref="BD141:BH141"/>
    <mergeCell ref="BE132:BI132"/>
    <mergeCell ref="BE131:BI131"/>
    <mergeCell ref="A132:C132"/>
    <mergeCell ref="D132:P132"/>
    <mergeCell ref="Q132:U132"/>
    <mergeCell ref="V132:AE132"/>
    <mergeCell ref="AF132:AJ132"/>
    <mergeCell ref="AK132:AO132"/>
    <mergeCell ref="AP132:AT132"/>
    <mergeCell ref="AU132:AY132"/>
    <mergeCell ref="AZ132:BD132"/>
    <mergeCell ref="BE130:BI130"/>
    <mergeCell ref="A131:C131"/>
    <mergeCell ref="D131:P131"/>
    <mergeCell ref="Q131:U131"/>
    <mergeCell ref="V131:AE131"/>
    <mergeCell ref="AF131:AJ131"/>
    <mergeCell ref="AK131:AO131"/>
    <mergeCell ref="AP131:AT131"/>
    <mergeCell ref="AU131:AY131"/>
    <mergeCell ref="AZ131:BD131"/>
    <mergeCell ref="BE129:BI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BE128:BI128"/>
    <mergeCell ref="A129:C129"/>
    <mergeCell ref="D129:P129"/>
    <mergeCell ref="Q129:U129"/>
    <mergeCell ref="V129:AE129"/>
    <mergeCell ref="AF129:AJ129"/>
    <mergeCell ref="AK129:AO129"/>
    <mergeCell ref="AP129:AT129"/>
    <mergeCell ref="AU129:AY129"/>
    <mergeCell ref="AZ129:BD129"/>
    <mergeCell ref="BE127:BI127"/>
    <mergeCell ref="A128:C128"/>
    <mergeCell ref="D128:P128"/>
    <mergeCell ref="Q128:U128"/>
    <mergeCell ref="V128:AE128"/>
    <mergeCell ref="AF128:AJ128"/>
    <mergeCell ref="AK128:AO128"/>
    <mergeCell ref="AP128:AT128"/>
    <mergeCell ref="AU128:AY128"/>
    <mergeCell ref="AZ128:BD128"/>
    <mergeCell ref="BE126:BI126"/>
    <mergeCell ref="A127:C127"/>
    <mergeCell ref="D127:P127"/>
    <mergeCell ref="Q127:U127"/>
    <mergeCell ref="V127:AE127"/>
    <mergeCell ref="AF127:AJ127"/>
    <mergeCell ref="AK127:AO127"/>
    <mergeCell ref="AP127:AT127"/>
    <mergeCell ref="AU127:AY127"/>
    <mergeCell ref="AZ127:BD127"/>
    <mergeCell ref="BE125:BI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V125:AE125"/>
    <mergeCell ref="AF125:AJ125"/>
    <mergeCell ref="AK125:AO125"/>
    <mergeCell ref="AP125:AT125"/>
    <mergeCell ref="AU125:AY125"/>
    <mergeCell ref="AZ125:BD125"/>
    <mergeCell ref="A124:C124"/>
    <mergeCell ref="D124:P124"/>
    <mergeCell ref="Q124:U124"/>
    <mergeCell ref="V124:AE124"/>
    <mergeCell ref="AF124:AJ124"/>
    <mergeCell ref="AK124:AO124"/>
    <mergeCell ref="AP124:AT124"/>
    <mergeCell ref="AU124:AY124"/>
    <mergeCell ref="AZ124:BD124"/>
    <mergeCell ref="BE116:BI116"/>
    <mergeCell ref="BJ116:BN116"/>
    <mergeCell ref="BO116:BS116"/>
    <mergeCell ref="BT116:BX116"/>
    <mergeCell ref="BT115:BX115"/>
    <mergeCell ref="A116:C116"/>
    <mergeCell ref="D116:P116"/>
    <mergeCell ref="Q116:U116"/>
    <mergeCell ref="V116:AE116"/>
    <mergeCell ref="AF116:AJ116"/>
    <mergeCell ref="AK116:AO116"/>
    <mergeCell ref="AP116:AT116"/>
    <mergeCell ref="AU116:AY116"/>
    <mergeCell ref="AZ116:BD116"/>
    <mergeCell ref="AP115:AT115"/>
    <mergeCell ref="AU115:AY115"/>
    <mergeCell ref="AZ115:BD115"/>
    <mergeCell ref="BE115:BI115"/>
    <mergeCell ref="BJ115:BN115"/>
    <mergeCell ref="BO115:BS115"/>
    <mergeCell ref="BE114:BI114"/>
    <mergeCell ref="BJ114:BN114"/>
    <mergeCell ref="BO114:BS114"/>
    <mergeCell ref="BT114:BX114"/>
    <mergeCell ref="A115:C115"/>
    <mergeCell ref="D115:P115"/>
    <mergeCell ref="Q115:U115"/>
    <mergeCell ref="V115:AE115"/>
    <mergeCell ref="AF115:AJ115"/>
    <mergeCell ref="AK115:AO115"/>
    <mergeCell ref="BT113:BX113"/>
    <mergeCell ref="A114:C114"/>
    <mergeCell ref="D114:P114"/>
    <mergeCell ref="Q114:U114"/>
    <mergeCell ref="V114:AE114"/>
    <mergeCell ref="AF114:AJ114"/>
    <mergeCell ref="AK114:AO114"/>
    <mergeCell ref="AP114:AT114"/>
    <mergeCell ref="AU114:AY114"/>
    <mergeCell ref="AZ114:BD114"/>
    <mergeCell ref="AP113:AT113"/>
    <mergeCell ref="AU113:AY113"/>
    <mergeCell ref="AZ113:BD113"/>
    <mergeCell ref="BE113:BI113"/>
    <mergeCell ref="BJ113:BN113"/>
    <mergeCell ref="BO113:BS113"/>
    <mergeCell ref="BE112:BI112"/>
    <mergeCell ref="BJ112:BN112"/>
    <mergeCell ref="BO112:BS112"/>
    <mergeCell ref="BT112:BX112"/>
    <mergeCell ref="A113:C113"/>
    <mergeCell ref="D113:P113"/>
    <mergeCell ref="Q113:U113"/>
    <mergeCell ref="V113:AE113"/>
    <mergeCell ref="AF113:AJ113"/>
    <mergeCell ref="AK113:AO113"/>
    <mergeCell ref="BT111:BX111"/>
    <mergeCell ref="A112:C112"/>
    <mergeCell ref="D112:P112"/>
    <mergeCell ref="Q112:U112"/>
    <mergeCell ref="V112:AE112"/>
    <mergeCell ref="AF112:AJ112"/>
    <mergeCell ref="AK112:AO112"/>
    <mergeCell ref="AP112:AT112"/>
    <mergeCell ref="AU112:AY112"/>
    <mergeCell ref="AZ112:BD112"/>
    <mergeCell ref="AP111:AT111"/>
    <mergeCell ref="AU111:AY111"/>
    <mergeCell ref="AZ111:BD111"/>
    <mergeCell ref="BE111:BI111"/>
    <mergeCell ref="BJ111:BN111"/>
    <mergeCell ref="BO111:BS111"/>
    <mergeCell ref="BE110:BI110"/>
    <mergeCell ref="BJ110:BN110"/>
    <mergeCell ref="BO110:BS110"/>
    <mergeCell ref="BT110:BX110"/>
    <mergeCell ref="A111:C111"/>
    <mergeCell ref="D111:P111"/>
    <mergeCell ref="Q111:U111"/>
    <mergeCell ref="V111:AE111"/>
    <mergeCell ref="AF111:AJ111"/>
    <mergeCell ref="AK111:AO111"/>
    <mergeCell ref="BT109:BX109"/>
    <mergeCell ref="A110:C110"/>
    <mergeCell ref="D110:P110"/>
    <mergeCell ref="Q110:U110"/>
    <mergeCell ref="V110:AE110"/>
    <mergeCell ref="AF110:AJ110"/>
    <mergeCell ref="AK110:AO110"/>
    <mergeCell ref="AP110:AT110"/>
    <mergeCell ref="AU110:AY110"/>
    <mergeCell ref="AZ110:BD110"/>
    <mergeCell ref="AP109:AT109"/>
    <mergeCell ref="AU109:AY109"/>
    <mergeCell ref="AZ109:BD109"/>
    <mergeCell ref="BE109:BI109"/>
    <mergeCell ref="BJ109:BN109"/>
    <mergeCell ref="BO109:BS109"/>
    <mergeCell ref="A109:C109"/>
    <mergeCell ref="D109:P109"/>
    <mergeCell ref="Q109:U109"/>
    <mergeCell ref="V109:AE109"/>
    <mergeCell ref="AF109:AJ109"/>
    <mergeCell ref="AK109:AO109"/>
    <mergeCell ref="AU108:AY108"/>
    <mergeCell ref="AZ108:BD108"/>
    <mergeCell ref="BE108:BI108"/>
    <mergeCell ref="BJ108:BN108"/>
    <mergeCell ref="BO108:BS108"/>
    <mergeCell ref="BT108:BX108"/>
    <mergeCell ref="A108:C108"/>
    <mergeCell ref="D108:P108"/>
    <mergeCell ref="Q108:U108"/>
    <mergeCell ref="V108:AE108"/>
    <mergeCell ref="AF108:AJ108"/>
    <mergeCell ref="AK108:AO108"/>
    <mergeCell ref="AP108:AT108"/>
    <mergeCell ref="A98:C98"/>
    <mergeCell ref="D98:T98"/>
    <mergeCell ref="U98:Y98"/>
    <mergeCell ref="Z98:AD98"/>
    <mergeCell ref="AE98:AI98"/>
    <mergeCell ref="AJ98:AN98"/>
    <mergeCell ref="AO98:AS98"/>
    <mergeCell ref="BB89:BF89"/>
    <mergeCell ref="BG89:BK89"/>
    <mergeCell ref="BL89:BP89"/>
    <mergeCell ref="BQ89:BT89"/>
    <mergeCell ref="BU89:BY89"/>
    <mergeCell ref="A89:C89"/>
    <mergeCell ref="D89:T89"/>
    <mergeCell ref="U89:Y89"/>
    <mergeCell ref="Z89:AD89"/>
    <mergeCell ref="AE89:AH89"/>
    <mergeCell ref="AI89:AM89"/>
    <mergeCell ref="AN89:AR89"/>
    <mergeCell ref="AS89:AW89"/>
    <mergeCell ref="AX89:BA89"/>
    <mergeCell ref="BG70:BK70"/>
    <mergeCell ref="AC70:AG70"/>
    <mergeCell ref="AH70:AL70"/>
    <mergeCell ref="AM70:AQ70"/>
    <mergeCell ref="AR70:AV70"/>
    <mergeCell ref="AW70:BA70"/>
    <mergeCell ref="BB70:BF70"/>
    <mergeCell ref="A69:D69"/>
    <mergeCell ref="E69:W69"/>
    <mergeCell ref="X69:AB69"/>
    <mergeCell ref="AC69:AG69"/>
    <mergeCell ref="AH69:AL69"/>
    <mergeCell ref="AM69:AQ69"/>
    <mergeCell ref="AR69:AV69"/>
    <mergeCell ref="AW69:BA69"/>
    <mergeCell ref="BB69:BF69"/>
    <mergeCell ref="BB52:BF52"/>
    <mergeCell ref="BG52:BK52"/>
    <mergeCell ref="BL52:BP52"/>
    <mergeCell ref="BQ52:BT52"/>
    <mergeCell ref="BU52:BY52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30:AA230"/>
    <mergeCell ref="AH230:AP230"/>
    <mergeCell ref="AU230:BF230"/>
    <mergeCell ref="AH231:AP231"/>
    <mergeCell ref="AU231:BF231"/>
    <mergeCell ref="A31:D31"/>
    <mergeCell ref="E31:T31"/>
    <mergeCell ref="U31:Y31"/>
    <mergeCell ref="Z31:AD31"/>
    <mergeCell ref="AE31:AH31"/>
    <mergeCell ref="A223:BL223"/>
    <mergeCell ref="A227:AA227"/>
    <mergeCell ref="AH227:AP227"/>
    <mergeCell ref="AU227:BF227"/>
    <mergeCell ref="AH228:AP228"/>
    <mergeCell ref="AU228:BF228"/>
    <mergeCell ref="AW214:BD214"/>
    <mergeCell ref="BE214:BL214"/>
    <mergeCell ref="A217:BL217"/>
    <mergeCell ref="A218:BL218"/>
    <mergeCell ref="A221:BL221"/>
    <mergeCell ref="A222:BL222"/>
    <mergeCell ref="A215:F215"/>
    <mergeCell ref="G215:S215"/>
    <mergeCell ref="T215:Y215"/>
    <mergeCell ref="Z215:AD215"/>
    <mergeCell ref="AQ213:AV213"/>
    <mergeCell ref="AW213:BD213"/>
    <mergeCell ref="BE213:BL213"/>
    <mergeCell ref="A214:F214"/>
    <mergeCell ref="G214:S214"/>
    <mergeCell ref="T214:Y214"/>
    <mergeCell ref="Z214:AD214"/>
    <mergeCell ref="AE214:AJ214"/>
    <mergeCell ref="AK214:AP214"/>
    <mergeCell ref="AQ214:AV214"/>
    <mergeCell ref="A213:F213"/>
    <mergeCell ref="G213:S213"/>
    <mergeCell ref="T213:Y213"/>
    <mergeCell ref="Z213:AD213"/>
    <mergeCell ref="AE213:AJ213"/>
    <mergeCell ref="AK213:AP213"/>
    <mergeCell ref="BE210:BL211"/>
    <mergeCell ref="A212:F212"/>
    <mergeCell ref="G212:S212"/>
    <mergeCell ref="T212:Y212"/>
    <mergeCell ref="Z212:AD212"/>
    <mergeCell ref="AE212:AJ212"/>
    <mergeCell ref="AK212:AP212"/>
    <mergeCell ref="AQ212:AV212"/>
    <mergeCell ref="AW212:BD212"/>
    <mergeCell ref="BE212:BL212"/>
    <mergeCell ref="A208:BL208"/>
    <mergeCell ref="A209:BL209"/>
    <mergeCell ref="A210:F211"/>
    <mergeCell ref="G210:S211"/>
    <mergeCell ref="T210:Y211"/>
    <mergeCell ref="Z210:AD211"/>
    <mergeCell ref="AE210:AJ211"/>
    <mergeCell ref="AK210:AP211"/>
    <mergeCell ref="AQ210:AV211"/>
    <mergeCell ref="AW210:BD211"/>
    <mergeCell ref="AJ204:AN204"/>
    <mergeCell ref="AO204:AS204"/>
    <mergeCell ref="AT204:AW204"/>
    <mergeCell ref="AX204:BB204"/>
    <mergeCell ref="BC204:BG204"/>
    <mergeCell ref="BH204:BL204"/>
    <mergeCell ref="A204:F204"/>
    <mergeCell ref="G204:P204"/>
    <mergeCell ref="Q204:U204"/>
    <mergeCell ref="V204:Y204"/>
    <mergeCell ref="Z204:AD204"/>
    <mergeCell ref="AE204:AI204"/>
    <mergeCell ref="AJ203:AN203"/>
    <mergeCell ref="AO203:AS203"/>
    <mergeCell ref="AT203:AW203"/>
    <mergeCell ref="AX203:BB203"/>
    <mergeCell ref="BC203:BG203"/>
    <mergeCell ref="BH203:BL203"/>
    <mergeCell ref="A203:F203"/>
    <mergeCell ref="G203:P203"/>
    <mergeCell ref="Q203:U203"/>
    <mergeCell ref="V203:Y203"/>
    <mergeCell ref="Z203:AD203"/>
    <mergeCell ref="AE203:AI203"/>
    <mergeCell ref="AJ202:AN202"/>
    <mergeCell ref="AO202:AS202"/>
    <mergeCell ref="AT202:AW202"/>
    <mergeCell ref="AX202:BB202"/>
    <mergeCell ref="BC202:BG202"/>
    <mergeCell ref="BH202:BL202"/>
    <mergeCell ref="A202:F202"/>
    <mergeCell ref="G202:P202"/>
    <mergeCell ref="Q202:U202"/>
    <mergeCell ref="V202:Y202"/>
    <mergeCell ref="Z202:AD202"/>
    <mergeCell ref="AE202:AI202"/>
    <mergeCell ref="AT200:AW201"/>
    <mergeCell ref="AX200:BG200"/>
    <mergeCell ref="BH200:BL201"/>
    <mergeCell ref="Z201:AD201"/>
    <mergeCell ref="AE201:AI201"/>
    <mergeCell ref="AX201:BB201"/>
    <mergeCell ref="BC201:BG201"/>
    <mergeCell ref="A198:BL198"/>
    <mergeCell ref="A199:F201"/>
    <mergeCell ref="G199:P201"/>
    <mergeCell ref="Q199:AN199"/>
    <mergeCell ref="AO199:BL199"/>
    <mergeCell ref="Q200:U201"/>
    <mergeCell ref="V200:Y201"/>
    <mergeCell ref="Z200:AI200"/>
    <mergeCell ref="AJ200:AN201"/>
    <mergeCell ref="AO200:AS201"/>
    <mergeCell ref="AK194:AP194"/>
    <mergeCell ref="AQ194:AV194"/>
    <mergeCell ref="AW194:BA194"/>
    <mergeCell ref="BB194:BF194"/>
    <mergeCell ref="BG194:BL194"/>
    <mergeCell ref="A197:BL197"/>
    <mergeCell ref="A195:F195"/>
    <mergeCell ref="G195:S195"/>
    <mergeCell ref="T195:Y195"/>
    <mergeCell ref="Z195:AD195"/>
    <mergeCell ref="AK193:AP193"/>
    <mergeCell ref="AQ193:AV193"/>
    <mergeCell ref="AW193:BA193"/>
    <mergeCell ref="BB193:BF193"/>
    <mergeCell ref="BG193:BL193"/>
    <mergeCell ref="A194:F194"/>
    <mergeCell ref="G194:S194"/>
    <mergeCell ref="T194:Y194"/>
    <mergeCell ref="Z194:AD194"/>
    <mergeCell ref="AE194:AJ194"/>
    <mergeCell ref="AK192:AP192"/>
    <mergeCell ref="AQ192:AV192"/>
    <mergeCell ref="AW192:BA192"/>
    <mergeCell ref="BB192:BF192"/>
    <mergeCell ref="BG192:BL192"/>
    <mergeCell ref="A193:F193"/>
    <mergeCell ref="G193:S193"/>
    <mergeCell ref="T193:Y193"/>
    <mergeCell ref="Z193:AD193"/>
    <mergeCell ref="AE193:AJ193"/>
    <mergeCell ref="AQ190:AV191"/>
    <mergeCell ref="AW190:BF190"/>
    <mergeCell ref="BG190:BL191"/>
    <mergeCell ref="AW191:BA191"/>
    <mergeCell ref="BB191:BF191"/>
    <mergeCell ref="A192:F192"/>
    <mergeCell ref="G192:S192"/>
    <mergeCell ref="T192:Y192"/>
    <mergeCell ref="Z192:AD192"/>
    <mergeCell ref="AE192:AJ192"/>
    <mergeCell ref="A190:F191"/>
    <mergeCell ref="G190:S191"/>
    <mergeCell ref="T190:Y191"/>
    <mergeCell ref="Z190:AD191"/>
    <mergeCell ref="AE190:AJ191"/>
    <mergeCell ref="AK190:AP191"/>
    <mergeCell ref="BP180:BS180"/>
    <mergeCell ref="A183:BL183"/>
    <mergeCell ref="A184:BL184"/>
    <mergeCell ref="A187:BL187"/>
    <mergeCell ref="A188:BL188"/>
    <mergeCell ref="A189:BL189"/>
    <mergeCell ref="AO180:AR180"/>
    <mergeCell ref="AS180:AW180"/>
    <mergeCell ref="AX180:BA180"/>
    <mergeCell ref="BB180:BF180"/>
    <mergeCell ref="BG180:BJ180"/>
    <mergeCell ref="BK180:BO180"/>
    <mergeCell ref="BB179:BF179"/>
    <mergeCell ref="BG179:BJ179"/>
    <mergeCell ref="BK179:BO179"/>
    <mergeCell ref="BP179:BS179"/>
    <mergeCell ref="A180:M180"/>
    <mergeCell ref="N180:U180"/>
    <mergeCell ref="V180:Z180"/>
    <mergeCell ref="AA180:AE180"/>
    <mergeCell ref="AF180:AI180"/>
    <mergeCell ref="AJ180:AN180"/>
    <mergeCell ref="BP178:BS178"/>
    <mergeCell ref="A179:M179"/>
    <mergeCell ref="N179:U179"/>
    <mergeCell ref="V179:Z179"/>
    <mergeCell ref="AA179:AE179"/>
    <mergeCell ref="AF179:AI179"/>
    <mergeCell ref="AJ179:AN179"/>
    <mergeCell ref="AO179:AR179"/>
    <mergeCell ref="AS179:AW179"/>
    <mergeCell ref="AX179:BA179"/>
    <mergeCell ref="AO178:AR178"/>
    <mergeCell ref="AS178:AW178"/>
    <mergeCell ref="AX178:BA178"/>
    <mergeCell ref="BB178:BF178"/>
    <mergeCell ref="BG178:BJ178"/>
    <mergeCell ref="BK178:BO178"/>
    <mergeCell ref="BB177:BF177"/>
    <mergeCell ref="BG177:BJ177"/>
    <mergeCell ref="BK177:BO177"/>
    <mergeCell ref="BP177:BS177"/>
    <mergeCell ref="A178:M178"/>
    <mergeCell ref="N178:U178"/>
    <mergeCell ref="V178:Z178"/>
    <mergeCell ref="AA178:AE178"/>
    <mergeCell ref="AF178:AI178"/>
    <mergeCell ref="AJ178:AN178"/>
    <mergeCell ref="AA177:AE177"/>
    <mergeCell ref="AF177:AI177"/>
    <mergeCell ref="AJ177:AN177"/>
    <mergeCell ref="AO177:AR177"/>
    <mergeCell ref="AS177:AW177"/>
    <mergeCell ref="AX177:BA177"/>
    <mergeCell ref="A174:BL174"/>
    <mergeCell ref="A175:BM175"/>
    <mergeCell ref="A176:M177"/>
    <mergeCell ref="N176:U177"/>
    <mergeCell ref="V176:Z177"/>
    <mergeCell ref="AA176:AI176"/>
    <mergeCell ref="AJ176:AR176"/>
    <mergeCell ref="AS176:BA176"/>
    <mergeCell ref="BB176:BJ176"/>
    <mergeCell ref="BK176:BS176"/>
    <mergeCell ref="AZ169:BD169"/>
    <mergeCell ref="A170:F170"/>
    <mergeCell ref="G170:S170"/>
    <mergeCell ref="T170:Z170"/>
    <mergeCell ref="AA170:AE170"/>
    <mergeCell ref="AF170:AJ170"/>
    <mergeCell ref="AK170:AO170"/>
    <mergeCell ref="AP170:AT170"/>
    <mergeCell ref="AU170:AY170"/>
    <mergeCell ref="AZ170:BD170"/>
    <mergeCell ref="AU168:AY168"/>
    <mergeCell ref="AZ168:BD168"/>
    <mergeCell ref="A169:F169"/>
    <mergeCell ref="G169:S169"/>
    <mergeCell ref="T169:Z169"/>
    <mergeCell ref="AA169:AE169"/>
    <mergeCell ref="AF169:AJ169"/>
    <mergeCell ref="AK169:AO169"/>
    <mergeCell ref="AP169:AT169"/>
    <mergeCell ref="AU169:AY169"/>
    <mergeCell ref="AP167:AT167"/>
    <mergeCell ref="AU167:AY167"/>
    <mergeCell ref="AZ167:BD167"/>
    <mergeCell ref="A168:F168"/>
    <mergeCell ref="G168:S168"/>
    <mergeCell ref="T168:Z168"/>
    <mergeCell ref="AA168:AE168"/>
    <mergeCell ref="AF168:AJ168"/>
    <mergeCell ref="AK168:AO168"/>
    <mergeCell ref="AP168:AT168"/>
    <mergeCell ref="A164:BL164"/>
    <mergeCell ref="A165:BD165"/>
    <mergeCell ref="A166:F167"/>
    <mergeCell ref="G166:S167"/>
    <mergeCell ref="T166:Z167"/>
    <mergeCell ref="AA166:AO166"/>
    <mergeCell ref="AP166:BD166"/>
    <mergeCell ref="AA167:AE167"/>
    <mergeCell ref="AF167:AJ167"/>
    <mergeCell ref="AK167:AO167"/>
    <mergeCell ref="AP161:AT161"/>
    <mergeCell ref="AU161:AY161"/>
    <mergeCell ref="AZ161:BD161"/>
    <mergeCell ref="BE161:BI161"/>
    <mergeCell ref="BJ161:BN161"/>
    <mergeCell ref="BO161:BS161"/>
    <mergeCell ref="A161:F161"/>
    <mergeCell ref="G161:S161"/>
    <mergeCell ref="T161:Z161"/>
    <mergeCell ref="AA161:AE161"/>
    <mergeCell ref="AF161:AJ161"/>
    <mergeCell ref="AK161:AO161"/>
    <mergeCell ref="AP160:AT160"/>
    <mergeCell ref="AU160:AY160"/>
    <mergeCell ref="AZ160:BD160"/>
    <mergeCell ref="BE160:BI160"/>
    <mergeCell ref="BJ160:BN160"/>
    <mergeCell ref="BO160:BS160"/>
    <mergeCell ref="A160:F160"/>
    <mergeCell ref="G160:S160"/>
    <mergeCell ref="T160:Z160"/>
    <mergeCell ref="AA160:AE160"/>
    <mergeCell ref="AF160:AJ160"/>
    <mergeCell ref="AK160:AO160"/>
    <mergeCell ref="AP159:AT159"/>
    <mergeCell ref="AU159:AY159"/>
    <mergeCell ref="AZ159:BD159"/>
    <mergeCell ref="BE159:BI159"/>
    <mergeCell ref="BJ159:BN159"/>
    <mergeCell ref="BO159:BS159"/>
    <mergeCell ref="A159:F159"/>
    <mergeCell ref="G159:S159"/>
    <mergeCell ref="T159:Z159"/>
    <mergeCell ref="AA159:AE159"/>
    <mergeCell ref="AF159:AJ159"/>
    <mergeCell ref="AK159:AO159"/>
    <mergeCell ref="AP158:AT158"/>
    <mergeCell ref="AU158:AY158"/>
    <mergeCell ref="AZ158:BD158"/>
    <mergeCell ref="BE158:BI158"/>
    <mergeCell ref="BJ158:BN158"/>
    <mergeCell ref="BO158:BS158"/>
    <mergeCell ref="A156:BS156"/>
    <mergeCell ref="A157:F158"/>
    <mergeCell ref="G157:S158"/>
    <mergeCell ref="T157:Z158"/>
    <mergeCell ref="AA157:AO157"/>
    <mergeCell ref="AP157:BD157"/>
    <mergeCell ref="BE157:BS157"/>
    <mergeCell ref="AA158:AE158"/>
    <mergeCell ref="AF158:AJ158"/>
    <mergeCell ref="AK158:AO158"/>
    <mergeCell ref="BA150:BC150"/>
    <mergeCell ref="BD150:BF150"/>
    <mergeCell ref="BG150:BI150"/>
    <mergeCell ref="BJ150:BL150"/>
    <mergeCell ref="A154:BL154"/>
    <mergeCell ref="A155:BS155"/>
    <mergeCell ref="AL151:AN151"/>
    <mergeCell ref="AO151:AQ151"/>
    <mergeCell ref="AR151:AT151"/>
    <mergeCell ref="AU151:AW151"/>
    <mergeCell ref="AI150:AK150"/>
    <mergeCell ref="AL150:AN150"/>
    <mergeCell ref="AO150:AQ150"/>
    <mergeCell ref="AR150:AT150"/>
    <mergeCell ref="AU150:AW150"/>
    <mergeCell ref="AX150:AZ150"/>
    <mergeCell ref="BA149:BC149"/>
    <mergeCell ref="BD149:BF149"/>
    <mergeCell ref="BG149:BI149"/>
    <mergeCell ref="BJ149:BL149"/>
    <mergeCell ref="A150:C150"/>
    <mergeCell ref="D150:V150"/>
    <mergeCell ref="W150:Y150"/>
    <mergeCell ref="Z150:AB150"/>
    <mergeCell ref="AC150:AE150"/>
    <mergeCell ref="AF150:AH150"/>
    <mergeCell ref="AI149:AK149"/>
    <mergeCell ref="AL149:AN149"/>
    <mergeCell ref="AO149:AQ149"/>
    <mergeCell ref="AR149:AT149"/>
    <mergeCell ref="AU149:AW149"/>
    <mergeCell ref="AX149:AZ149"/>
    <mergeCell ref="BA148:BC148"/>
    <mergeCell ref="BD148:BF148"/>
    <mergeCell ref="BG148:BI148"/>
    <mergeCell ref="BJ148:BL148"/>
    <mergeCell ref="A149:C149"/>
    <mergeCell ref="D149:V149"/>
    <mergeCell ref="W149:Y149"/>
    <mergeCell ref="Z149:AB149"/>
    <mergeCell ref="AC149:AE149"/>
    <mergeCell ref="AF149:AH149"/>
    <mergeCell ref="AI148:AK148"/>
    <mergeCell ref="AL148:AN148"/>
    <mergeCell ref="AO148:AQ148"/>
    <mergeCell ref="AR148:AT148"/>
    <mergeCell ref="AU148:AW148"/>
    <mergeCell ref="AX148:AZ148"/>
    <mergeCell ref="A148:C148"/>
    <mergeCell ref="D148:V148"/>
    <mergeCell ref="W148:Y148"/>
    <mergeCell ref="Z148:AB148"/>
    <mergeCell ref="AC148:AE148"/>
    <mergeCell ref="AF148:AH148"/>
    <mergeCell ref="BJ146:BL147"/>
    <mergeCell ref="W147:Y147"/>
    <mergeCell ref="Z147:AB147"/>
    <mergeCell ref="AC147:AE147"/>
    <mergeCell ref="AF147:AH147"/>
    <mergeCell ref="AI147:AK147"/>
    <mergeCell ref="AL147:AN147"/>
    <mergeCell ref="AO147:AQ147"/>
    <mergeCell ref="AR147:AT147"/>
    <mergeCell ref="BG145:BL145"/>
    <mergeCell ref="W146:AB146"/>
    <mergeCell ref="AC146:AH146"/>
    <mergeCell ref="AI146:AN146"/>
    <mergeCell ref="AO146:AT146"/>
    <mergeCell ref="AU146:AW147"/>
    <mergeCell ref="AX146:AZ147"/>
    <mergeCell ref="BA146:BC147"/>
    <mergeCell ref="BD146:BF147"/>
    <mergeCell ref="BG146:BI147"/>
    <mergeCell ref="A145:C147"/>
    <mergeCell ref="D145:V147"/>
    <mergeCell ref="W145:AH145"/>
    <mergeCell ref="AI145:AT145"/>
    <mergeCell ref="AU145:AZ145"/>
    <mergeCell ref="BA145:BF145"/>
    <mergeCell ref="AT140:AX140"/>
    <mergeCell ref="AY140:BC140"/>
    <mergeCell ref="BD140:BH140"/>
    <mergeCell ref="BI140:BM140"/>
    <mergeCell ref="BN140:BR140"/>
    <mergeCell ref="A144:BL144"/>
    <mergeCell ref="BI141:BM141"/>
    <mergeCell ref="BN141:BR141"/>
    <mergeCell ref="A140:T140"/>
    <mergeCell ref="U140:Y140"/>
    <mergeCell ref="Z140:AD140"/>
    <mergeCell ref="AE140:AI140"/>
    <mergeCell ref="AJ140:AN140"/>
    <mergeCell ref="AO140:AS140"/>
    <mergeCell ref="AO139:AS139"/>
    <mergeCell ref="AT139:AX139"/>
    <mergeCell ref="AY139:BC139"/>
    <mergeCell ref="BD139:BH139"/>
    <mergeCell ref="BI139:BM139"/>
    <mergeCell ref="BN139:BR139"/>
    <mergeCell ref="AT138:AX138"/>
    <mergeCell ref="AY138:BC138"/>
    <mergeCell ref="BD138:BH138"/>
    <mergeCell ref="BI138:BM138"/>
    <mergeCell ref="BN138:BR138"/>
    <mergeCell ref="A139:T139"/>
    <mergeCell ref="U139:Y139"/>
    <mergeCell ref="Z139:AD139"/>
    <mergeCell ref="AE139:AI139"/>
    <mergeCell ref="AJ139:AN139"/>
    <mergeCell ref="A138:T138"/>
    <mergeCell ref="U138:Y138"/>
    <mergeCell ref="Z138:AD138"/>
    <mergeCell ref="AE138:AI138"/>
    <mergeCell ref="AJ138:AN138"/>
    <mergeCell ref="AO138:AS138"/>
    <mergeCell ref="AO137:AS137"/>
    <mergeCell ref="AT137:AX137"/>
    <mergeCell ref="AY137:BC137"/>
    <mergeCell ref="BD137:BH137"/>
    <mergeCell ref="BI137:BM137"/>
    <mergeCell ref="BN137:BR137"/>
    <mergeCell ref="A136:T137"/>
    <mergeCell ref="U136:AD136"/>
    <mergeCell ref="AE136:AN136"/>
    <mergeCell ref="AO136:AX136"/>
    <mergeCell ref="AY136:BH136"/>
    <mergeCell ref="BI136:BR136"/>
    <mergeCell ref="U137:Y137"/>
    <mergeCell ref="Z137:AD137"/>
    <mergeCell ref="AE137:AI137"/>
    <mergeCell ref="AJ137:AN137"/>
    <mergeCell ref="AP123:AT123"/>
    <mergeCell ref="AU123:AY123"/>
    <mergeCell ref="AZ123:BD123"/>
    <mergeCell ref="BE123:BI123"/>
    <mergeCell ref="A134:BL134"/>
    <mergeCell ref="A135:BR135"/>
    <mergeCell ref="BE124:BI124"/>
    <mergeCell ref="A125:C125"/>
    <mergeCell ref="D125:P125"/>
    <mergeCell ref="Q125:U125"/>
    <mergeCell ref="AP122:AT122"/>
    <mergeCell ref="AU122:AY122"/>
    <mergeCell ref="AZ122:BD122"/>
    <mergeCell ref="BE122:BI122"/>
    <mergeCell ref="A123:C123"/>
    <mergeCell ref="D123:P123"/>
    <mergeCell ref="Q123:U123"/>
    <mergeCell ref="V123:AE123"/>
    <mergeCell ref="AF123:AJ123"/>
    <mergeCell ref="AK123:AO123"/>
    <mergeCell ref="AP121:AT121"/>
    <mergeCell ref="AU121:AY121"/>
    <mergeCell ref="AZ121:BD121"/>
    <mergeCell ref="BE121:BI121"/>
    <mergeCell ref="A122:C122"/>
    <mergeCell ref="D122:P122"/>
    <mergeCell ref="Q122:U122"/>
    <mergeCell ref="V122:AE122"/>
    <mergeCell ref="AF122:AJ122"/>
    <mergeCell ref="AK122:AO122"/>
    <mergeCell ref="AP120:AT120"/>
    <mergeCell ref="AU120:AY120"/>
    <mergeCell ref="AZ120:BD120"/>
    <mergeCell ref="BE120:BI120"/>
    <mergeCell ref="A121:C121"/>
    <mergeCell ref="D121:P121"/>
    <mergeCell ref="Q121:U121"/>
    <mergeCell ref="V121:AE121"/>
    <mergeCell ref="AF121:AJ121"/>
    <mergeCell ref="AK121:AO121"/>
    <mergeCell ref="BT107:BX107"/>
    <mergeCell ref="A118:BL118"/>
    <mergeCell ref="A119:C120"/>
    <mergeCell ref="D119:P120"/>
    <mergeCell ref="Q119:U120"/>
    <mergeCell ref="V119:AE120"/>
    <mergeCell ref="AF119:AT119"/>
    <mergeCell ref="AU119:BI119"/>
    <mergeCell ref="AF120:AJ120"/>
    <mergeCell ref="AK120:AO120"/>
    <mergeCell ref="AP107:AT107"/>
    <mergeCell ref="AU107:AY107"/>
    <mergeCell ref="AZ107:BD107"/>
    <mergeCell ref="BE107:BI107"/>
    <mergeCell ref="BJ107:BN107"/>
    <mergeCell ref="BO107:BS107"/>
    <mergeCell ref="BE106:BI106"/>
    <mergeCell ref="BJ106:BN106"/>
    <mergeCell ref="BO106:BS106"/>
    <mergeCell ref="BT106:BX106"/>
    <mergeCell ref="A107:C107"/>
    <mergeCell ref="D107:P107"/>
    <mergeCell ref="Q107:U107"/>
    <mergeCell ref="V107:AE107"/>
    <mergeCell ref="AF107:AJ107"/>
    <mergeCell ref="AK107:AO107"/>
    <mergeCell ref="BT105:BX105"/>
    <mergeCell ref="A106:C106"/>
    <mergeCell ref="D106:P106"/>
    <mergeCell ref="Q106:U106"/>
    <mergeCell ref="V106:AE106"/>
    <mergeCell ref="AF106:AJ106"/>
    <mergeCell ref="AK106:AO106"/>
    <mergeCell ref="AP106:AT106"/>
    <mergeCell ref="AU106:AY106"/>
    <mergeCell ref="AZ106:BD106"/>
    <mergeCell ref="AP105:AT105"/>
    <mergeCell ref="AU105:AY105"/>
    <mergeCell ref="AZ105:BD105"/>
    <mergeCell ref="BE105:BI105"/>
    <mergeCell ref="BJ105:BN105"/>
    <mergeCell ref="BO105:BS105"/>
    <mergeCell ref="A105:C105"/>
    <mergeCell ref="D105:P105"/>
    <mergeCell ref="Q105:U105"/>
    <mergeCell ref="V105:AE105"/>
    <mergeCell ref="AF105:AJ105"/>
    <mergeCell ref="AK105:AO105"/>
    <mergeCell ref="BJ103:BX103"/>
    <mergeCell ref="AF104:AJ104"/>
    <mergeCell ref="AK104:AO104"/>
    <mergeCell ref="AP104:AT104"/>
    <mergeCell ref="AU104:AY104"/>
    <mergeCell ref="AZ104:BD104"/>
    <mergeCell ref="BE104:BI104"/>
    <mergeCell ref="BJ104:BN104"/>
    <mergeCell ref="BO104:BS104"/>
    <mergeCell ref="BT104:BX104"/>
    <mergeCell ref="A103:C104"/>
    <mergeCell ref="D103:P104"/>
    <mergeCell ref="Q103:U104"/>
    <mergeCell ref="V103:AE104"/>
    <mergeCell ref="AF103:AT103"/>
    <mergeCell ref="AU103:BI103"/>
    <mergeCell ref="AO97:AS97"/>
    <mergeCell ref="AT97:AX97"/>
    <mergeCell ref="AY97:BC97"/>
    <mergeCell ref="BD97:BH97"/>
    <mergeCell ref="A101:BL101"/>
    <mergeCell ref="A102:BL102"/>
    <mergeCell ref="AT98:AX98"/>
    <mergeCell ref="AY98:BC98"/>
    <mergeCell ref="BD98:BH98"/>
    <mergeCell ref="AO96:AS96"/>
    <mergeCell ref="AT96:AX96"/>
    <mergeCell ref="AY96:BC96"/>
    <mergeCell ref="BD96:BH96"/>
    <mergeCell ref="A97:C97"/>
    <mergeCell ref="D97:T97"/>
    <mergeCell ref="U97:Y97"/>
    <mergeCell ref="Z97:AD97"/>
    <mergeCell ref="AE97:AI97"/>
    <mergeCell ref="AJ97:AN97"/>
    <mergeCell ref="AO95:AS95"/>
    <mergeCell ref="AT95:AX95"/>
    <mergeCell ref="AY95:BC95"/>
    <mergeCell ref="BD95:BH95"/>
    <mergeCell ref="A96:C96"/>
    <mergeCell ref="D96:T96"/>
    <mergeCell ref="U96:Y96"/>
    <mergeCell ref="Z96:AD96"/>
    <mergeCell ref="AE96:AI96"/>
    <mergeCell ref="AJ96:AN96"/>
    <mergeCell ref="A95:C95"/>
    <mergeCell ref="D95:T95"/>
    <mergeCell ref="U95:Y95"/>
    <mergeCell ref="Z95:AD95"/>
    <mergeCell ref="AE95:AI95"/>
    <mergeCell ref="AJ95:AN95"/>
    <mergeCell ref="AE94:AI94"/>
    <mergeCell ref="AJ94:AN94"/>
    <mergeCell ref="AO94:AS94"/>
    <mergeCell ref="AT94:AX94"/>
    <mergeCell ref="AY94:BC94"/>
    <mergeCell ref="BD94:BH94"/>
    <mergeCell ref="BQ88:BT88"/>
    <mergeCell ref="BU88:BY88"/>
    <mergeCell ref="A91:BL91"/>
    <mergeCell ref="A92:BH92"/>
    <mergeCell ref="A93:C94"/>
    <mergeCell ref="D93:T94"/>
    <mergeCell ref="U93:AN93"/>
    <mergeCell ref="AO93:BH93"/>
    <mergeCell ref="U94:Y94"/>
    <mergeCell ref="Z94:AD94"/>
    <mergeCell ref="AN88:AR88"/>
    <mergeCell ref="AS88:AW88"/>
    <mergeCell ref="AX88:BA88"/>
    <mergeCell ref="BB88:BF88"/>
    <mergeCell ref="BG88:BK88"/>
    <mergeCell ref="BL88:BP88"/>
    <mergeCell ref="A88:C88"/>
    <mergeCell ref="D88:T88"/>
    <mergeCell ref="U88:Y88"/>
    <mergeCell ref="Z88:AD88"/>
    <mergeCell ref="AE88:AH88"/>
    <mergeCell ref="AI88:AM88"/>
    <mergeCell ref="AX87:BA87"/>
    <mergeCell ref="BB87:BF87"/>
    <mergeCell ref="BG87:BK87"/>
    <mergeCell ref="BL87:BP87"/>
    <mergeCell ref="BQ87:BT87"/>
    <mergeCell ref="BU87:BY87"/>
    <mergeCell ref="BQ86:BT86"/>
    <mergeCell ref="BU86:BY86"/>
    <mergeCell ref="A87:C87"/>
    <mergeCell ref="D87:T87"/>
    <mergeCell ref="U87:Y87"/>
    <mergeCell ref="Z87:AD87"/>
    <mergeCell ref="AE87:AH87"/>
    <mergeCell ref="AI87:AM87"/>
    <mergeCell ref="AN87:AR87"/>
    <mergeCell ref="AS87:AW87"/>
    <mergeCell ref="AN86:AR86"/>
    <mergeCell ref="AS86:AW86"/>
    <mergeCell ref="AX86:BA86"/>
    <mergeCell ref="BB86:BF86"/>
    <mergeCell ref="BG86:BK86"/>
    <mergeCell ref="BL86:BP86"/>
    <mergeCell ref="A86:C86"/>
    <mergeCell ref="D86:T86"/>
    <mergeCell ref="U86:Y86"/>
    <mergeCell ref="Z86:AD86"/>
    <mergeCell ref="AE86:AH86"/>
    <mergeCell ref="AI86:AM86"/>
    <mergeCell ref="AX85:BA85"/>
    <mergeCell ref="BB85:BF85"/>
    <mergeCell ref="BG85:BK85"/>
    <mergeCell ref="BL85:BP85"/>
    <mergeCell ref="BQ85:BT85"/>
    <mergeCell ref="BU85:BY85"/>
    <mergeCell ref="U85:Y85"/>
    <mergeCell ref="Z85:AD85"/>
    <mergeCell ref="AE85:AH85"/>
    <mergeCell ref="AI85:AM85"/>
    <mergeCell ref="AN85:AR85"/>
    <mergeCell ref="AS85:AW85"/>
    <mergeCell ref="BB78:BF78"/>
    <mergeCell ref="BG78:BK78"/>
    <mergeCell ref="A81:BL81"/>
    <mergeCell ref="A82:BL82"/>
    <mergeCell ref="A83:BY83"/>
    <mergeCell ref="A84:C85"/>
    <mergeCell ref="D84:T85"/>
    <mergeCell ref="U84:AM84"/>
    <mergeCell ref="AN84:BF84"/>
    <mergeCell ref="BG84:BY84"/>
    <mergeCell ref="BB77:BF77"/>
    <mergeCell ref="BG77:BK77"/>
    <mergeCell ref="A78:E78"/>
    <mergeCell ref="F78:W78"/>
    <mergeCell ref="X78:AB78"/>
    <mergeCell ref="AC78:AG78"/>
    <mergeCell ref="AH78:AL78"/>
    <mergeCell ref="AM78:AQ78"/>
    <mergeCell ref="AR78:AV78"/>
    <mergeCell ref="AW78:BA78"/>
    <mergeCell ref="BB76:BF76"/>
    <mergeCell ref="BG76:BK76"/>
    <mergeCell ref="A77:E77"/>
    <mergeCell ref="F77:W77"/>
    <mergeCell ref="X77:AB77"/>
    <mergeCell ref="AC77:AG77"/>
    <mergeCell ref="AH77:AL77"/>
    <mergeCell ref="AM77:AQ77"/>
    <mergeCell ref="AR77:AV77"/>
    <mergeCell ref="AW77:BA77"/>
    <mergeCell ref="BB75:BF75"/>
    <mergeCell ref="BG75:BK75"/>
    <mergeCell ref="A76:E76"/>
    <mergeCell ref="F76:W76"/>
    <mergeCell ref="X76:AB76"/>
    <mergeCell ref="AC76:AG76"/>
    <mergeCell ref="AH76:AL76"/>
    <mergeCell ref="AM76:AQ76"/>
    <mergeCell ref="AR76:AV76"/>
    <mergeCell ref="AW76:BA76"/>
    <mergeCell ref="A74:E75"/>
    <mergeCell ref="F74:W75"/>
    <mergeCell ref="X74:AQ74"/>
    <mergeCell ref="AR74:BK74"/>
    <mergeCell ref="X75:AB75"/>
    <mergeCell ref="AC75:AG75"/>
    <mergeCell ref="AH75:AL75"/>
    <mergeCell ref="AM75:AQ75"/>
    <mergeCell ref="AR75:AV75"/>
    <mergeCell ref="AW75:BA75"/>
    <mergeCell ref="AR68:AV68"/>
    <mergeCell ref="AW68:BA68"/>
    <mergeCell ref="BB68:BF68"/>
    <mergeCell ref="BG68:BK68"/>
    <mergeCell ref="A72:BL72"/>
    <mergeCell ref="A73:BK73"/>
    <mergeCell ref="BG69:BK69"/>
    <mergeCell ref="A70:D70"/>
    <mergeCell ref="E70:W70"/>
    <mergeCell ref="X70:AB70"/>
    <mergeCell ref="AR67:AV67"/>
    <mergeCell ref="AW67:BA67"/>
    <mergeCell ref="BB67:BF67"/>
    <mergeCell ref="BG67:BK67"/>
    <mergeCell ref="A68:D68"/>
    <mergeCell ref="E68:W68"/>
    <mergeCell ref="X68:AB68"/>
    <mergeCell ref="AC68:AG68"/>
    <mergeCell ref="AH68:AL68"/>
    <mergeCell ref="AM68:AQ68"/>
    <mergeCell ref="AR66:AV66"/>
    <mergeCell ref="AW66:BA66"/>
    <mergeCell ref="BB66:BF66"/>
    <mergeCell ref="BG66:BK66"/>
    <mergeCell ref="A67:D67"/>
    <mergeCell ref="E67:W67"/>
    <mergeCell ref="X67:AB67"/>
    <mergeCell ref="AC67:AG67"/>
    <mergeCell ref="AH67:AL67"/>
    <mergeCell ref="AM67:AQ67"/>
    <mergeCell ref="A66:D66"/>
    <mergeCell ref="E66:W66"/>
    <mergeCell ref="X66:AB66"/>
    <mergeCell ref="AC66:AG66"/>
    <mergeCell ref="AH66:AL66"/>
    <mergeCell ref="AM66:AQ66"/>
    <mergeCell ref="AH65:AL65"/>
    <mergeCell ref="AM65:AQ65"/>
    <mergeCell ref="AR65:AV65"/>
    <mergeCell ref="AW65:BA65"/>
    <mergeCell ref="BB65:BF65"/>
    <mergeCell ref="BG65:BK65"/>
    <mergeCell ref="BQ60:BT60"/>
    <mergeCell ref="BU60:BY60"/>
    <mergeCell ref="A62:BL62"/>
    <mergeCell ref="A63:BK63"/>
    <mergeCell ref="A64:D65"/>
    <mergeCell ref="E64:W65"/>
    <mergeCell ref="X64:AQ64"/>
    <mergeCell ref="AR64:BK64"/>
    <mergeCell ref="X65:AB65"/>
    <mergeCell ref="AC65:AG65"/>
    <mergeCell ref="AN60:AR60"/>
    <mergeCell ref="AS60:AW60"/>
    <mergeCell ref="AX60:BA60"/>
    <mergeCell ref="BB60:BF60"/>
    <mergeCell ref="BG60:BK60"/>
    <mergeCell ref="BL60:BP60"/>
    <mergeCell ref="A60:E60"/>
    <mergeCell ref="F60:T60"/>
    <mergeCell ref="U60:Y60"/>
    <mergeCell ref="Z60:AD60"/>
    <mergeCell ref="AE60:AH60"/>
    <mergeCell ref="AI60:AM60"/>
    <mergeCell ref="AX59:BA59"/>
    <mergeCell ref="BB59:BF59"/>
    <mergeCell ref="BG59:BK59"/>
    <mergeCell ref="BL59:BP59"/>
    <mergeCell ref="BQ59:BT59"/>
    <mergeCell ref="BU59:BY59"/>
    <mergeCell ref="BQ58:BT58"/>
    <mergeCell ref="BU58:BY58"/>
    <mergeCell ref="A59:E59"/>
    <mergeCell ref="F59:T59"/>
    <mergeCell ref="U59:Y59"/>
    <mergeCell ref="Z59:AD59"/>
    <mergeCell ref="AE59:AH59"/>
    <mergeCell ref="AI59:AM59"/>
    <mergeCell ref="AN59:AR59"/>
    <mergeCell ref="AS59:AW59"/>
    <mergeCell ref="AN58:AR58"/>
    <mergeCell ref="AS58:AW58"/>
    <mergeCell ref="AX58:BA58"/>
    <mergeCell ref="BB58:BF58"/>
    <mergeCell ref="BG58:BK58"/>
    <mergeCell ref="BL58:BP58"/>
    <mergeCell ref="BG57:BK57"/>
    <mergeCell ref="BL57:BP57"/>
    <mergeCell ref="BQ57:BT57"/>
    <mergeCell ref="BU57:BY57"/>
    <mergeCell ref="A58:E58"/>
    <mergeCell ref="F58:T58"/>
    <mergeCell ref="U58:Y58"/>
    <mergeCell ref="Z58:AD58"/>
    <mergeCell ref="AE58:AH58"/>
    <mergeCell ref="AI58:AM58"/>
    <mergeCell ref="AE57:AH57"/>
    <mergeCell ref="AI57:AM57"/>
    <mergeCell ref="AN57:AR57"/>
    <mergeCell ref="AS57:AW57"/>
    <mergeCell ref="AX57:BA57"/>
    <mergeCell ref="BB57:BF57"/>
    <mergeCell ref="BU50:BY50"/>
    <mergeCell ref="A54:BL54"/>
    <mergeCell ref="A55:BY55"/>
    <mergeCell ref="A56:E57"/>
    <mergeCell ref="F56:T57"/>
    <mergeCell ref="U56:AM56"/>
    <mergeCell ref="AN56:BF56"/>
    <mergeCell ref="BG56:BY56"/>
    <mergeCell ref="U57:Y57"/>
    <mergeCell ref="Z57:AD57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88 A150 A97">
    <cfRule type="cellIs" dxfId="42" priority="47" stopIfTrue="1" operator="equal">
      <formula>A87</formula>
    </cfRule>
  </conditionalFormatting>
  <conditionalFormatting sqref="A107:C107 A123:C123">
    <cfRule type="cellIs" dxfId="41" priority="48" stopIfTrue="1" operator="equal">
      <formula>A106</formula>
    </cfRule>
    <cfRule type="cellIs" dxfId="40" priority="49" stopIfTrue="1" operator="equal">
      <formula>0</formula>
    </cfRule>
  </conditionalFormatting>
  <conditionalFormatting sqref="A89">
    <cfRule type="cellIs" dxfId="39" priority="46" stopIfTrue="1" operator="equal">
      <formula>A88</formula>
    </cfRule>
  </conditionalFormatting>
  <conditionalFormatting sqref="A99">
    <cfRule type="cellIs" dxfId="38" priority="51" stopIfTrue="1" operator="equal">
      <formula>A97</formula>
    </cfRule>
  </conditionalFormatting>
  <conditionalFormatting sqref="A98">
    <cfRule type="cellIs" dxfId="37" priority="44" stopIfTrue="1" operator="equal">
      <formula>A97</formula>
    </cfRule>
  </conditionalFormatting>
  <conditionalFormatting sqref="A151">
    <cfRule type="cellIs" dxfId="36" priority="2" stopIfTrue="1" operator="equal">
      <formula>A150</formula>
    </cfRule>
  </conditionalFormatting>
  <conditionalFormatting sqref="A108:C108">
    <cfRule type="cellIs" dxfId="35" priority="41" stopIfTrue="1" operator="equal">
      <formula>A107</formula>
    </cfRule>
    <cfRule type="cellIs" dxfId="34" priority="42" stopIfTrue="1" operator="equal">
      <formula>0</formula>
    </cfRule>
  </conditionalFormatting>
  <conditionalFormatting sqref="A109:C109">
    <cfRule type="cellIs" dxfId="33" priority="39" stopIfTrue="1" operator="equal">
      <formula>A108</formula>
    </cfRule>
    <cfRule type="cellIs" dxfId="32" priority="40" stopIfTrue="1" operator="equal">
      <formula>0</formula>
    </cfRule>
  </conditionalFormatting>
  <conditionalFormatting sqref="A110:C110">
    <cfRule type="cellIs" dxfId="31" priority="37" stopIfTrue="1" operator="equal">
      <formula>A109</formula>
    </cfRule>
    <cfRule type="cellIs" dxfId="30" priority="38" stopIfTrue="1" operator="equal">
      <formula>0</formula>
    </cfRule>
  </conditionalFormatting>
  <conditionalFormatting sqref="A111:C111">
    <cfRule type="cellIs" dxfId="29" priority="35" stopIfTrue="1" operator="equal">
      <formula>A110</formula>
    </cfRule>
    <cfRule type="cellIs" dxfId="28" priority="36" stopIfTrue="1" operator="equal">
      <formula>0</formula>
    </cfRule>
  </conditionalFormatting>
  <conditionalFormatting sqref="A112:C112">
    <cfRule type="cellIs" dxfId="27" priority="33" stopIfTrue="1" operator="equal">
      <formula>A111</formula>
    </cfRule>
    <cfRule type="cellIs" dxfId="26" priority="34" stopIfTrue="1" operator="equal">
      <formula>0</formula>
    </cfRule>
  </conditionalFormatting>
  <conditionalFormatting sqref="A113:C113">
    <cfRule type="cellIs" dxfId="25" priority="31" stopIfTrue="1" operator="equal">
      <formula>A112</formula>
    </cfRule>
    <cfRule type="cellIs" dxfId="24" priority="32" stopIfTrue="1" operator="equal">
      <formula>0</formula>
    </cfRule>
  </conditionalFormatting>
  <conditionalFormatting sqref="A114:C114">
    <cfRule type="cellIs" dxfId="23" priority="29" stopIfTrue="1" operator="equal">
      <formula>A113</formula>
    </cfRule>
    <cfRule type="cellIs" dxfId="22" priority="30" stopIfTrue="1" operator="equal">
      <formula>0</formula>
    </cfRule>
  </conditionalFormatting>
  <conditionalFormatting sqref="A115:C115">
    <cfRule type="cellIs" dxfId="21" priority="27" stopIfTrue="1" operator="equal">
      <formula>A114</formula>
    </cfRule>
    <cfRule type="cellIs" dxfId="20" priority="28" stopIfTrue="1" operator="equal">
      <formula>0</formula>
    </cfRule>
  </conditionalFormatting>
  <conditionalFormatting sqref="A116:C116">
    <cfRule type="cellIs" dxfId="19" priority="25" stopIfTrue="1" operator="equal">
      <formula>A115</formula>
    </cfRule>
    <cfRule type="cellIs" dxfId="18" priority="26" stopIfTrue="1" operator="equal">
      <formula>0</formula>
    </cfRule>
  </conditionalFormatting>
  <conditionalFormatting sqref="A124:C124">
    <cfRule type="cellIs" dxfId="17" priority="21" stopIfTrue="1" operator="equal">
      <formula>A123</formula>
    </cfRule>
    <cfRule type="cellIs" dxfId="16" priority="22" stopIfTrue="1" operator="equal">
      <formula>0</formula>
    </cfRule>
  </conditionalFormatting>
  <conditionalFormatting sqref="A125:C125">
    <cfRule type="cellIs" dxfId="15" priority="19" stopIfTrue="1" operator="equal">
      <formula>A124</formula>
    </cfRule>
    <cfRule type="cellIs" dxfId="14" priority="20" stopIfTrue="1" operator="equal">
      <formula>0</formula>
    </cfRule>
  </conditionalFormatting>
  <conditionalFormatting sqref="A126:C126">
    <cfRule type="cellIs" dxfId="13" priority="17" stopIfTrue="1" operator="equal">
      <formula>A125</formula>
    </cfRule>
    <cfRule type="cellIs" dxfId="12" priority="18" stopIfTrue="1" operator="equal">
      <formula>0</formula>
    </cfRule>
  </conditionalFormatting>
  <conditionalFormatting sqref="A127:C127">
    <cfRule type="cellIs" dxfId="11" priority="15" stopIfTrue="1" operator="equal">
      <formula>A126</formula>
    </cfRule>
    <cfRule type="cellIs" dxfId="10" priority="16" stopIfTrue="1" operator="equal">
      <formula>0</formula>
    </cfRule>
  </conditionalFormatting>
  <conditionalFormatting sqref="A128:C128">
    <cfRule type="cellIs" dxfId="9" priority="13" stopIfTrue="1" operator="equal">
      <formula>A127</formula>
    </cfRule>
    <cfRule type="cellIs" dxfId="8" priority="14" stopIfTrue="1" operator="equal">
      <formula>0</formula>
    </cfRule>
  </conditionalFormatting>
  <conditionalFormatting sqref="A129:C129">
    <cfRule type="cellIs" dxfId="7" priority="11" stopIfTrue="1" operator="equal">
      <formula>A128</formula>
    </cfRule>
    <cfRule type="cellIs" dxfId="6" priority="12" stopIfTrue="1" operator="equal">
      <formula>0</formula>
    </cfRule>
  </conditionalFormatting>
  <conditionalFormatting sqref="A130:C130">
    <cfRule type="cellIs" dxfId="5" priority="9" stopIfTrue="1" operator="equal">
      <formula>A129</formula>
    </cfRule>
    <cfRule type="cellIs" dxfId="4" priority="10" stopIfTrue="1" operator="equal">
      <formula>0</formula>
    </cfRule>
  </conditionalFormatting>
  <conditionalFormatting sqref="A131:C131">
    <cfRule type="cellIs" dxfId="3" priority="7" stopIfTrue="1" operator="equal">
      <formula>A130</formula>
    </cfRule>
    <cfRule type="cellIs" dxfId="2" priority="8" stopIfTrue="1" operator="equal">
      <formula>0</formula>
    </cfRule>
  </conditionalFormatting>
  <conditionalFormatting sqref="A132:C132">
    <cfRule type="cellIs" dxfId="1" priority="5" stopIfTrue="1" operator="equal">
      <formula>A131</formula>
    </cfRule>
    <cfRule type="cellIs" dxfId="0" priority="6" stopIfTrue="1" operator="equal">
      <formula>0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КПК0913112</vt:lpstr>
      <vt:lpstr>'Додаток2 КПК0913112'!Область_печати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2025-08-12T11:02:48Z</dcterms:modified>
</cp:coreProperties>
</file>